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文書係\01：情報の公表\★H31年度分依頼\02委託調査費（四半期毎）\第4四半期分\02.各部局回答\31第2四半期\"/>
    </mc:Choice>
  </mc:AlternateContent>
  <bookViews>
    <workbookView xWindow="0" yWindow="0" windowWidth="20490" windowHeight="7770" tabRatio="611"/>
  </bookViews>
  <sheets>
    <sheet name="様式1委託調査" sheetId="23" r:id="rId1"/>
  </sheets>
  <externalReferences>
    <externalReference r:id="rId2"/>
  </externalReferences>
  <definedNames>
    <definedName name="_xlnm._FilterDatabase" localSheetId="0" hidden="1">様式1委託調査!$A$2:$J$6</definedName>
    <definedName name="_xlnm.Print_Area" localSheetId="0">様式1委託調査!$A$1:$J$23</definedName>
    <definedName name="_xlnm.Print_Titles" localSheetId="0">様式1委託調査!$1:$6</definedName>
    <definedName name="公益法人リスト">#REF!</definedName>
    <definedName name="公益法人一覧">#REF!</definedName>
  </definedNames>
  <calcPr calcId="162913"/>
</workbook>
</file>

<file path=xl/calcChain.xml><?xml version="1.0" encoding="utf-8"?>
<calcChain xmlns="http://schemas.openxmlformats.org/spreadsheetml/2006/main">
  <c r="F23" i="23" l="1"/>
</calcChain>
</file>

<file path=xl/sharedStrings.xml><?xml version="1.0" encoding="utf-8"?>
<sst xmlns="http://schemas.openxmlformats.org/spreadsheetml/2006/main" count="92" uniqueCount="71">
  <si>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</si>
  <si>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</si>
  <si>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</si>
  <si>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</si>
  <si>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</si>
  <si>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</si>
  <si>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</si>
  <si>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</si>
  <si>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</si>
  <si>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</si>
  <si>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</si>
  <si>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一般競争入札</t>
    <rPh sb="0" eb="2">
      <t>イッパン</t>
    </rPh>
    <rPh sb="2" eb="4">
      <t>キョウソウ</t>
    </rPh>
    <rPh sb="4" eb="6">
      <t>ニュウサツ</t>
    </rPh>
    <phoneticPr fontId="1"/>
  </si>
  <si>
    <t>随意契約（少額随契）</t>
    <rPh sb="0" eb="2">
      <t>ズイイ</t>
    </rPh>
    <rPh sb="2" eb="4">
      <t>ケイヤク</t>
    </rPh>
    <rPh sb="5" eb="7">
      <t>ショウガク</t>
    </rPh>
    <rPh sb="7" eb="9">
      <t>ズイケイ</t>
    </rPh>
    <phoneticPr fontId="1"/>
  </si>
  <si>
    <t>電気重量車や燃料電池重量車に関する国際基準調和（電費試験法の確立）に向けたシミュレーションモデル等の調査【業務委託】</t>
    <phoneticPr fontId="1"/>
  </si>
  <si>
    <t>（一財）日本自動車研究所</t>
    <rPh sb="1" eb="2">
      <t>イチ</t>
    </rPh>
    <rPh sb="2" eb="3">
      <t>ザイ</t>
    </rPh>
    <rPh sb="4" eb="6">
      <t>ニホン</t>
    </rPh>
    <rPh sb="6" eb="9">
      <t>ジドウシャ</t>
    </rPh>
    <rPh sb="9" eb="12">
      <t>ケンキュウジョ</t>
    </rPh>
    <phoneticPr fontId="1"/>
  </si>
  <si>
    <t>自動車の実燃費影響評価及び実燃費関連技術に関する調査</t>
    <phoneticPr fontId="1"/>
  </si>
  <si>
    <t>WLTPにおける国際調和に関する調査</t>
    <phoneticPr fontId="1"/>
  </si>
  <si>
    <t>大型車の低炭素化に向けた中長期的な対策の調査</t>
    <phoneticPr fontId="1"/>
  </si>
  <si>
    <t>アーサー・ディ・リトル・ジャパン（株）</t>
    <rPh sb="16" eb="19">
      <t>カブ</t>
    </rPh>
    <phoneticPr fontId="1"/>
  </si>
  <si>
    <t>健康起因事故防止のための運転者向けスクリーニング検査の活用等促進事業</t>
    <phoneticPr fontId="1"/>
  </si>
  <si>
    <t>ＳＯＭＰＯリスクマネジメント（株）</t>
    <rPh sb="14" eb="17">
      <t>カブ</t>
    </rPh>
    <phoneticPr fontId="1"/>
  </si>
  <si>
    <t>旅客自動車運送事業等における無人自動運転移動サービスの円滑な導入に向けた調査事業</t>
    <phoneticPr fontId="1"/>
  </si>
  <si>
    <t>自動車局安全政策課
tel:03-5253-8111
(内線41613)</t>
    <rPh sb="4" eb="6">
      <t>アンゼン</t>
    </rPh>
    <rPh sb="6" eb="8">
      <t>セイサク</t>
    </rPh>
    <rPh sb="8" eb="9">
      <t>カ</t>
    </rPh>
    <phoneticPr fontId="1"/>
  </si>
  <si>
    <t>自動車局安全政策課
tel:03-5253-8111
(内線41615)</t>
    <rPh sb="4" eb="6">
      <t>アンゼン</t>
    </rPh>
    <rPh sb="6" eb="8">
      <t>セイサク</t>
    </rPh>
    <rPh sb="8" eb="9">
      <t>カ</t>
    </rPh>
    <phoneticPr fontId="1"/>
  </si>
  <si>
    <t>社会システム（株）</t>
    <rPh sb="0" eb="2">
      <t>シャカイ</t>
    </rPh>
    <rPh sb="6" eb="9">
      <t>カブ</t>
    </rPh>
    <phoneticPr fontId="1"/>
  </si>
  <si>
    <t>後付け式踏み間違い時加速抑制装置に関する基本調査</t>
    <phoneticPr fontId="1"/>
  </si>
  <si>
    <t>後付け式ペダル踏み間違い時加速抑制装置等の性能認定制度設立に係る事前調査</t>
  </si>
  <si>
    <t>（独）自動車技術総合機構</t>
    <phoneticPr fontId="1"/>
  </si>
  <si>
    <t>ドライバー異常時対応システム作動時における後続車両の挙動調査</t>
    <phoneticPr fontId="1"/>
  </si>
  <si>
    <t>リコール届出の分析調査</t>
    <phoneticPr fontId="1"/>
  </si>
  <si>
    <t>自動運転技術に対応する型式認定制度に関する調査</t>
  </si>
  <si>
    <t>サイバーセキュリティ等審査業務における情報管理方法に関する調査</t>
  </si>
  <si>
    <t>完成検査手法の改善・合理化に向けた調査業務</t>
  </si>
  <si>
    <t>（独）自動車技術総合機構</t>
  </si>
  <si>
    <t>（独）自動車技術総合機構</t>
    <phoneticPr fontId="1"/>
  </si>
  <si>
    <t>（一財）日本自動車研究所</t>
    <phoneticPr fontId="1"/>
  </si>
  <si>
    <t>（独）自動車技術総合機構</t>
    <phoneticPr fontId="1"/>
  </si>
  <si>
    <t>自動車局審査・リコール課
tel:03-5253-8111
(内線42353)</t>
    <rPh sb="4" eb="6">
      <t>シンサ</t>
    </rPh>
    <rPh sb="11" eb="12">
      <t>カ</t>
    </rPh>
    <phoneticPr fontId="1"/>
  </si>
  <si>
    <t>自動車局審査・リコール課
tel:03-5253-8111
(内線42313)</t>
    <rPh sb="4" eb="6">
      <t>シンサ</t>
    </rPh>
    <rPh sb="11" eb="12">
      <t>カ</t>
    </rPh>
    <phoneticPr fontId="1"/>
  </si>
  <si>
    <t>自動車局審査・リコール課
tel:03-5253-8111
(内線42314)</t>
    <rPh sb="4" eb="6">
      <t>シンサ</t>
    </rPh>
    <rPh sb="11" eb="12">
      <t>カ</t>
    </rPh>
    <phoneticPr fontId="1"/>
  </si>
  <si>
    <t>自動車局審査・リコール課
tel:03-5253-8111
(内線42352)</t>
    <rPh sb="4" eb="6">
      <t>シンサ</t>
    </rPh>
    <rPh sb="11" eb="12">
      <t>カ</t>
    </rPh>
    <phoneticPr fontId="1"/>
  </si>
  <si>
    <t>高度な運転支援システム（自動運転レベル２）搭載車両の注意喚起に関する調査業務</t>
    <rPh sb="21" eb="23">
      <t>トウサイ</t>
    </rPh>
    <phoneticPr fontId="1"/>
  </si>
  <si>
    <t>【会計名：国土交通省　自動車安全特別会計　自動車検査登録勘定】</t>
    <rPh sb="1" eb="2">
      <t>カイ</t>
    </rPh>
    <rPh sb="2" eb="3">
      <t>ケイ</t>
    </rPh>
    <rPh sb="3" eb="4">
      <t>メイ</t>
    </rPh>
    <rPh sb="5" eb="7">
      <t>コクド</t>
    </rPh>
    <rPh sb="7" eb="10">
      <t>コウツウショウ</t>
    </rPh>
    <rPh sb="11" eb="14">
      <t>ジドウシャ</t>
    </rPh>
    <rPh sb="14" eb="16">
      <t>アンゼン</t>
    </rPh>
    <rPh sb="16" eb="18">
      <t>トクベツ</t>
    </rPh>
    <rPh sb="18" eb="19">
      <t>カイ</t>
    </rPh>
    <rPh sb="19" eb="20">
      <t>ケイ</t>
    </rPh>
    <rPh sb="21" eb="24">
      <t>ジドウシャ</t>
    </rPh>
    <rPh sb="24" eb="26">
      <t>ケンサ</t>
    </rPh>
    <rPh sb="26" eb="28">
      <t>トウロク</t>
    </rPh>
    <rPh sb="28" eb="30">
      <t>カンジョウ</t>
    </rPh>
    <phoneticPr fontId="1"/>
  </si>
  <si>
    <t>(一財)日本自動車研究所</t>
    <rPh sb="4" eb="6">
      <t>ニホン</t>
    </rPh>
    <phoneticPr fontId="1"/>
  </si>
  <si>
    <t>(一財)日本自動車研究所</t>
    <phoneticPr fontId="1"/>
  </si>
  <si>
    <t>(公財)日本自動車輸送技術協会</t>
    <phoneticPr fontId="1"/>
  </si>
  <si>
    <t>関東運輸局会計課営繕係
tel:045-211-7207</t>
    <rPh sb="0" eb="2">
      <t>カントウ</t>
    </rPh>
    <rPh sb="2" eb="4">
      <t>ウンユ</t>
    </rPh>
    <rPh sb="4" eb="5">
      <t>キョク</t>
    </rPh>
    <rPh sb="5" eb="8">
      <t>カイケイカ</t>
    </rPh>
    <rPh sb="8" eb="10">
      <t>エイゼン</t>
    </rPh>
    <rPh sb="10" eb="11">
      <t>カカリ</t>
    </rPh>
    <phoneticPr fontId="1"/>
  </si>
  <si>
    <t>対象施設内外について、アスベスト含有の可能性のある建材を使用している箇所、及びアスベスト含有の有無を確定する。</t>
    <phoneticPr fontId="1"/>
  </si>
  <si>
    <t>（株）日本環境調査研究所</t>
    <rPh sb="1" eb="2">
      <t>カブ</t>
    </rPh>
    <rPh sb="3" eb="5">
      <t>ニホン</t>
    </rPh>
    <rPh sb="5" eb="7">
      <t>カンキョウ</t>
    </rPh>
    <rPh sb="7" eb="9">
      <t>チョウサ</t>
    </rPh>
    <rPh sb="9" eb="12">
      <t>ケンキュウショ</t>
    </rPh>
    <phoneticPr fontId="1"/>
  </si>
  <si>
    <t>東京運輸支局　アスベスト調査（分析調査）</t>
    <rPh sb="0" eb="2">
      <t>トウキョウ</t>
    </rPh>
    <rPh sb="2" eb="4">
      <t>ウンユ</t>
    </rPh>
    <rPh sb="4" eb="6">
      <t>シキョク</t>
    </rPh>
    <rPh sb="12" eb="14">
      <t>チョウサ</t>
    </rPh>
    <rPh sb="15" eb="17">
      <t>ブンセキ</t>
    </rPh>
    <rPh sb="17" eb="19">
      <t>チョウサ</t>
    </rPh>
    <phoneticPr fontId="1"/>
  </si>
  <si>
    <t>埼玉運輸支局　アスベスト調査（分析調査）</t>
    <rPh sb="0" eb="2">
      <t>サイタマ</t>
    </rPh>
    <rPh sb="2" eb="4">
      <t>ウンユ</t>
    </rPh>
    <rPh sb="4" eb="6">
      <t>シキョク</t>
    </rPh>
    <rPh sb="12" eb="14">
      <t>チョウサ</t>
    </rPh>
    <rPh sb="15" eb="17">
      <t>ブンセキ</t>
    </rPh>
    <rPh sb="17" eb="19">
      <t>チョウサ</t>
    </rPh>
    <phoneticPr fontId="1"/>
  </si>
  <si>
    <t>電気重量車等の電力量消費率の試験法策定に向けて、シミュレーションモデルの調査、検討等を実施。</t>
    <phoneticPr fontId="1"/>
  </si>
  <si>
    <t>自動車局安全・環境基準課
tel:03-5253-8111
(内線42522)</t>
    <phoneticPr fontId="1"/>
  </si>
  <si>
    <t>運送事業者へのスクリーニング検査に関するアンケート調査の分析、及びモデル事業者に対する調査、事業者に対するセミナーを実施。</t>
    <phoneticPr fontId="1"/>
  </si>
  <si>
    <t>ドライバー異常発生車両の車線変更先の車線を走行する後続車ドライバーの挙動を測定し、異常発生時の車外報知・車線変更方策の安全性を検証する。</t>
    <phoneticPr fontId="1"/>
  </si>
  <si>
    <t>自動車局技術・環境政策課
tel:03-5253-8111
(内線42254)</t>
    <phoneticPr fontId="1"/>
  </si>
  <si>
    <t>無人自動運転移動サービスにおいて、旅客自動車運送事業者が遵守すべきガイドラインに基づき、非常時の対応等安全性・利便性の確保の方法について、実証実験に基づく検証を実施し、検証結果を踏まえ、ガイドラインの改訂等必要な措置を講ずる。</t>
    <phoneticPr fontId="1"/>
  </si>
  <si>
    <t>国土交通省へ届出されたリコール届出内容の調査及びその傾向を分析。</t>
    <phoneticPr fontId="1"/>
  </si>
  <si>
    <t>2020年目途で高速道路における実用化が想定される自動運転車の保安基準適合性審査手法について、国際的な動向等を踏まえた調査・検討を実施。</t>
    <phoneticPr fontId="1"/>
  </si>
  <si>
    <t>代表的な後付け装置について、坂道発進や段差乗り越え等を含む基本的な使用条件における動作特性の調査を行う。</t>
    <phoneticPr fontId="1"/>
  </si>
  <si>
    <t>自動車局技術・環境政策課
tel:03-5253-8111
(内線42254)</t>
    <phoneticPr fontId="1"/>
  </si>
  <si>
    <t>サイバーセキュリティ等の審査業務における情報保管・管理に関する業務ルール等について、国際的な動向等を踏まえた整理を実施。</t>
    <phoneticPr fontId="1"/>
  </si>
  <si>
    <t>既に販売されている後付け急発進等抑制装置の仕様や機能等を把握しその性能を確認するための試験方法の調査を行う。</t>
    <phoneticPr fontId="1"/>
  </si>
  <si>
    <t>自動車局技術・環境政策課
tel:03-5253-8111
(内線42254)</t>
    <phoneticPr fontId="1"/>
  </si>
  <si>
    <t>技術進展等に対応した完成検査の改善・合理化の促進を目的とした調査を実施。</t>
    <phoneticPr fontId="1"/>
  </si>
  <si>
    <t>WLTP低温試験法の提案に向けて、実車を用いた調査及び国際動向調査を実施。</t>
    <phoneticPr fontId="1"/>
  </si>
  <si>
    <t>自動車局安全・環境基準課
tel:03-5253-8111
(内線42522)</t>
    <phoneticPr fontId="1"/>
  </si>
  <si>
    <t>自動車の実路での燃費性能について、実車を用いた調査及び諸外国における制度の調査を実施。</t>
    <phoneticPr fontId="1"/>
  </si>
  <si>
    <t>自動車局安全・環境基準課
tel:03-5253-8111
(内線42522)</t>
    <phoneticPr fontId="1"/>
  </si>
  <si>
    <t>大型車分野におけるCO2排出量削減策の具体的な取組を検討するため、諸外国や各企業、団体の主な取り組みについて動向調査を実施。</t>
    <phoneticPr fontId="1"/>
  </si>
  <si>
    <t>運転支援システム（自動運転レベル２）搭載車両の事故に繋がるおそれのある状況等を実車試験により調査し、誤った使用方法の危険性や適切な使用方法等を解説する啓発用映像資料を作成する。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</si>
</sst>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m&quot;月&quot;d&quot;日&quot;;@"/>
    <numFmt numFmtId="179" formatCode="0_ "/>
    <numFmt numFmtId="180" formatCode="#,##0_ ;[Red]\-#,##0\ "/>
  </numFmts>
  <fonts count="13"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color theme="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0" fontId="5" fillId="4" borderId="6" xfId="0" applyFont="1" applyFill="1" applyBorder="1" applyAlignment="1">
      <alignment horizontal="centerContinuous" vertical="center" wrapText="1"/>
    </xf>
    <xf numFmtId="176" fontId="5" fillId="4" borderId="7" xfId="0" applyNumberFormat="1" applyFont="1" applyFill="1" applyBorder="1" applyAlignment="1">
      <alignment vertical="center"/>
    </xf>
    <xf numFmtId="14" fontId="5" fillId="4" borderId="7"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4" fillId="0" borderId="0" xfId="0" applyFont="1" applyFill="1" applyAlignment="1">
      <alignment horizontal="right" vertical="center"/>
    </xf>
    <xf numFmtId="177" fontId="9"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180" fontId="8" fillId="4" borderId="7" xfId="0" applyNumberFormat="1" applyFont="1" applyFill="1" applyBorder="1" applyAlignment="1">
      <alignment horizontal="right" vertical="center" shrinkToFit="1"/>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80" fontId="7"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center" vertical="center"/>
    </xf>
    <xf numFmtId="176"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xf>
    <xf numFmtId="0" fontId="2" fillId="0" borderId="1" xfId="0" applyFont="1" applyFill="1" applyBorder="1" applyAlignment="1">
      <alignment vertical="center" wrapText="1"/>
    </xf>
    <xf numFmtId="0" fontId="12" fillId="0" borderId="1" xfId="0" applyFont="1" applyFill="1" applyBorder="1" applyAlignment="1">
      <alignment vertical="center" wrapText="1"/>
    </xf>
    <xf numFmtId="0" fontId="5" fillId="0" borderId="8" xfId="0" applyFont="1" applyBorder="1">
      <alignment vertical="center"/>
    </xf>
    <xf numFmtId="0" fontId="5" fillId="4" borderId="9" xfId="0" applyNumberFormat="1" applyFont="1" applyFill="1" applyBorder="1" applyAlignment="1">
      <alignment vertical="center"/>
    </xf>
    <xf numFmtId="0" fontId="5" fillId="2" borderId="1" xfId="0" applyFont="1" applyFill="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7" fontId="3" fillId="2" borderId="1" xfId="0" applyNumberFormat="1" applyFont="1" applyFill="1" applyBorder="1" applyAlignment="1">
      <alignment horizontal="distributed" vertical="center" indent="1"/>
    </xf>
    <xf numFmtId="177" fontId="5" fillId="0" borderId="1" xfId="0" applyNumberFormat="1" applyFont="1" applyBorder="1" applyAlignment="1">
      <alignment horizontal="distributed" vertical="center" indent="1"/>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14" fontId="2" fillId="0" borderId="1" xfId="0" applyNumberFormat="1" applyFont="1" applyFill="1" applyBorder="1" applyAlignment="1">
      <alignment vertical="center" wrapText="1"/>
    </xf>
  </cellXfs>
  <cellStyles count="1">
    <cellStyle name="標準" xfId="0" builtinId="0"/>
  </cellStyles>
  <dxfs count="15">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5991;&#26360;&#31649;&#29702;\&#20250;&#35336;&#35506;&#38263;\02.&#20316;&#26989;&#20013;&#12501;&#12457;&#12523;&#12480;\02_&#25991;&#26360;&#20418;\01.&#20104;&#31639;&#22519;&#34892;&#12395;&#20418;&#12427;&#24773;&#22577;&#12398;&#20844;&#34920;\&#20196;&#21644;&#20803;&#24180;&#24230;\02.&#22996;&#35351;&#35519;&#26619;&#36027;&#65288;&#22235;&#21322;&#26399;&#27598;&#65289;\&#31532;2&#22235;&#21322;&#26399;&#20998;\&#26087;&#36939;&#12288;&#12392;&#12426;&#12414;&#12392;&#12417;\&#12392;&#12426;&#12414;&#12392;&#12417;\R1&#12288;&#31532;2&#22235;&#21322;&#26399;&#38598;&#35336;\&#29305;&#21029;&#20250;&#35336;\&#33258;&#21205;&#36554;&#23433;&#20840;&#29305;&#21029;&#20250;&#35336;&#33258;&#21205;&#36554;&#26908;&#26619;&#30331;&#37682;&#21208;&#23450;\02&#65294;&#65288;&#27096;&#24335;&#65289;&#12304;&#38306;&#26481;&#36939;&#36664;&#23616;&#12305;&#27096;&#24335;&#65301;&#12304;&#33258;&#23433;&#29305;&#20250;&#12305;(R1(H31)&#31532;2&#22235;&#21322;&#26399;&#20998;)&#22996;&#35351;&#35519;&#26619;&#12395;&#38306;&#12377;&#12427;&#25903;&#20986;&#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H38"/>
  <sheetViews>
    <sheetView tabSelected="1" view="pageBreakPreview" zoomScale="70" zoomScaleNormal="70" zoomScaleSheetLayoutView="70" workbookViewId="0">
      <selection activeCell="A5" sqref="A5:A6"/>
    </sheetView>
  </sheetViews>
  <sheetFormatPr defaultRowHeight="13.5" x14ac:dyDescent="0.15"/>
  <cols>
    <col min="1" max="1" width="5.25" style="1" customWidth="1"/>
    <col min="2" max="3" width="20.625" style="1" customWidth="1"/>
    <col min="4" max="4" width="17.75" style="1" bestFit="1" customWidth="1"/>
    <col min="5" max="5" width="15.625" style="2" customWidth="1"/>
    <col min="6" max="6" width="15.625" style="29" customWidth="1"/>
    <col min="7" max="7" width="15.625" style="1" customWidth="1"/>
    <col min="8" max="9" width="20.625" style="1" customWidth="1"/>
    <col min="10" max="11" width="9" style="1"/>
    <col min="12" max="12" width="10.625" style="1" customWidth="1"/>
    <col min="13" max="16384" width="9" style="1"/>
  </cols>
  <sheetData>
    <row r="1" spans="1:10" s="22" customFormat="1" ht="15" customHeight="1" x14ac:dyDescent="0.15">
      <c r="A1" s="23"/>
      <c r="B1" s="24"/>
      <c r="C1" s="24"/>
      <c r="D1" s="24"/>
      <c r="E1" s="25"/>
      <c r="F1" s="28"/>
      <c r="G1" s="24"/>
      <c r="H1" s="24"/>
    </row>
    <row r="2" spans="1:10" ht="15" customHeight="1" x14ac:dyDescent="0.15"/>
    <row r="3" spans="1:10" s="20" customFormat="1" ht="20.100000000000001" customHeight="1" x14ac:dyDescent="0.15">
      <c r="A3" s="26" t="s">
        <v>42</v>
      </c>
      <c r="E3" s="21"/>
      <c r="F3" s="30"/>
    </row>
    <row r="4" spans="1:10" ht="14.25" x14ac:dyDescent="0.15">
      <c r="G4" s="27"/>
      <c r="H4" s="27"/>
      <c r="I4" s="11"/>
      <c r="J4" s="27" t="s">
        <v>4</v>
      </c>
    </row>
    <row r="5" spans="1:10" s="19" customFormat="1" ht="24.95" customHeight="1" x14ac:dyDescent="0.15">
      <c r="A5" s="55" t="s">
        <v>0</v>
      </c>
      <c r="B5" s="57" t="s">
        <v>3</v>
      </c>
      <c r="C5" s="46" t="s">
        <v>8</v>
      </c>
      <c r="D5" s="46" t="s">
        <v>10</v>
      </c>
      <c r="E5" s="59" t="s">
        <v>1</v>
      </c>
      <c r="F5" s="53" t="s">
        <v>2</v>
      </c>
      <c r="G5" s="46" t="s">
        <v>9</v>
      </c>
      <c r="H5" s="49" t="s">
        <v>7</v>
      </c>
      <c r="I5" s="51" t="s">
        <v>5</v>
      </c>
      <c r="J5" s="45" t="s">
        <v>6</v>
      </c>
    </row>
    <row r="6" spans="1:10" s="19" customFormat="1" ht="19.5" customHeight="1" x14ac:dyDescent="0.15">
      <c r="A6" s="56"/>
      <c r="B6" s="58"/>
      <c r="C6" s="47"/>
      <c r="D6" s="47"/>
      <c r="E6" s="60"/>
      <c r="F6" s="54"/>
      <c r="G6" s="47"/>
      <c r="H6" s="50"/>
      <c r="I6" s="52"/>
      <c r="J6" s="45"/>
    </row>
    <row r="7" spans="1:10" s="11" customFormat="1" ht="147.75" customHeight="1" x14ac:dyDescent="0.15">
      <c r="A7" s="34">
        <v>1</v>
      </c>
      <c r="B7" s="41" t="s">
        <v>13</v>
      </c>
      <c r="C7" s="41" t="s">
        <v>14</v>
      </c>
      <c r="D7" s="35">
        <v>1010405010435</v>
      </c>
      <c r="E7" s="36" t="s">
        <v>11</v>
      </c>
      <c r="F7" s="37">
        <v>20898576</v>
      </c>
      <c r="G7" s="38">
        <v>43650</v>
      </c>
      <c r="H7" s="61" t="s">
        <v>51</v>
      </c>
      <c r="I7" s="39" t="s">
        <v>52</v>
      </c>
      <c r="J7" s="40"/>
    </row>
    <row r="8" spans="1:10" s="11" customFormat="1" ht="108" customHeight="1" x14ac:dyDescent="0.15">
      <c r="A8" s="34">
        <v>2</v>
      </c>
      <c r="B8" s="41" t="s">
        <v>19</v>
      </c>
      <c r="C8" s="41" t="s">
        <v>20</v>
      </c>
      <c r="D8" s="35">
        <v>2011101025379</v>
      </c>
      <c r="E8" s="36" t="s">
        <v>11</v>
      </c>
      <c r="F8" s="37">
        <v>39600000</v>
      </c>
      <c r="G8" s="38">
        <v>43665</v>
      </c>
      <c r="H8" s="61" t="s">
        <v>53</v>
      </c>
      <c r="I8" s="39" t="s">
        <v>23</v>
      </c>
      <c r="J8" s="40"/>
    </row>
    <row r="9" spans="1:10" s="11" customFormat="1" ht="102.75" customHeight="1" x14ac:dyDescent="0.15">
      <c r="A9" s="34">
        <v>3</v>
      </c>
      <c r="B9" s="41" t="s">
        <v>28</v>
      </c>
      <c r="C9" s="41" t="s">
        <v>43</v>
      </c>
      <c r="D9" s="35">
        <v>1010405010435</v>
      </c>
      <c r="E9" s="36" t="s">
        <v>11</v>
      </c>
      <c r="F9" s="37">
        <v>22722114</v>
      </c>
      <c r="G9" s="38">
        <v>43665</v>
      </c>
      <c r="H9" s="61" t="s">
        <v>54</v>
      </c>
      <c r="I9" s="39" t="s">
        <v>55</v>
      </c>
      <c r="J9" s="40"/>
    </row>
    <row r="10" spans="1:10" s="11" customFormat="1" ht="162" customHeight="1" x14ac:dyDescent="0.15">
      <c r="A10" s="34">
        <v>4</v>
      </c>
      <c r="B10" s="41" t="s">
        <v>21</v>
      </c>
      <c r="C10" s="41" t="s">
        <v>24</v>
      </c>
      <c r="D10" s="35">
        <v>1013201015327</v>
      </c>
      <c r="E10" s="36" t="s">
        <v>11</v>
      </c>
      <c r="F10" s="37">
        <v>6589000</v>
      </c>
      <c r="G10" s="38">
        <v>43670</v>
      </c>
      <c r="H10" s="61" t="s">
        <v>56</v>
      </c>
      <c r="I10" s="39" t="s">
        <v>22</v>
      </c>
      <c r="J10" s="40"/>
    </row>
    <row r="11" spans="1:10" s="11" customFormat="1" ht="85.5" customHeight="1" x14ac:dyDescent="0.15">
      <c r="A11" s="34">
        <v>5</v>
      </c>
      <c r="B11" s="41" t="s">
        <v>29</v>
      </c>
      <c r="C11" s="41" t="s">
        <v>33</v>
      </c>
      <c r="D11" s="35">
        <v>1011105001930</v>
      </c>
      <c r="E11" s="36" t="s">
        <v>11</v>
      </c>
      <c r="F11" s="37">
        <v>2003578</v>
      </c>
      <c r="G11" s="38">
        <v>43672</v>
      </c>
      <c r="H11" s="61" t="s">
        <v>57</v>
      </c>
      <c r="I11" s="39" t="s">
        <v>37</v>
      </c>
      <c r="J11" s="40"/>
    </row>
    <row r="12" spans="1:10" s="11" customFormat="1" ht="102" customHeight="1" x14ac:dyDescent="0.15">
      <c r="A12" s="34">
        <v>6</v>
      </c>
      <c r="B12" s="41" t="s">
        <v>30</v>
      </c>
      <c r="C12" s="41" t="s">
        <v>44</v>
      </c>
      <c r="D12" s="35">
        <v>1010405010435</v>
      </c>
      <c r="E12" s="36" t="s">
        <v>11</v>
      </c>
      <c r="F12" s="37">
        <v>7010741</v>
      </c>
      <c r="G12" s="38">
        <v>43685</v>
      </c>
      <c r="H12" s="61" t="s">
        <v>58</v>
      </c>
      <c r="I12" s="39" t="s">
        <v>38</v>
      </c>
      <c r="J12" s="40"/>
    </row>
    <row r="13" spans="1:10" s="11" customFormat="1" ht="85.5" customHeight="1" x14ac:dyDescent="0.15">
      <c r="A13" s="34">
        <v>7</v>
      </c>
      <c r="B13" s="41" t="s">
        <v>25</v>
      </c>
      <c r="C13" s="41" t="s">
        <v>27</v>
      </c>
      <c r="D13" s="35">
        <v>1011105001930</v>
      </c>
      <c r="E13" s="36" t="s">
        <v>12</v>
      </c>
      <c r="F13" s="37">
        <v>935766</v>
      </c>
      <c r="G13" s="38">
        <v>43697</v>
      </c>
      <c r="H13" s="61" t="s">
        <v>59</v>
      </c>
      <c r="I13" s="39" t="s">
        <v>60</v>
      </c>
      <c r="J13" s="40"/>
    </row>
    <row r="14" spans="1:10" s="11" customFormat="1" ht="85.5" customHeight="1" x14ac:dyDescent="0.15">
      <c r="A14" s="34">
        <v>8</v>
      </c>
      <c r="B14" s="41" t="s">
        <v>31</v>
      </c>
      <c r="C14" s="41" t="s">
        <v>34</v>
      </c>
      <c r="D14" s="35">
        <v>1011105001930</v>
      </c>
      <c r="E14" s="36" t="s">
        <v>11</v>
      </c>
      <c r="F14" s="37">
        <v>11122320</v>
      </c>
      <c r="G14" s="38">
        <v>43700</v>
      </c>
      <c r="H14" s="61" t="s">
        <v>61</v>
      </c>
      <c r="I14" s="39" t="s">
        <v>39</v>
      </c>
      <c r="J14" s="40"/>
    </row>
    <row r="15" spans="1:10" s="11" customFormat="1" ht="123.75" customHeight="1" x14ac:dyDescent="0.15">
      <c r="A15" s="34">
        <v>9</v>
      </c>
      <c r="B15" s="41" t="s">
        <v>26</v>
      </c>
      <c r="C15" s="41" t="s">
        <v>45</v>
      </c>
      <c r="D15" s="35">
        <v>4010005004660</v>
      </c>
      <c r="E15" s="36" t="s">
        <v>11</v>
      </c>
      <c r="F15" s="37">
        <v>9944514</v>
      </c>
      <c r="G15" s="38">
        <v>43707</v>
      </c>
      <c r="H15" s="61" t="s">
        <v>62</v>
      </c>
      <c r="I15" s="39" t="s">
        <v>63</v>
      </c>
      <c r="J15" s="40"/>
    </row>
    <row r="16" spans="1:10" s="11" customFormat="1" ht="85.5" customHeight="1" x14ac:dyDescent="0.15">
      <c r="A16" s="34">
        <v>10</v>
      </c>
      <c r="B16" s="41" t="s">
        <v>32</v>
      </c>
      <c r="C16" s="41" t="s">
        <v>35</v>
      </c>
      <c r="D16" s="35">
        <v>1010405010435</v>
      </c>
      <c r="E16" s="36" t="s">
        <v>11</v>
      </c>
      <c r="F16" s="37">
        <v>7963195</v>
      </c>
      <c r="G16" s="38">
        <v>43707</v>
      </c>
      <c r="H16" s="61" t="s">
        <v>64</v>
      </c>
      <c r="I16" s="39" t="s">
        <v>39</v>
      </c>
      <c r="J16" s="40"/>
    </row>
    <row r="17" spans="1:242" s="11" customFormat="1" ht="85.5" customHeight="1" x14ac:dyDescent="0.15">
      <c r="A17" s="34">
        <v>11</v>
      </c>
      <c r="B17" s="34" t="s">
        <v>49</v>
      </c>
      <c r="C17" s="41" t="s">
        <v>48</v>
      </c>
      <c r="D17" s="35">
        <v>5011101016301</v>
      </c>
      <c r="E17" s="36" t="s">
        <v>12</v>
      </c>
      <c r="F17" s="37">
        <v>990000</v>
      </c>
      <c r="G17" s="38">
        <v>43710</v>
      </c>
      <c r="H17" s="61" t="s">
        <v>47</v>
      </c>
      <c r="I17" s="39" t="s">
        <v>46</v>
      </c>
      <c r="J17" s="40"/>
    </row>
    <row r="18" spans="1:242" s="11" customFormat="1" ht="128.25" customHeight="1" x14ac:dyDescent="0.15">
      <c r="A18" s="34">
        <v>12</v>
      </c>
      <c r="B18" s="34" t="s">
        <v>50</v>
      </c>
      <c r="C18" s="41" t="s">
        <v>48</v>
      </c>
      <c r="D18" s="35">
        <v>5011101016301</v>
      </c>
      <c r="E18" s="36" t="s">
        <v>12</v>
      </c>
      <c r="F18" s="37">
        <v>979000</v>
      </c>
      <c r="G18" s="38">
        <v>43710</v>
      </c>
      <c r="H18" s="61" t="s">
        <v>47</v>
      </c>
      <c r="I18" s="39" t="s">
        <v>46</v>
      </c>
      <c r="J18" s="40"/>
    </row>
    <row r="19" spans="1:242" s="11" customFormat="1" ht="85.5" customHeight="1" x14ac:dyDescent="0.15">
      <c r="A19" s="34">
        <v>13</v>
      </c>
      <c r="B19" s="41" t="s">
        <v>16</v>
      </c>
      <c r="C19" s="41" t="s">
        <v>14</v>
      </c>
      <c r="D19" s="35">
        <v>1010405010435</v>
      </c>
      <c r="E19" s="36" t="s">
        <v>11</v>
      </c>
      <c r="F19" s="37">
        <v>30607991</v>
      </c>
      <c r="G19" s="38">
        <v>43726</v>
      </c>
      <c r="H19" s="61" t="s">
        <v>65</v>
      </c>
      <c r="I19" s="39" t="s">
        <v>66</v>
      </c>
      <c r="J19" s="40"/>
    </row>
    <row r="20" spans="1:242" s="11" customFormat="1" ht="85.5" customHeight="1" x14ac:dyDescent="0.15">
      <c r="A20" s="34">
        <v>14</v>
      </c>
      <c r="B20" s="41" t="s">
        <v>15</v>
      </c>
      <c r="C20" s="41" t="s">
        <v>14</v>
      </c>
      <c r="D20" s="35">
        <v>1010405010435</v>
      </c>
      <c r="E20" s="36" t="s">
        <v>11</v>
      </c>
      <c r="F20" s="37">
        <v>20720914</v>
      </c>
      <c r="G20" s="38">
        <v>43726</v>
      </c>
      <c r="H20" s="61" t="s">
        <v>67</v>
      </c>
      <c r="I20" s="39" t="s">
        <v>68</v>
      </c>
      <c r="J20" s="40"/>
    </row>
    <row r="21" spans="1:242" s="11" customFormat="1" ht="138" customHeight="1" x14ac:dyDescent="0.15">
      <c r="A21" s="34">
        <v>15</v>
      </c>
      <c r="B21" s="41" t="s">
        <v>17</v>
      </c>
      <c r="C21" s="41" t="s">
        <v>18</v>
      </c>
      <c r="D21" s="35">
        <v>1010401000530</v>
      </c>
      <c r="E21" s="36" t="s">
        <v>11</v>
      </c>
      <c r="F21" s="37">
        <v>8735100</v>
      </c>
      <c r="G21" s="38">
        <v>43728</v>
      </c>
      <c r="H21" s="61" t="s">
        <v>69</v>
      </c>
      <c r="I21" s="39" t="s">
        <v>52</v>
      </c>
      <c r="J21" s="40"/>
    </row>
    <row r="22" spans="1:242" s="11" customFormat="1" ht="128.25" customHeight="1" thickBot="1" x14ac:dyDescent="0.2">
      <c r="A22" s="34">
        <v>16</v>
      </c>
      <c r="B22" s="42" t="s">
        <v>41</v>
      </c>
      <c r="C22" s="41" t="s">
        <v>36</v>
      </c>
      <c r="D22" s="35">
        <v>1011105001930</v>
      </c>
      <c r="E22" s="36" t="s">
        <v>11</v>
      </c>
      <c r="F22" s="37">
        <v>12087981</v>
      </c>
      <c r="G22" s="38">
        <v>43728</v>
      </c>
      <c r="H22" s="61" t="s">
        <v>70</v>
      </c>
      <c r="I22" s="39" t="s">
        <v>40</v>
      </c>
      <c r="J22" s="40"/>
    </row>
    <row r="23" spans="1:242" s="19" customFormat="1" ht="30" customHeight="1" thickBot="1" x14ac:dyDescent="0.2">
      <c r="A23" s="14"/>
      <c r="B23" s="15"/>
      <c r="C23" s="15"/>
      <c r="D23" s="15"/>
      <c r="E23" s="16"/>
      <c r="F23" s="33">
        <f>SUBTOTAL(9,F7:F22)</f>
        <v>202910790</v>
      </c>
      <c r="G23" s="18"/>
      <c r="H23" s="18"/>
      <c r="I23" s="17"/>
      <c r="J23" s="44"/>
      <c r="K23" s="43"/>
    </row>
    <row r="24" spans="1:242" ht="21.75" customHeight="1" x14ac:dyDescent="0.15">
      <c r="A24" s="4"/>
      <c r="B24" s="3"/>
      <c r="C24" s="3"/>
      <c r="D24" s="3"/>
      <c r="E24" s="5"/>
      <c r="F24" s="31"/>
      <c r="G24" s="7"/>
      <c r="H24" s="7"/>
      <c r="I24" s="6"/>
      <c r="J24" s="8"/>
    </row>
    <row r="25" spans="1:242" ht="21.75" customHeight="1" x14ac:dyDescent="0.15"/>
    <row r="26" spans="1:242" ht="21.75" customHeight="1" x14ac:dyDescent="0.15">
      <c r="A26" s="9"/>
    </row>
    <row r="27" spans="1:242" ht="15.75" customHeight="1" x14ac:dyDescent="0.15">
      <c r="B27" s="10"/>
    </row>
    <row r="28" spans="1:242" ht="21.75" customHeight="1" x14ac:dyDescent="0.15">
      <c r="A28" s="9"/>
    </row>
    <row r="29" spans="1:242" ht="21.75" customHeight="1" x14ac:dyDescent="0.15"/>
    <row r="30" spans="1:242" ht="21.75" customHeight="1" x14ac:dyDescent="0.15">
      <c r="IG30" s="11"/>
      <c r="IH30" s="11"/>
    </row>
    <row r="31" spans="1:242" ht="21.75" customHeight="1" x14ac:dyDescent="0.15"/>
    <row r="32" spans="1:242" ht="21.75" customHeight="1" x14ac:dyDescent="0.15"/>
    <row r="33" spans="1:242" ht="21.75" customHeight="1" x14ac:dyDescent="0.15"/>
    <row r="34" spans="1:242" ht="21.75" customHeight="1" x14ac:dyDescent="0.15"/>
    <row r="35" spans="1:242" ht="21.75" customHeight="1" x14ac:dyDescent="0.15"/>
    <row r="36" spans="1:242" ht="20.25" customHeight="1" x14ac:dyDescent="0.15"/>
    <row r="37" spans="1:242" s="11" customFormat="1" ht="23.25" customHeight="1" x14ac:dyDescent="0.15">
      <c r="A37" s="12"/>
      <c r="E37" s="13"/>
      <c r="F37" s="32"/>
      <c r="ID37" s="1"/>
      <c r="IE37" s="1"/>
      <c r="IG37" s="1"/>
      <c r="IH37" s="1"/>
    </row>
    <row r="38" spans="1:242" ht="23.25" customHeight="1" x14ac:dyDescent="0.15">
      <c r="A38" s="48"/>
      <c r="B38" s="48"/>
      <c r="C38" s="48"/>
      <c r="D38" s="48"/>
      <c r="E38" s="48"/>
    </row>
  </sheetData>
  <mergeCells count="11">
    <mergeCell ref="J5:J6"/>
    <mergeCell ref="D5:D6"/>
    <mergeCell ref="A38:E38"/>
    <mergeCell ref="H5:H6"/>
    <mergeCell ref="I5:I6"/>
    <mergeCell ref="F5:F6"/>
    <mergeCell ref="G5:G6"/>
    <mergeCell ref="A5:A6"/>
    <mergeCell ref="B5:B6"/>
    <mergeCell ref="C5:C6"/>
    <mergeCell ref="E5:E6"/>
  </mergeCells>
  <phoneticPr fontId="1"/>
  <conditionalFormatting sqref="I7">
    <cfRule type="expression" dxfId="14" priority="33" stopIfTrue="1">
      <formula>AND(#REF!="内訳")</formula>
    </cfRule>
    <cfRule type="expression" dxfId="13" priority="34" stopIfTrue="1">
      <formula>AND(#REF!="小計")</formula>
    </cfRule>
  </conditionalFormatting>
  <conditionalFormatting sqref="I20">
    <cfRule type="expression" dxfId="12" priority="31" stopIfTrue="1">
      <formula>AND(#REF!="内訳")</formula>
    </cfRule>
    <cfRule type="expression" dxfId="11" priority="32" stopIfTrue="1">
      <formula>AND(#REF!="小計")</formula>
    </cfRule>
  </conditionalFormatting>
  <conditionalFormatting sqref="I19">
    <cfRule type="expression" dxfId="10" priority="29" stopIfTrue="1">
      <formula>AND(#REF!="内訳")</formula>
    </cfRule>
    <cfRule type="expression" dxfId="9" priority="30" stopIfTrue="1">
      <formula>AND(#REF!="小計")</formula>
    </cfRule>
  </conditionalFormatting>
  <conditionalFormatting sqref="I21">
    <cfRule type="expression" dxfId="8" priority="27" stopIfTrue="1">
      <formula>AND(#REF!="内訳")</formula>
    </cfRule>
    <cfRule type="expression" dxfId="7" priority="28" stopIfTrue="1">
      <formula>AND(#REF!="小計")</formula>
    </cfRule>
  </conditionalFormatting>
  <conditionalFormatting sqref="A24:D24 F24:J24">
    <cfRule type="expression" dxfId="6" priority="121" stopIfTrue="1">
      <formula>AND(#REF!="内訳")</formula>
    </cfRule>
    <cfRule type="expression" dxfId="5" priority="122" stopIfTrue="1">
      <formula>AND(#REF!="合計")</formula>
    </cfRule>
  </conditionalFormatting>
  <conditionalFormatting sqref="J7 J19:J21 A7:H7 B19:H21 A8:A22 B22:J22 B8:J18">
    <cfRule type="expression" dxfId="4" priority="125" stopIfTrue="1">
      <formula>AND(#REF!="内訳")</formula>
    </cfRule>
    <cfRule type="expression" dxfId="3" priority="126" stopIfTrue="1">
      <formula>AND(#REF!="小計")</formula>
    </cfRule>
  </conditionalFormatting>
  <conditionalFormatting sqref="E24">
    <cfRule type="expression" dxfId="2" priority="145" stopIfTrue="1">
      <formula>ISERROR(VLOOKUP($E24,$IG:$II,3,0))</formula>
    </cfRule>
    <cfRule type="expression" dxfId="1" priority="146" stopIfTrue="1">
      <formula>AND(#REF!="内訳")</formula>
    </cfRule>
    <cfRule type="expression" dxfId="0" priority="147" stopIfTrue="1">
      <formula>AND(#REF!="合計")</formula>
    </cfRule>
  </conditionalFormatting>
  <dataValidations count="2">
    <dataValidation type="list" allowBlank="1" showInputMessage="1" sqref="E23:E24">
      <formula1>"一般競争入札,指名競争入札,随意契約（競争性あり）,随意契約（競争性なし）"</formula1>
    </dataValidation>
    <dataValidation type="list" allowBlank="1" showInputMessage="1" showErrorMessage="1" sqref="E7:E16 E19:E22">
      <formula1>#REF!</formula1>
    </dataValidation>
  </dataValidations>
  <printOptions horizontalCentered="1"/>
  <pageMargins left="0.19685039370078741" right="0.19685039370078741" top="0.59055118110236227" bottom="0.19685039370078741" header="0.31496062992125984" footer="0.51181102362204722"/>
  <pageSetup paperSize="9" scale="91" fitToHeight="0" orientation="landscape" r:id="rId1"/>
  <headerFooter alignWithMargins="0">
    <oddHeader>&amp;C&amp;"HGPｺﾞｼｯｸM,標準"&amp;16令和元年度（平成31年度）　委託調査費に関する契約状況（7月～9月）&amp;R&amp;"HGPｺﾞｼｯｸM,標準"&amp;16様式５</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'U:\文書管理\会計課長\02.作業中フォルダ\02_文書係\01.予算執行に係る情報の公表\令和元年度\02.委託調査費（四半期毎）\第2四半期分\旧運　とりまとめ\とりまとめ\R1　第2四半期集計\特別会計\自動車安全特別会計自動車検査登録勘定\[02．（様式）【関東運輸局】様式５【自安特会】(R1(H31)第2四半期分)委託調査に関する支出状況.xlsx]データリスト'!#REF!</xm:f>
          </x14:formula1>
          <xm:sqref>E17:E18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2020-06-10T08:09:52Z</cp:lastPrinted>
  <dcterms:created xsi:type="dcterms:W3CDTF">2009-03-05T11:36:14Z</dcterms:created>
  <dcterms:modified xsi:type="dcterms:W3CDTF">2020-06-10T08:10:09Z</dcterms:modified>
</cp:coreProperties>
</file>