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2E2F4702-B90F-417B-B6E1-F6EF3136CD67}" xr6:coauthVersionLast="47" xr6:coauthVersionMax="47" xr10:uidLastSave="{00000000-0000-0000-0000-000000000000}"/>
  <bookViews>
    <workbookView xWindow="-120" yWindow="-120" windowWidth="29040" windowHeight="15720" xr2:uid="{820B9AAF-F772-49A7-B737-E93FE88500C7}"/>
  </bookViews>
  <sheets>
    <sheet name="2-１　普通・小型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　普通・小型'!$A$8:$U$12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　普通・小型'!$A$2:$V$13</definedName>
    <definedName name="_xlnm.Print_Titles" localSheetId="0">'2-１　普通・小型'!$3:$8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U9" i="1"/>
  <c r="V9" i="1"/>
  <c r="X9" i="1"/>
  <c r="M10" i="1"/>
  <c r="U10" i="1"/>
  <c r="V10" i="1"/>
  <c r="X10" i="1"/>
  <c r="M11" i="1"/>
  <c r="U11" i="1"/>
  <c r="V11" i="1"/>
  <c r="X11" i="1"/>
  <c r="M12" i="1"/>
  <c r="U12" i="1"/>
  <c r="V12" i="1"/>
  <c r="X12" i="1"/>
</calcChain>
</file>

<file path=xl/sharedStrings.xml><?xml version="1.0" encoding="utf-8"?>
<sst xmlns="http://schemas.openxmlformats.org/spreadsheetml/2006/main" count="84" uniqueCount="59">
  <si>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</si>
  <si>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6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</si>
  <si>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6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</si>
  <si>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6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</si>
  <si>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</si>
  <si>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6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</si>
  <si>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6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</si>
  <si>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6"/>
  </si>
  <si>
    <t>0002,0002</t>
    <phoneticPr fontId="6"/>
  </si>
  <si>
    <t>☆☆☆☆</t>
  </si>
  <si>
    <t>A</t>
  </si>
  <si>
    <t>3W</t>
  </si>
  <si>
    <t>I,V,FI,EP,B</t>
  </si>
  <si>
    <t>構造B1</t>
    <rPh sb="0" eb="2">
      <t>コウゾウ</t>
    </rPh>
    <phoneticPr fontId="1"/>
  </si>
  <si>
    <t>2125~2160</t>
  </si>
  <si>
    <t>500~700</t>
  </si>
  <si>
    <t>4AT
(E・LTC)</t>
  </si>
  <si>
    <t>2NR</t>
  </si>
  <si>
    <t>5BF-S413V</t>
  </si>
  <si>
    <t>0001,0003</t>
    <phoneticPr fontId="6"/>
  </si>
  <si>
    <t>2115~2150</t>
  </si>
  <si>
    <t>5MT</t>
  </si>
  <si>
    <t>R</t>
  </si>
  <si>
    <t>2055~2140</t>
  </si>
  <si>
    <t>500~750</t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</si>
  <si>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</si>
  <si>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"/>
  </si>
  <si>
    <t>2045~2130</t>
  </si>
  <si>
    <t>Gran Max</t>
  </si>
  <si>
    <t>ダイハツ</t>
  </si>
  <si>
    <t>R４</t>
    <phoneticPr fontId="6"/>
  </si>
  <si>
    <t>低排出ガス
認定レベル</t>
    <rPh sb="6" eb="8">
      <t>ニンテイ</t>
    </rPh>
    <phoneticPr fontId="6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</si>
  <si>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</si>
  <si>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6"/>
  </si>
  <si>
    <t>主要排出
ガス対策</t>
    <phoneticPr fontId="6"/>
  </si>
  <si>
    <t>総排気量
(L)</t>
    <rPh sb="2" eb="3">
      <t>キ</t>
    </rPh>
    <rPh sb="3" eb="4">
      <t>リョウ</t>
    </rPh>
    <phoneticPr fontId="6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</si>
  <si>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</si>
  <si>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6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</si>
  <si>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6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</si>
  <si>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6"/>
  </si>
  <si>
    <t>燃費値
(km/L)</t>
    <rPh sb="0" eb="2">
      <t>ネンピ</t>
    </rPh>
    <rPh sb="2" eb="3">
      <t>チ</t>
    </rPh>
    <phoneticPr fontId="6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</si>
  <si>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</si>
  <si>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</si>
  <si>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</si>
  <si>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</si>
  <si>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</si>
  <si>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t>WLTC</t>
    </r>
    <r>
      <rPr>
        <sz val="8"/>
        <rFont val="ＭＳ Ｐゴシック"/>
        <family val="3"/>
        <charset val="128"/>
      </rPr>
      <t>モード</t>
    </r>
    <phoneticPr fontId="6"/>
  </si>
  <si>
    <t>自動車の構造</t>
    <rPh sb="0" eb="3">
      <t>ジドウシャ</t>
    </rPh>
    <rPh sb="4" eb="6">
      <t>コウゾウ</t>
    </rPh>
    <phoneticPr fontId="6"/>
  </si>
  <si>
    <t>車両総重量
(kg)</t>
    <phoneticPr fontId="6"/>
  </si>
  <si>
    <t>最大積載量
(kg)</t>
    <rPh sb="0" eb="2">
      <t>サイダイ</t>
    </rPh>
    <rPh sb="2" eb="5">
      <t>セキサイリョウ</t>
    </rPh>
    <phoneticPr fontId="6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</si>
  <si>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6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</si>
  <si>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</si>
  <si>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</si>
  <si>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</si>
  <si>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</si>
  <si>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6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</si>
  <si>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6"/>
  </si>
  <si>
    <t>ダイハツ工業株式会社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</si>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</sst>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3" fillId="0" borderId="0" xfId="1" applyFont="1"/>
    <xf numFmtId="0" fontId="3" fillId="0" borderId="0" xfId="1" quotePrefix="1" applyFont="1"/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76" fontId="8" fillId="0" borderId="1" xfId="1" applyNumberFormat="1" applyFont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Border="1" applyAlignment="1">
      <alignment horizontal="center" vertical="center" wrapText="1"/>
    </xf>
    <xf numFmtId="177" fontId="8" fillId="0" borderId="5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 applyProtection="1">
      <alignment horizontal="center" vertical="center" wrapText="1"/>
      <protection locked="0"/>
    </xf>
    <xf numFmtId="178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15" xfId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/>
    </xf>
    <xf numFmtId="0" fontId="3" fillId="0" borderId="7" xfId="1" applyFont="1" applyBorder="1" applyAlignment="1">
      <alignment horizontal="center" shrinkToFit="1"/>
    </xf>
    <xf numFmtId="0" fontId="3" fillId="0" borderId="21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/>
    </xf>
    <xf numFmtId="0" fontId="3" fillId="0" borderId="13" xfId="1" applyFont="1" applyBorder="1" applyAlignment="1">
      <alignment horizontal="center" shrinkToFit="1"/>
    </xf>
    <xf numFmtId="0" fontId="3" fillId="0" borderId="32" xfId="1" applyFont="1" applyBorder="1" applyAlignment="1">
      <alignment horizontal="center" shrinkToFit="1"/>
    </xf>
    <xf numFmtId="0" fontId="5" fillId="0" borderId="14" xfId="1" applyFont="1" applyBorder="1" applyAlignment="1">
      <alignment horizontal="center" shrinkToFit="1"/>
    </xf>
    <xf numFmtId="0" fontId="3" fillId="3" borderId="13" xfId="1" applyFont="1" applyFill="1" applyBorder="1" applyAlignment="1">
      <alignment horizontal="center"/>
    </xf>
    <xf numFmtId="0" fontId="3" fillId="3" borderId="32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21" xfId="1" applyFont="1" applyBorder="1"/>
    <xf numFmtId="0" fontId="9" fillId="0" borderId="21" xfId="1" applyFont="1" applyBorder="1"/>
    <xf numFmtId="0" fontId="10" fillId="0" borderId="0" xfId="1" applyFont="1"/>
    <xf numFmtId="0" fontId="3" fillId="0" borderId="21" xfId="1" applyFont="1" applyBorder="1" applyAlignment="1">
      <alignment horizontal="right"/>
    </xf>
    <xf numFmtId="0" fontId="3" fillId="0" borderId="21" xfId="1" applyFont="1" applyBorder="1" applyProtection="1">
      <protection locked="0"/>
    </xf>
    <xf numFmtId="0" fontId="11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</cellXfs>
  <cellStyles count="2">
    <cellStyle name="標準" xfId="0" builtinId="0"/>
    <cellStyle name="標準 2" xfId="1" xr:uid="{6F6850F0-0A43-4463-8046-6BF095D0D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374650</xdr:colOff>
      <xdr:row>13</xdr:row>
      <xdr:rowOff>69850</xdr:rowOff>
    </xdr:from>
    <xdr:ext cx="4056010" cy="2444750"/>
    <xdr:pic>
      <xdr:nvPicPr>
        <xdr:cNvPr id="2" name="図 3">
          <a:extLst>
            <a:ext uri="{FF2B5EF4-FFF2-40B4-BE49-F238E27FC236}">
              <a16:creationId xmlns:a16="http://schemas.microsoft.com/office/drawing/2014/main" id="{D009445D-07DC-49C0-BA2B-AC44934A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1650" y="2298700"/>
          <a:ext cx="4056010" cy="244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368300</xdr:colOff>
      <xdr:row>13</xdr:row>
      <xdr:rowOff>63500</xdr:rowOff>
    </xdr:from>
    <xdr:ext cx="5542714" cy="5886636"/>
    <xdr:pic>
      <xdr:nvPicPr>
        <xdr:cNvPr id="3" name="図 2">
          <a:extLst>
            <a:ext uri="{FF2B5EF4-FFF2-40B4-BE49-F238E27FC236}">
              <a16:creationId xmlns:a16="http://schemas.microsoft.com/office/drawing/2014/main" id="{C32596C2-550F-4845-9AB3-31CE6C1B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8900" y="2292350"/>
          <a:ext cx="5542714" cy="5886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A564-3570-4894-93AF-4736D03AB89C}">
  <sheetPr>
    <tabColor theme="9"/>
    <pageSetUpPr fitToPage="1"/>
  </sheetPr>
  <dimension ref="A1:Z21"/>
  <sheetViews>
    <sheetView tabSelected="1" view="pageBreakPreview" zoomScale="85" zoomScaleNormal="100" zoomScaleSheetLayoutView="85" workbookViewId="0">
      <selection activeCell="D64" sqref="D64"/>
    </sheetView>
  </sheetViews>
  <sheetFormatPr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125" style="1" bestFit="1" customWidth="1"/>
    <col min="6" max="6" width="7.25" style="1" customWidth="1"/>
    <col min="7" max="7" width="12.125" style="1" bestFit="1" customWidth="1"/>
    <col min="8" max="11" width="10.5" style="1" bestFit="1" customWidth="1"/>
    <col min="12" max="12" width="5.875" style="1" bestFit="1" customWidth="1"/>
    <col min="13" max="13" width="8.75" style="1" bestFit="1" customWidth="1"/>
    <col min="14" max="14" width="8.75" style="1" customWidth="1"/>
    <col min="15" max="15" width="8.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3" style="1" bestFit="1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7.25" style="1" customWidth="1"/>
    <col min="263" max="263" width="12.125" style="1" bestFit="1" customWidth="1"/>
    <col min="264" max="267" width="10.5" style="1" bestFit="1" customWidth="1"/>
    <col min="268" max="268" width="5.875" style="1" bestFit="1" customWidth="1"/>
    <col min="269" max="269" width="8.75" style="1" bestFit="1" customWidth="1"/>
    <col min="270" max="270" width="8.75" style="1" customWidth="1"/>
    <col min="271" max="271" width="8.5" style="1" customWidth="1"/>
    <col min="272" max="272" width="14.37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7.25" style="1" customWidth="1"/>
    <col min="519" max="519" width="12.125" style="1" bestFit="1" customWidth="1"/>
    <col min="520" max="523" width="10.5" style="1" bestFit="1" customWidth="1"/>
    <col min="524" max="524" width="5.875" style="1" bestFit="1" customWidth="1"/>
    <col min="525" max="525" width="8.75" style="1" bestFit="1" customWidth="1"/>
    <col min="526" max="526" width="8.75" style="1" customWidth="1"/>
    <col min="527" max="527" width="8.5" style="1" customWidth="1"/>
    <col min="528" max="528" width="14.37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7.25" style="1" customWidth="1"/>
    <col min="775" max="775" width="12.125" style="1" bestFit="1" customWidth="1"/>
    <col min="776" max="779" width="10.5" style="1" bestFit="1" customWidth="1"/>
    <col min="780" max="780" width="5.875" style="1" bestFit="1" customWidth="1"/>
    <col min="781" max="781" width="8.75" style="1" bestFit="1" customWidth="1"/>
    <col min="782" max="782" width="8.75" style="1" customWidth="1"/>
    <col min="783" max="783" width="8.5" style="1" customWidth="1"/>
    <col min="784" max="784" width="14.37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7.25" style="1" customWidth="1"/>
    <col min="1031" max="1031" width="12.125" style="1" bestFit="1" customWidth="1"/>
    <col min="1032" max="1035" width="10.5" style="1" bestFit="1" customWidth="1"/>
    <col min="1036" max="1036" width="5.875" style="1" bestFit="1" customWidth="1"/>
    <col min="1037" max="1037" width="8.75" style="1" bestFit="1" customWidth="1"/>
    <col min="1038" max="1038" width="8.75" style="1" customWidth="1"/>
    <col min="1039" max="1039" width="8.5" style="1" customWidth="1"/>
    <col min="1040" max="1040" width="14.37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7.25" style="1" customWidth="1"/>
    <col min="1287" max="1287" width="12.125" style="1" bestFit="1" customWidth="1"/>
    <col min="1288" max="1291" width="10.5" style="1" bestFit="1" customWidth="1"/>
    <col min="1292" max="1292" width="5.875" style="1" bestFit="1" customWidth="1"/>
    <col min="1293" max="1293" width="8.75" style="1" bestFit="1" customWidth="1"/>
    <col min="1294" max="1294" width="8.75" style="1" customWidth="1"/>
    <col min="1295" max="1295" width="8.5" style="1" customWidth="1"/>
    <col min="1296" max="1296" width="14.37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7.25" style="1" customWidth="1"/>
    <col min="1543" max="1543" width="12.125" style="1" bestFit="1" customWidth="1"/>
    <col min="1544" max="1547" width="10.5" style="1" bestFit="1" customWidth="1"/>
    <col min="1548" max="1548" width="5.875" style="1" bestFit="1" customWidth="1"/>
    <col min="1549" max="1549" width="8.75" style="1" bestFit="1" customWidth="1"/>
    <col min="1550" max="1550" width="8.75" style="1" customWidth="1"/>
    <col min="1551" max="1551" width="8.5" style="1" customWidth="1"/>
    <col min="1552" max="1552" width="14.37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7.25" style="1" customWidth="1"/>
    <col min="1799" max="1799" width="12.125" style="1" bestFit="1" customWidth="1"/>
    <col min="1800" max="1803" width="10.5" style="1" bestFit="1" customWidth="1"/>
    <col min="1804" max="1804" width="5.875" style="1" bestFit="1" customWidth="1"/>
    <col min="1805" max="1805" width="8.75" style="1" bestFit="1" customWidth="1"/>
    <col min="1806" max="1806" width="8.75" style="1" customWidth="1"/>
    <col min="1807" max="1807" width="8.5" style="1" customWidth="1"/>
    <col min="1808" max="1808" width="14.37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7.25" style="1" customWidth="1"/>
    <col min="2055" max="2055" width="12.125" style="1" bestFit="1" customWidth="1"/>
    <col min="2056" max="2059" width="10.5" style="1" bestFit="1" customWidth="1"/>
    <col min="2060" max="2060" width="5.875" style="1" bestFit="1" customWidth="1"/>
    <col min="2061" max="2061" width="8.75" style="1" bestFit="1" customWidth="1"/>
    <col min="2062" max="2062" width="8.75" style="1" customWidth="1"/>
    <col min="2063" max="2063" width="8.5" style="1" customWidth="1"/>
    <col min="2064" max="2064" width="14.37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7.25" style="1" customWidth="1"/>
    <col min="2311" max="2311" width="12.125" style="1" bestFit="1" customWidth="1"/>
    <col min="2312" max="2315" width="10.5" style="1" bestFit="1" customWidth="1"/>
    <col min="2316" max="2316" width="5.875" style="1" bestFit="1" customWidth="1"/>
    <col min="2317" max="2317" width="8.75" style="1" bestFit="1" customWidth="1"/>
    <col min="2318" max="2318" width="8.75" style="1" customWidth="1"/>
    <col min="2319" max="2319" width="8.5" style="1" customWidth="1"/>
    <col min="2320" max="2320" width="14.37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7.25" style="1" customWidth="1"/>
    <col min="2567" max="2567" width="12.125" style="1" bestFit="1" customWidth="1"/>
    <col min="2568" max="2571" width="10.5" style="1" bestFit="1" customWidth="1"/>
    <col min="2572" max="2572" width="5.875" style="1" bestFit="1" customWidth="1"/>
    <col min="2573" max="2573" width="8.75" style="1" bestFit="1" customWidth="1"/>
    <col min="2574" max="2574" width="8.75" style="1" customWidth="1"/>
    <col min="2575" max="2575" width="8.5" style="1" customWidth="1"/>
    <col min="2576" max="2576" width="14.37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7.25" style="1" customWidth="1"/>
    <col min="2823" max="2823" width="12.125" style="1" bestFit="1" customWidth="1"/>
    <col min="2824" max="2827" width="10.5" style="1" bestFit="1" customWidth="1"/>
    <col min="2828" max="2828" width="5.875" style="1" bestFit="1" customWidth="1"/>
    <col min="2829" max="2829" width="8.75" style="1" bestFit="1" customWidth="1"/>
    <col min="2830" max="2830" width="8.75" style="1" customWidth="1"/>
    <col min="2831" max="2831" width="8.5" style="1" customWidth="1"/>
    <col min="2832" max="2832" width="14.37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7.25" style="1" customWidth="1"/>
    <col min="3079" max="3079" width="12.125" style="1" bestFit="1" customWidth="1"/>
    <col min="3080" max="3083" width="10.5" style="1" bestFit="1" customWidth="1"/>
    <col min="3084" max="3084" width="5.875" style="1" bestFit="1" customWidth="1"/>
    <col min="3085" max="3085" width="8.75" style="1" bestFit="1" customWidth="1"/>
    <col min="3086" max="3086" width="8.75" style="1" customWidth="1"/>
    <col min="3087" max="3087" width="8.5" style="1" customWidth="1"/>
    <col min="3088" max="3088" width="14.37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7.25" style="1" customWidth="1"/>
    <col min="3335" max="3335" width="12.125" style="1" bestFit="1" customWidth="1"/>
    <col min="3336" max="3339" width="10.5" style="1" bestFit="1" customWidth="1"/>
    <col min="3340" max="3340" width="5.875" style="1" bestFit="1" customWidth="1"/>
    <col min="3341" max="3341" width="8.75" style="1" bestFit="1" customWidth="1"/>
    <col min="3342" max="3342" width="8.75" style="1" customWidth="1"/>
    <col min="3343" max="3343" width="8.5" style="1" customWidth="1"/>
    <col min="3344" max="3344" width="14.37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7.25" style="1" customWidth="1"/>
    <col min="3591" max="3591" width="12.125" style="1" bestFit="1" customWidth="1"/>
    <col min="3592" max="3595" width="10.5" style="1" bestFit="1" customWidth="1"/>
    <col min="3596" max="3596" width="5.875" style="1" bestFit="1" customWidth="1"/>
    <col min="3597" max="3597" width="8.75" style="1" bestFit="1" customWidth="1"/>
    <col min="3598" max="3598" width="8.75" style="1" customWidth="1"/>
    <col min="3599" max="3599" width="8.5" style="1" customWidth="1"/>
    <col min="3600" max="3600" width="14.37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7.25" style="1" customWidth="1"/>
    <col min="3847" max="3847" width="12.125" style="1" bestFit="1" customWidth="1"/>
    <col min="3848" max="3851" width="10.5" style="1" bestFit="1" customWidth="1"/>
    <col min="3852" max="3852" width="5.875" style="1" bestFit="1" customWidth="1"/>
    <col min="3853" max="3853" width="8.75" style="1" bestFit="1" customWidth="1"/>
    <col min="3854" max="3854" width="8.75" style="1" customWidth="1"/>
    <col min="3855" max="3855" width="8.5" style="1" customWidth="1"/>
    <col min="3856" max="3856" width="14.37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7.25" style="1" customWidth="1"/>
    <col min="4103" max="4103" width="12.125" style="1" bestFit="1" customWidth="1"/>
    <col min="4104" max="4107" width="10.5" style="1" bestFit="1" customWidth="1"/>
    <col min="4108" max="4108" width="5.875" style="1" bestFit="1" customWidth="1"/>
    <col min="4109" max="4109" width="8.75" style="1" bestFit="1" customWidth="1"/>
    <col min="4110" max="4110" width="8.75" style="1" customWidth="1"/>
    <col min="4111" max="4111" width="8.5" style="1" customWidth="1"/>
    <col min="4112" max="4112" width="14.37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7.25" style="1" customWidth="1"/>
    <col min="4359" max="4359" width="12.125" style="1" bestFit="1" customWidth="1"/>
    <col min="4360" max="4363" width="10.5" style="1" bestFit="1" customWidth="1"/>
    <col min="4364" max="4364" width="5.875" style="1" bestFit="1" customWidth="1"/>
    <col min="4365" max="4365" width="8.75" style="1" bestFit="1" customWidth="1"/>
    <col min="4366" max="4366" width="8.75" style="1" customWidth="1"/>
    <col min="4367" max="4367" width="8.5" style="1" customWidth="1"/>
    <col min="4368" max="4368" width="14.37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7.25" style="1" customWidth="1"/>
    <col min="4615" max="4615" width="12.125" style="1" bestFit="1" customWidth="1"/>
    <col min="4616" max="4619" width="10.5" style="1" bestFit="1" customWidth="1"/>
    <col min="4620" max="4620" width="5.875" style="1" bestFit="1" customWidth="1"/>
    <col min="4621" max="4621" width="8.75" style="1" bestFit="1" customWidth="1"/>
    <col min="4622" max="4622" width="8.75" style="1" customWidth="1"/>
    <col min="4623" max="4623" width="8.5" style="1" customWidth="1"/>
    <col min="4624" max="4624" width="14.37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7.25" style="1" customWidth="1"/>
    <col min="4871" max="4871" width="12.125" style="1" bestFit="1" customWidth="1"/>
    <col min="4872" max="4875" width="10.5" style="1" bestFit="1" customWidth="1"/>
    <col min="4876" max="4876" width="5.875" style="1" bestFit="1" customWidth="1"/>
    <col min="4877" max="4877" width="8.75" style="1" bestFit="1" customWidth="1"/>
    <col min="4878" max="4878" width="8.75" style="1" customWidth="1"/>
    <col min="4879" max="4879" width="8.5" style="1" customWidth="1"/>
    <col min="4880" max="4880" width="14.37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7.25" style="1" customWidth="1"/>
    <col min="5127" max="5127" width="12.125" style="1" bestFit="1" customWidth="1"/>
    <col min="5128" max="5131" width="10.5" style="1" bestFit="1" customWidth="1"/>
    <col min="5132" max="5132" width="5.875" style="1" bestFit="1" customWidth="1"/>
    <col min="5133" max="5133" width="8.75" style="1" bestFit="1" customWidth="1"/>
    <col min="5134" max="5134" width="8.75" style="1" customWidth="1"/>
    <col min="5135" max="5135" width="8.5" style="1" customWidth="1"/>
    <col min="5136" max="5136" width="14.37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7.25" style="1" customWidth="1"/>
    <col min="5383" max="5383" width="12.125" style="1" bestFit="1" customWidth="1"/>
    <col min="5384" max="5387" width="10.5" style="1" bestFit="1" customWidth="1"/>
    <col min="5388" max="5388" width="5.875" style="1" bestFit="1" customWidth="1"/>
    <col min="5389" max="5389" width="8.75" style="1" bestFit="1" customWidth="1"/>
    <col min="5390" max="5390" width="8.75" style="1" customWidth="1"/>
    <col min="5391" max="5391" width="8.5" style="1" customWidth="1"/>
    <col min="5392" max="5392" width="14.37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7.25" style="1" customWidth="1"/>
    <col min="5639" max="5639" width="12.125" style="1" bestFit="1" customWidth="1"/>
    <col min="5640" max="5643" width="10.5" style="1" bestFit="1" customWidth="1"/>
    <col min="5644" max="5644" width="5.875" style="1" bestFit="1" customWidth="1"/>
    <col min="5645" max="5645" width="8.75" style="1" bestFit="1" customWidth="1"/>
    <col min="5646" max="5646" width="8.75" style="1" customWidth="1"/>
    <col min="5647" max="5647" width="8.5" style="1" customWidth="1"/>
    <col min="5648" max="5648" width="14.37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7.25" style="1" customWidth="1"/>
    <col min="5895" max="5895" width="12.125" style="1" bestFit="1" customWidth="1"/>
    <col min="5896" max="5899" width="10.5" style="1" bestFit="1" customWidth="1"/>
    <col min="5900" max="5900" width="5.875" style="1" bestFit="1" customWidth="1"/>
    <col min="5901" max="5901" width="8.75" style="1" bestFit="1" customWidth="1"/>
    <col min="5902" max="5902" width="8.75" style="1" customWidth="1"/>
    <col min="5903" max="5903" width="8.5" style="1" customWidth="1"/>
    <col min="5904" max="5904" width="14.37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7.25" style="1" customWidth="1"/>
    <col min="6151" max="6151" width="12.125" style="1" bestFit="1" customWidth="1"/>
    <col min="6152" max="6155" width="10.5" style="1" bestFit="1" customWidth="1"/>
    <col min="6156" max="6156" width="5.875" style="1" bestFit="1" customWidth="1"/>
    <col min="6157" max="6157" width="8.75" style="1" bestFit="1" customWidth="1"/>
    <col min="6158" max="6158" width="8.75" style="1" customWidth="1"/>
    <col min="6159" max="6159" width="8.5" style="1" customWidth="1"/>
    <col min="6160" max="6160" width="14.37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7.25" style="1" customWidth="1"/>
    <col min="6407" max="6407" width="12.125" style="1" bestFit="1" customWidth="1"/>
    <col min="6408" max="6411" width="10.5" style="1" bestFit="1" customWidth="1"/>
    <col min="6412" max="6412" width="5.875" style="1" bestFit="1" customWidth="1"/>
    <col min="6413" max="6413" width="8.75" style="1" bestFit="1" customWidth="1"/>
    <col min="6414" max="6414" width="8.75" style="1" customWidth="1"/>
    <col min="6415" max="6415" width="8.5" style="1" customWidth="1"/>
    <col min="6416" max="6416" width="14.37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7.25" style="1" customWidth="1"/>
    <col min="6663" max="6663" width="12.125" style="1" bestFit="1" customWidth="1"/>
    <col min="6664" max="6667" width="10.5" style="1" bestFit="1" customWidth="1"/>
    <col min="6668" max="6668" width="5.875" style="1" bestFit="1" customWidth="1"/>
    <col min="6669" max="6669" width="8.75" style="1" bestFit="1" customWidth="1"/>
    <col min="6670" max="6670" width="8.75" style="1" customWidth="1"/>
    <col min="6671" max="6671" width="8.5" style="1" customWidth="1"/>
    <col min="6672" max="6672" width="14.37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7.25" style="1" customWidth="1"/>
    <col min="6919" max="6919" width="12.125" style="1" bestFit="1" customWidth="1"/>
    <col min="6920" max="6923" width="10.5" style="1" bestFit="1" customWidth="1"/>
    <col min="6924" max="6924" width="5.875" style="1" bestFit="1" customWidth="1"/>
    <col min="6925" max="6925" width="8.75" style="1" bestFit="1" customWidth="1"/>
    <col min="6926" max="6926" width="8.75" style="1" customWidth="1"/>
    <col min="6927" max="6927" width="8.5" style="1" customWidth="1"/>
    <col min="6928" max="6928" width="14.37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7.25" style="1" customWidth="1"/>
    <col min="7175" max="7175" width="12.125" style="1" bestFit="1" customWidth="1"/>
    <col min="7176" max="7179" width="10.5" style="1" bestFit="1" customWidth="1"/>
    <col min="7180" max="7180" width="5.875" style="1" bestFit="1" customWidth="1"/>
    <col min="7181" max="7181" width="8.75" style="1" bestFit="1" customWidth="1"/>
    <col min="7182" max="7182" width="8.75" style="1" customWidth="1"/>
    <col min="7183" max="7183" width="8.5" style="1" customWidth="1"/>
    <col min="7184" max="7184" width="14.37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7.25" style="1" customWidth="1"/>
    <col min="7431" max="7431" width="12.125" style="1" bestFit="1" customWidth="1"/>
    <col min="7432" max="7435" width="10.5" style="1" bestFit="1" customWidth="1"/>
    <col min="7436" max="7436" width="5.875" style="1" bestFit="1" customWidth="1"/>
    <col min="7437" max="7437" width="8.75" style="1" bestFit="1" customWidth="1"/>
    <col min="7438" max="7438" width="8.75" style="1" customWidth="1"/>
    <col min="7439" max="7439" width="8.5" style="1" customWidth="1"/>
    <col min="7440" max="7440" width="14.37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7.25" style="1" customWidth="1"/>
    <col min="7687" max="7687" width="12.125" style="1" bestFit="1" customWidth="1"/>
    <col min="7688" max="7691" width="10.5" style="1" bestFit="1" customWidth="1"/>
    <col min="7692" max="7692" width="5.875" style="1" bestFit="1" customWidth="1"/>
    <col min="7693" max="7693" width="8.75" style="1" bestFit="1" customWidth="1"/>
    <col min="7694" max="7694" width="8.75" style="1" customWidth="1"/>
    <col min="7695" max="7695" width="8.5" style="1" customWidth="1"/>
    <col min="7696" max="7696" width="14.37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7.25" style="1" customWidth="1"/>
    <col min="7943" max="7943" width="12.125" style="1" bestFit="1" customWidth="1"/>
    <col min="7944" max="7947" width="10.5" style="1" bestFit="1" customWidth="1"/>
    <col min="7948" max="7948" width="5.875" style="1" bestFit="1" customWidth="1"/>
    <col min="7949" max="7949" width="8.75" style="1" bestFit="1" customWidth="1"/>
    <col min="7950" max="7950" width="8.75" style="1" customWidth="1"/>
    <col min="7951" max="7951" width="8.5" style="1" customWidth="1"/>
    <col min="7952" max="7952" width="14.37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7.25" style="1" customWidth="1"/>
    <col min="8199" max="8199" width="12.125" style="1" bestFit="1" customWidth="1"/>
    <col min="8200" max="8203" width="10.5" style="1" bestFit="1" customWidth="1"/>
    <col min="8204" max="8204" width="5.875" style="1" bestFit="1" customWidth="1"/>
    <col min="8205" max="8205" width="8.75" style="1" bestFit="1" customWidth="1"/>
    <col min="8206" max="8206" width="8.75" style="1" customWidth="1"/>
    <col min="8207" max="8207" width="8.5" style="1" customWidth="1"/>
    <col min="8208" max="8208" width="14.37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7.25" style="1" customWidth="1"/>
    <col min="8455" max="8455" width="12.125" style="1" bestFit="1" customWidth="1"/>
    <col min="8456" max="8459" width="10.5" style="1" bestFit="1" customWidth="1"/>
    <col min="8460" max="8460" width="5.875" style="1" bestFit="1" customWidth="1"/>
    <col min="8461" max="8461" width="8.75" style="1" bestFit="1" customWidth="1"/>
    <col min="8462" max="8462" width="8.75" style="1" customWidth="1"/>
    <col min="8463" max="8463" width="8.5" style="1" customWidth="1"/>
    <col min="8464" max="8464" width="14.37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7.25" style="1" customWidth="1"/>
    <col min="8711" max="8711" width="12.125" style="1" bestFit="1" customWidth="1"/>
    <col min="8712" max="8715" width="10.5" style="1" bestFit="1" customWidth="1"/>
    <col min="8716" max="8716" width="5.875" style="1" bestFit="1" customWidth="1"/>
    <col min="8717" max="8717" width="8.75" style="1" bestFit="1" customWidth="1"/>
    <col min="8718" max="8718" width="8.75" style="1" customWidth="1"/>
    <col min="8719" max="8719" width="8.5" style="1" customWidth="1"/>
    <col min="8720" max="8720" width="14.37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7.25" style="1" customWidth="1"/>
    <col min="8967" max="8967" width="12.125" style="1" bestFit="1" customWidth="1"/>
    <col min="8968" max="8971" width="10.5" style="1" bestFit="1" customWidth="1"/>
    <col min="8972" max="8972" width="5.875" style="1" bestFit="1" customWidth="1"/>
    <col min="8973" max="8973" width="8.75" style="1" bestFit="1" customWidth="1"/>
    <col min="8974" max="8974" width="8.75" style="1" customWidth="1"/>
    <col min="8975" max="8975" width="8.5" style="1" customWidth="1"/>
    <col min="8976" max="8976" width="14.37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7.25" style="1" customWidth="1"/>
    <col min="9223" max="9223" width="12.125" style="1" bestFit="1" customWidth="1"/>
    <col min="9224" max="9227" width="10.5" style="1" bestFit="1" customWidth="1"/>
    <col min="9228" max="9228" width="5.875" style="1" bestFit="1" customWidth="1"/>
    <col min="9229" max="9229" width="8.75" style="1" bestFit="1" customWidth="1"/>
    <col min="9230" max="9230" width="8.75" style="1" customWidth="1"/>
    <col min="9231" max="9231" width="8.5" style="1" customWidth="1"/>
    <col min="9232" max="9232" width="14.37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7.25" style="1" customWidth="1"/>
    <col min="9479" max="9479" width="12.125" style="1" bestFit="1" customWidth="1"/>
    <col min="9480" max="9483" width="10.5" style="1" bestFit="1" customWidth="1"/>
    <col min="9484" max="9484" width="5.875" style="1" bestFit="1" customWidth="1"/>
    <col min="9485" max="9485" width="8.75" style="1" bestFit="1" customWidth="1"/>
    <col min="9486" max="9486" width="8.75" style="1" customWidth="1"/>
    <col min="9487" max="9487" width="8.5" style="1" customWidth="1"/>
    <col min="9488" max="9488" width="14.37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7.25" style="1" customWidth="1"/>
    <col min="9735" max="9735" width="12.125" style="1" bestFit="1" customWidth="1"/>
    <col min="9736" max="9739" width="10.5" style="1" bestFit="1" customWidth="1"/>
    <col min="9740" max="9740" width="5.875" style="1" bestFit="1" customWidth="1"/>
    <col min="9741" max="9741" width="8.75" style="1" bestFit="1" customWidth="1"/>
    <col min="9742" max="9742" width="8.75" style="1" customWidth="1"/>
    <col min="9743" max="9743" width="8.5" style="1" customWidth="1"/>
    <col min="9744" max="9744" width="14.37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7.25" style="1" customWidth="1"/>
    <col min="9991" max="9991" width="12.125" style="1" bestFit="1" customWidth="1"/>
    <col min="9992" max="9995" width="10.5" style="1" bestFit="1" customWidth="1"/>
    <col min="9996" max="9996" width="5.875" style="1" bestFit="1" customWidth="1"/>
    <col min="9997" max="9997" width="8.75" style="1" bestFit="1" customWidth="1"/>
    <col min="9998" max="9998" width="8.75" style="1" customWidth="1"/>
    <col min="9999" max="9999" width="8.5" style="1" customWidth="1"/>
    <col min="10000" max="10000" width="14.37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7.25" style="1" customWidth="1"/>
    <col min="10247" max="10247" width="12.125" style="1" bestFit="1" customWidth="1"/>
    <col min="10248" max="10251" width="10.5" style="1" bestFit="1" customWidth="1"/>
    <col min="10252" max="10252" width="5.875" style="1" bestFit="1" customWidth="1"/>
    <col min="10253" max="10253" width="8.75" style="1" bestFit="1" customWidth="1"/>
    <col min="10254" max="10254" width="8.75" style="1" customWidth="1"/>
    <col min="10255" max="10255" width="8.5" style="1" customWidth="1"/>
    <col min="10256" max="10256" width="14.37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7.25" style="1" customWidth="1"/>
    <col min="10503" max="10503" width="12.125" style="1" bestFit="1" customWidth="1"/>
    <col min="10504" max="10507" width="10.5" style="1" bestFit="1" customWidth="1"/>
    <col min="10508" max="10508" width="5.875" style="1" bestFit="1" customWidth="1"/>
    <col min="10509" max="10509" width="8.75" style="1" bestFit="1" customWidth="1"/>
    <col min="10510" max="10510" width="8.75" style="1" customWidth="1"/>
    <col min="10511" max="10511" width="8.5" style="1" customWidth="1"/>
    <col min="10512" max="10512" width="14.37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7.25" style="1" customWidth="1"/>
    <col min="10759" max="10759" width="12.125" style="1" bestFit="1" customWidth="1"/>
    <col min="10760" max="10763" width="10.5" style="1" bestFit="1" customWidth="1"/>
    <col min="10764" max="10764" width="5.875" style="1" bestFit="1" customWidth="1"/>
    <col min="10765" max="10765" width="8.75" style="1" bestFit="1" customWidth="1"/>
    <col min="10766" max="10766" width="8.75" style="1" customWidth="1"/>
    <col min="10767" max="10767" width="8.5" style="1" customWidth="1"/>
    <col min="10768" max="10768" width="14.37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7.25" style="1" customWidth="1"/>
    <col min="11015" max="11015" width="12.125" style="1" bestFit="1" customWidth="1"/>
    <col min="11016" max="11019" width="10.5" style="1" bestFit="1" customWidth="1"/>
    <col min="11020" max="11020" width="5.875" style="1" bestFit="1" customWidth="1"/>
    <col min="11021" max="11021" width="8.75" style="1" bestFit="1" customWidth="1"/>
    <col min="11022" max="11022" width="8.75" style="1" customWidth="1"/>
    <col min="11023" max="11023" width="8.5" style="1" customWidth="1"/>
    <col min="11024" max="11024" width="14.37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7.25" style="1" customWidth="1"/>
    <col min="11271" max="11271" width="12.125" style="1" bestFit="1" customWidth="1"/>
    <col min="11272" max="11275" width="10.5" style="1" bestFit="1" customWidth="1"/>
    <col min="11276" max="11276" width="5.875" style="1" bestFit="1" customWidth="1"/>
    <col min="11277" max="11277" width="8.75" style="1" bestFit="1" customWidth="1"/>
    <col min="11278" max="11278" width="8.75" style="1" customWidth="1"/>
    <col min="11279" max="11279" width="8.5" style="1" customWidth="1"/>
    <col min="11280" max="11280" width="14.37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7.25" style="1" customWidth="1"/>
    <col min="11527" max="11527" width="12.125" style="1" bestFit="1" customWidth="1"/>
    <col min="11528" max="11531" width="10.5" style="1" bestFit="1" customWidth="1"/>
    <col min="11532" max="11532" width="5.875" style="1" bestFit="1" customWidth="1"/>
    <col min="11533" max="11533" width="8.75" style="1" bestFit="1" customWidth="1"/>
    <col min="11534" max="11534" width="8.75" style="1" customWidth="1"/>
    <col min="11535" max="11535" width="8.5" style="1" customWidth="1"/>
    <col min="11536" max="11536" width="14.37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7.25" style="1" customWidth="1"/>
    <col min="11783" max="11783" width="12.125" style="1" bestFit="1" customWidth="1"/>
    <col min="11784" max="11787" width="10.5" style="1" bestFit="1" customWidth="1"/>
    <col min="11788" max="11788" width="5.875" style="1" bestFit="1" customWidth="1"/>
    <col min="11789" max="11789" width="8.75" style="1" bestFit="1" customWidth="1"/>
    <col min="11790" max="11790" width="8.75" style="1" customWidth="1"/>
    <col min="11791" max="11791" width="8.5" style="1" customWidth="1"/>
    <col min="11792" max="11792" width="14.37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7.25" style="1" customWidth="1"/>
    <col min="12039" max="12039" width="12.125" style="1" bestFit="1" customWidth="1"/>
    <col min="12040" max="12043" width="10.5" style="1" bestFit="1" customWidth="1"/>
    <col min="12044" max="12044" width="5.875" style="1" bestFit="1" customWidth="1"/>
    <col min="12045" max="12045" width="8.75" style="1" bestFit="1" customWidth="1"/>
    <col min="12046" max="12046" width="8.75" style="1" customWidth="1"/>
    <col min="12047" max="12047" width="8.5" style="1" customWidth="1"/>
    <col min="12048" max="12048" width="14.37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7.25" style="1" customWidth="1"/>
    <col min="12295" max="12295" width="12.125" style="1" bestFit="1" customWidth="1"/>
    <col min="12296" max="12299" width="10.5" style="1" bestFit="1" customWidth="1"/>
    <col min="12300" max="12300" width="5.875" style="1" bestFit="1" customWidth="1"/>
    <col min="12301" max="12301" width="8.75" style="1" bestFit="1" customWidth="1"/>
    <col min="12302" max="12302" width="8.75" style="1" customWidth="1"/>
    <col min="12303" max="12303" width="8.5" style="1" customWidth="1"/>
    <col min="12304" max="12304" width="14.37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7.25" style="1" customWidth="1"/>
    <col min="12551" max="12551" width="12.125" style="1" bestFit="1" customWidth="1"/>
    <col min="12552" max="12555" width="10.5" style="1" bestFit="1" customWidth="1"/>
    <col min="12556" max="12556" width="5.875" style="1" bestFit="1" customWidth="1"/>
    <col min="12557" max="12557" width="8.75" style="1" bestFit="1" customWidth="1"/>
    <col min="12558" max="12558" width="8.75" style="1" customWidth="1"/>
    <col min="12559" max="12559" width="8.5" style="1" customWidth="1"/>
    <col min="12560" max="12560" width="14.37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7.25" style="1" customWidth="1"/>
    <col min="12807" max="12807" width="12.125" style="1" bestFit="1" customWidth="1"/>
    <col min="12808" max="12811" width="10.5" style="1" bestFit="1" customWidth="1"/>
    <col min="12812" max="12812" width="5.875" style="1" bestFit="1" customWidth="1"/>
    <col min="12813" max="12813" width="8.75" style="1" bestFit="1" customWidth="1"/>
    <col min="12814" max="12814" width="8.75" style="1" customWidth="1"/>
    <col min="12815" max="12815" width="8.5" style="1" customWidth="1"/>
    <col min="12816" max="12816" width="14.37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7.25" style="1" customWidth="1"/>
    <col min="13063" max="13063" width="12.125" style="1" bestFit="1" customWidth="1"/>
    <col min="13064" max="13067" width="10.5" style="1" bestFit="1" customWidth="1"/>
    <col min="13068" max="13068" width="5.875" style="1" bestFit="1" customWidth="1"/>
    <col min="13069" max="13069" width="8.75" style="1" bestFit="1" customWidth="1"/>
    <col min="13070" max="13070" width="8.75" style="1" customWidth="1"/>
    <col min="13071" max="13071" width="8.5" style="1" customWidth="1"/>
    <col min="13072" max="13072" width="14.37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7.25" style="1" customWidth="1"/>
    <col min="13319" max="13319" width="12.125" style="1" bestFit="1" customWidth="1"/>
    <col min="13320" max="13323" width="10.5" style="1" bestFit="1" customWidth="1"/>
    <col min="13324" max="13324" width="5.875" style="1" bestFit="1" customWidth="1"/>
    <col min="13325" max="13325" width="8.75" style="1" bestFit="1" customWidth="1"/>
    <col min="13326" max="13326" width="8.75" style="1" customWidth="1"/>
    <col min="13327" max="13327" width="8.5" style="1" customWidth="1"/>
    <col min="13328" max="13328" width="14.37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7.25" style="1" customWidth="1"/>
    <col min="13575" max="13575" width="12.125" style="1" bestFit="1" customWidth="1"/>
    <col min="13576" max="13579" width="10.5" style="1" bestFit="1" customWidth="1"/>
    <col min="13580" max="13580" width="5.875" style="1" bestFit="1" customWidth="1"/>
    <col min="13581" max="13581" width="8.75" style="1" bestFit="1" customWidth="1"/>
    <col min="13582" max="13582" width="8.75" style="1" customWidth="1"/>
    <col min="13583" max="13583" width="8.5" style="1" customWidth="1"/>
    <col min="13584" max="13584" width="14.37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7.25" style="1" customWidth="1"/>
    <col min="13831" max="13831" width="12.125" style="1" bestFit="1" customWidth="1"/>
    <col min="13832" max="13835" width="10.5" style="1" bestFit="1" customWidth="1"/>
    <col min="13836" max="13836" width="5.875" style="1" bestFit="1" customWidth="1"/>
    <col min="13837" max="13837" width="8.75" style="1" bestFit="1" customWidth="1"/>
    <col min="13838" max="13838" width="8.75" style="1" customWidth="1"/>
    <col min="13839" max="13839" width="8.5" style="1" customWidth="1"/>
    <col min="13840" max="13840" width="14.37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7.25" style="1" customWidth="1"/>
    <col min="14087" max="14087" width="12.125" style="1" bestFit="1" customWidth="1"/>
    <col min="14088" max="14091" width="10.5" style="1" bestFit="1" customWidth="1"/>
    <col min="14092" max="14092" width="5.875" style="1" bestFit="1" customWidth="1"/>
    <col min="14093" max="14093" width="8.75" style="1" bestFit="1" customWidth="1"/>
    <col min="14094" max="14094" width="8.75" style="1" customWidth="1"/>
    <col min="14095" max="14095" width="8.5" style="1" customWidth="1"/>
    <col min="14096" max="14096" width="14.37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7.25" style="1" customWidth="1"/>
    <col min="14343" max="14343" width="12.125" style="1" bestFit="1" customWidth="1"/>
    <col min="14344" max="14347" width="10.5" style="1" bestFit="1" customWidth="1"/>
    <col min="14348" max="14348" width="5.875" style="1" bestFit="1" customWidth="1"/>
    <col min="14349" max="14349" width="8.75" style="1" bestFit="1" customWidth="1"/>
    <col min="14350" max="14350" width="8.75" style="1" customWidth="1"/>
    <col min="14351" max="14351" width="8.5" style="1" customWidth="1"/>
    <col min="14352" max="14352" width="14.37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7.25" style="1" customWidth="1"/>
    <col min="14599" max="14599" width="12.125" style="1" bestFit="1" customWidth="1"/>
    <col min="14600" max="14603" width="10.5" style="1" bestFit="1" customWidth="1"/>
    <col min="14604" max="14604" width="5.875" style="1" bestFit="1" customWidth="1"/>
    <col min="14605" max="14605" width="8.75" style="1" bestFit="1" customWidth="1"/>
    <col min="14606" max="14606" width="8.75" style="1" customWidth="1"/>
    <col min="14607" max="14607" width="8.5" style="1" customWidth="1"/>
    <col min="14608" max="14608" width="14.37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7.25" style="1" customWidth="1"/>
    <col min="14855" max="14855" width="12.125" style="1" bestFit="1" customWidth="1"/>
    <col min="14856" max="14859" width="10.5" style="1" bestFit="1" customWidth="1"/>
    <col min="14860" max="14860" width="5.875" style="1" bestFit="1" customWidth="1"/>
    <col min="14861" max="14861" width="8.75" style="1" bestFit="1" customWidth="1"/>
    <col min="14862" max="14862" width="8.75" style="1" customWidth="1"/>
    <col min="14863" max="14863" width="8.5" style="1" customWidth="1"/>
    <col min="14864" max="14864" width="14.37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7.25" style="1" customWidth="1"/>
    <col min="15111" max="15111" width="12.125" style="1" bestFit="1" customWidth="1"/>
    <col min="15112" max="15115" width="10.5" style="1" bestFit="1" customWidth="1"/>
    <col min="15116" max="15116" width="5.875" style="1" bestFit="1" customWidth="1"/>
    <col min="15117" max="15117" width="8.75" style="1" bestFit="1" customWidth="1"/>
    <col min="15118" max="15118" width="8.75" style="1" customWidth="1"/>
    <col min="15119" max="15119" width="8.5" style="1" customWidth="1"/>
    <col min="15120" max="15120" width="14.37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7.25" style="1" customWidth="1"/>
    <col min="15367" max="15367" width="12.125" style="1" bestFit="1" customWidth="1"/>
    <col min="15368" max="15371" width="10.5" style="1" bestFit="1" customWidth="1"/>
    <col min="15372" max="15372" width="5.875" style="1" bestFit="1" customWidth="1"/>
    <col min="15373" max="15373" width="8.75" style="1" bestFit="1" customWidth="1"/>
    <col min="15374" max="15374" width="8.75" style="1" customWidth="1"/>
    <col min="15375" max="15375" width="8.5" style="1" customWidth="1"/>
    <col min="15376" max="15376" width="14.37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7.25" style="1" customWidth="1"/>
    <col min="15623" max="15623" width="12.125" style="1" bestFit="1" customWidth="1"/>
    <col min="15624" max="15627" width="10.5" style="1" bestFit="1" customWidth="1"/>
    <col min="15628" max="15628" width="5.875" style="1" bestFit="1" customWidth="1"/>
    <col min="15629" max="15629" width="8.75" style="1" bestFit="1" customWidth="1"/>
    <col min="15630" max="15630" width="8.75" style="1" customWidth="1"/>
    <col min="15631" max="15631" width="8.5" style="1" customWidth="1"/>
    <col min="15632" max="15632" width="14.37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7.25" style="1" customWidth="1"/>
    <col min="15879" max="15879" width="12.125" style="1" bestFit="1" customWidth="1"/>
    <col min="15880" max="15883" width="10.5" style="1" bestFit="1" customWidth="1"/>
    <col min="15884" max="15884" width="5.875" style="1" bestFit="1" customWidth="1"/>
    <col min="15885" max="15885" width="8.75" style="1" bestFit="1" customWidth="1"/>
    <col min="15886" max="15886" width="8.75" style="1" customWidth="1"/>
    <col min="15887" max="15887" width="8.5" style="1" customWidth="1"/>
    <col min="15888" max="15888" width="14.37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7.25" style="1" customWidth="1"/>
    <col min="16135" max="16135" width="12.125" style="1" bestFit="1" customWidth="1"/>
    <col min="16136" max="16139" width="10.5" style="1" bestFit="1" customWidth="1"/>
    <col min="16140" max="16140" width="5.875" style="1" bestFit="1" customWidth="1"/>
    <col min="16141" max="16141" width="8.75" style="1" bestFit="1" customWidth="1"/>
    <col min="16142" max="16142" width="8.75" style="1" customWidth="1"/>
    <col min="16143" max="16143" width="8.5" style="1" customWidth="1"/>
    <col min="16144" max="16144" width="14.37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6" ht="21.75" customHeight="1" x14ac:dyDescent="0.25">
      <c r="A1" s="79"/>
      <c r="B1" s="79"/>
      <c r="P1" s="78"/>
    </row>
    <row r="2" spans="1:26" ht="15" x14ac:dyDescent="0.2">
      <c r="E2" s="77"/>
      <c r="J2" s="72" t="s">
        <v>58</v>
      </c>
      <c r="K2" s="72"/>
      <c r="L2" s="72"/>
      <c r="M2" s="72"/>
      <c r="N2" s="72"/>
      <c r="O2" s="72"/>
      <c r="P2" s="72"/>
      <c r="Q2" s="72"/>
      <c r="R2" s="76"/>
      <c r="S2" s="76"/>
      <c r="T2" s="75" t="s">
        <v>57</v>
      </c>
      <c r="U2" s="75"/>
      <c r="V2" s="75"/>
    </row>
    <row r="3" spans="1:26" ht="23.25" customHeight="1" x14ac:dyDescent="0.25">
      <c r="A3" s="74" t="s">
        <v>56</v>
      </c>
      <c r="B3" s="73"/>
      <c r="C3" s="72"/>
      <c r="I3" s="72"/>
      <c r="P3" s="71"/>
      <c r="U3" s="70"/>
      <c r="V3" s="70" t="s">
        <v>55</v>
      </c>
    </row>
    <row r="4" spans="1:26" ht="14.25" customHeight="1" thickBot="1" x14ac:dyDescent="0.25">
      <c r="A4" s="46" t="s">
        <v>54</v>
      </c>
      <c r="B4" s="68" t="s">
        <v>53</v>
      </c>
      <c r="C4" s="69"/>
      <c r="D4" s="67"/>
      <c r="E4" s="68" t="s">
        <v>52</v>
      </c>
      <c r="F4" s="67"/>
      <c r="G4" s="47" t="s">
        <v>51</v>
      </c>
      <c r="H4" s="66" t="s">
        <v>50</v>
      </c>
      <c r="I4" s="47" t="s">
        <v>49</v>
      </c>
      <c r="J4" s="47" t="s">
        <v>48</v>
      </c>
      <c r="K4" s="65" t="s">
        <v>47</v>
      </c>
      <c r="L4" s="64" t="s">
        <v>46</v>
      </c>
      <c r="M4" s="63"/>
      <c r="N4" s="63"/>
      <c r="O4" s="62"/>
      <c r="P4" s="47" t="s">
        <v>45</v>
      </c>
      <c r="Q4" s="61" t="s">
        <v>44</v>
      </c>
      <c r="R4" s="60"/>
      <c r="S4" s="59"/>
      <c r="T4" s="58" t="s">
        <v>43</v>
      </c>
      <c r="U4" s="57" t="s">
        <v>42</v>
      </c>
      <c r="V4" s="56" t="s">
        <v>41</v>
      </c>
    </row>
    <row r="5" spans="1:26" ht="14.25" customHeight="1" x14ac:dyDescent="0.2">
      <c r="A5" s="38"/>
      <c r="B5" s="43"/>
      <c r="C5" s="44"/>
      <c r="D5" s="55"/>
      <c r="E5" s="34"/>
      <c r="F5" s="55"/>
      <c r="G5" s="38"/>
      <c r="H5" s="38"/>
      <c r="I5" s="38"/>
      <c r="J5" s="38"/>
      <c r="K5" s="43"/>
      <c r="L5" s="54" t="s">
        <v>40</v>
      </c>
      <c r="M5" s="53" t="s">
        <v>39</v>
      </c>
      <c r="N5" s="52" t="s">
        <v>38</v>
      </c>
      <c r="O5" s="25" t="s">
        <v>37</v>
      </c>
      <c r="P5" s="39"/>
      <c r="Q5" s="51"/>
      <c r="R5" s="50"/>
      <c r="S5" s="49"/>
      <c r="T5" s="48"/>
      <c r="U5" s="36"/>
      <c r="V5" s="25"/>
    </row>
    <row r="6" spans="1:26" ht="14.25" customHeight="1" x14ac:dyDescent="0.2">
      <c r="A6" s="38"/>
      <c r="B6" s="43"/>
      <c r="C6" s="44"/>
      <c r="D6" s="46" t="s">
        <v>36</v>
      </c>
      <c r="E6" s="46" t="s">
        <v>36</v>
      </c>
      <c r="F6" s="47" t="s">
        <v>35</v>
      </c>
      <c r="G6" s="38"/>
      <c r="H6" s="38"/>
      <c r="I6" s="38"/>
      <c r="J6" s="38"/>
      <c r="K6" s="43"/>
      <c r="L6" s="42"/>
      <c r="M6" s="41"/>
      <c r="N6" s="40"/>
      <c r="O6" s="30"/>
      <c r="P6" s="39"/>
      <c r="Q6" s="47" t="s">
        <v>34</v>
      </c>
      <c r="R6" s="47" t="s">
        <v>33</v>
      </c>
      <c r="S6" s="46" t="s">
        <v>32</v>
      </c>
      <c r="T6" s="45" t="s">
        <v>31</v>
      </c>
      <c r="U6" s="36"/>
      <c r="V6" s="25"/>
    </row>
    <row r="7" spans="1:26" x14ac:dyDescent="0.2">
      <c r="A7" s="38"/>
      <c r="B7" s="43"/>
      <c r="C7" s="44"/>
      <c r="D7" s="38"/>
      <c r="E7" s="38"/>
      <c r="F7" s="38"/>
      <c r="G7" s="38"/>
      <c r="H7" s="38"/>
      <c r="I7" s="38"/>
      <c r="J7" s="38"/>
      <c r="K7" s="43"/>
      <c r="L7" s="42"/>
      <c r="M7" s="41"/>
      <c r="N7" s="40"/>
      <c r="O7" s="30"/>
      <c r="P7" s="39"/>
      <c r="Q7" s="39"/>
      <c r="R7" s="39"/>
      <c r="S7" s="38"/>
      <c r="T7" s="37"/>
      <c r="U7" s="36"/>
      <c r="V7" s="25"/>
    </row>
    <row r="8" spans="1:26" x14ac:dyDescent="0.2">
      <c r="A8" s="28"/>
      <c r="B8" s="34"/>
      <c r="C8" s="35"/>
      <c r="D8" s="28"/>
      <c r="E8" s="28"/>
      <c r="F8" s="28"/>
      <c r="G8" s="28"/>
      <c r="H8" s="28"/>
      <c r="I8" s="28"/>
      <c r="J8" s="28"/>
      <c r="K8" s="34"/>
      <c r="L8" s="33"/>
      <c r="M8" s="32"/>
      <c r="N8" s="31"/>
      <c r="O8" s="30"/>
      <c r="P8" s="29"/>
      <c r="Q8" s="29"/>
      <c r="R8" s="29"/>
      <c r="S8" s="28"/>
      <c r="T8" s="27"/>
      <c r="U8" s="26"/>
      <c r="V8" s="25"/>
      <c r="X8" s="24" t="s">
        <v>30</v>
      </c>
    </row>
    <row r="9" spans="1:26" ht="24" customHeight="1" x14ac:dyDescent="0.2">
      <c r="A9" s="23" t="s">
        <v>29</v>
      </c>
      <c r="B9" s="22"/>
      <c r="C9" s="21" t="s">
        <v>28</v>
      </c>
      <c r="D9" s="14" t="s">
        <v>25</v>
      </c>
      <c r="E9" s="7" t="s">
        <v>17</v>
      </c>
      <c r="F9" s="13">
        <v>1.496</v>
      </c>
      <c r="G9" s="8" t="s">
        <v>21</v>
      </c>
      <c r="H9" s="7">
        <v>1270</v>
      </c>
      <c r="I9" s="7" t="s">
        <v>24</v>
      </c>
      <c r="J9" s="7" t="s">
        <v>27</v>
      </c>
      <c r="K9" s="8" t="s">
        <v>26</v>
      </c>
      <c r="L9" s="12">
        <v>12.6</v>
      </c>
      <c r="M9" s="11">
        <f>IF(L9&gt;0,1/L9*34.6*67.1,"")</f>
        <v>184.25873015873015</v>
      </c>
      <c r="N9" s="10">
        <v>11.9</v>
      </c>
      <c r="O9" s="9">
        <v>15.1</v>
      </c>
      <c r="P9" s="7" t="s">
        <v>12</v>
      </c>
      <c r="Q9" s="8" t="s">
        <v>11</v>
      </c>
      <c r="R9" s="7" t="s">
        <v>22</v>
      </c>
      <c r="S9" s="7"/>
      <c r="T9" s="6" t="s">
        <v>9</v>
      </c>
      <c r="U9" s="5">
        <f>IFERROR(IF(L9&lt;N9,"",(ROUNDDOWN(L9/N9*100,0))),"")</f>
        <v>105</v>
      </c>
      <c r="V9" s="4" t="str">
        <f>IF(X9&lt;90,"",X9)</f>
        <v/>
      </c>
      <c r="X9" s="3">
        <f>IFERROR(ROUNDDOWN(L9/O9*100,0),"")</f>
        <v>83</v>
      </c>
      <c r="Z9" s="2" t="s">
        <v>19</v>
      </c>
    </row>
    <row r="10" spans="1:26" ht="24" customHeight="1" x14ac:dyDescent="0.2">
      <c r="A10" s="20"/>
      <c r="B10" s="19"/>
      <c r="C10" s="18"/>
      <c r="D10" s="14" t="s">
        <v>25</v>
      </c>
      <c r="E10" s="7" t="s">
        <v>17</v>
      </c>
      <c r="F10" s="13">
        <v>1.496</v>
      </c>
      <c r="G10" s="8" t="s">
        <v>16</v>
      </c>
      <c r="H10" s="7">
        <v>1280</v>
      </c>
      <c r="I10" s="7" t="s">
        <v>24</v>
      </c>
      <c r="J10" s="7" t="s">
        <v>23</v>
      </c>
      <c r="K10" s="8" t="s">
        <v>13</v>
      </c>
      <c r="L10" s="12">
        <v>12</v>
      </c>
      <c r="M10" s="11">
        <f>IF(L10&gt;0,1/L10*34.6*67.1,"")</f>
        <v>193.47166666666664</v>
      </c>
      <c r="N10" s="10">
        <v>10.9</v>
      </c>
      <c r="O10" s="9">
        <v>14.7</v>
      </c>
      <c r="P10" s="7" t="s">
        <v>12</v>
      </c>
      <c r="Q10" s="8" t="s">
        <v>11</v>
      </c>
      <c r="R10" s="7" t="s">
        <v>22</v>
      </c>
      <c r="S10" s="7"/>
      <c r="T10" s="6" t="s">
        <v>9</v>
      </c>
      <c r="U10" s="5">
        <f>IFERROR(IF(L10&lt;N10,"",(ROUNDDOWN(L10/N10*100,0))),"")</f>
        <v>110</v>
      </c>
      <c r="V10" s="4" t="str">
        <f>IF(X10&lt;90,"",X10)</f>
        <v/>
      </c>
      <c r="X10" s="3">
        <f>IFERROR(ROUNDDOWN(L10/O10*100,0),"")</f>
        <v>81</v>
      </c>
      <c r="Z10" s="2" t="s">
        <v>8</v>
      </c>
    </row>
    <row r="11" spans="1:26" ht="24" customHeight="1" x14ac:dyDescent="0.2">
      <c r="A11" s="20"/>
      <c r="B11" s="19"/>
      <c r="C11" s="18"/>
      <c r="D11" s="14" t="s">
        <v>18</v>
      </c>
      <c r="E11" s="7" t="s">
        <v>17</v>
      </c>
      <c r="F11" s="13">
        <v>1.496</v>
      </c>
      <c r="G11" s="8" t="s">
        <v>21</v>
      </c>
      <c r="H11" s="7">
        <v>1340</v>
      </c>
      <c r="I11" s="7" t="s">
        <v>15</v>
      </c>
      <c r="J11" s="7" t="s">
        <v>20</v>
      </c>
      <c r="K11" s="8" t="s">
        <v>13</v>
      </c>
      <c r="L11" s="12">
        <v>12.2</v>
      </c>
      <c r="M11" s="11">
        <f>IF(L11&gt;0,1/L11*34.6*67.1,"")</f>
        <v>190.3</v>
      </c>
      <c r="N11" s="10">
        <v>10.6</v>
      </c>
      <c r="O11" s="9">
        <v>13.9</v>
      </c>
      <c r="P11" s="7" t="s">
        <v>12</v>
      </c>
      <c r="Q11" s="8" t="s">
        <v>11</v>
      </c>
      <c r="R11" s="7" t="s">
        <v>10</v>
      </c>
      <c r="S11" s="7"/>
      <c r="T11" s="6" t="s">
        <v>9</v>
      </c>
      <c r="U11" s="5">
        <f>IFERROR(IF(L11&lt;N11,"",(ROUNDDOWN(L11/N11*100,0))),"")</f>
        <v>115</v>
      </c>
      <c r="V11" s="4" t="str">
        <f>IF(X11&lt;90,"",X11)</f>
        <v/>
      </c>
      <c r="X11" s="3">
        <f>IFERROR(ROUNDDOWN(L11/O11*100,0),"")</f>
        <v>87</v>
      </c>
      <c r="Z11" s="2" t="s">
        <v>19</v>
      </c>
    </row>
    <row r="12" spans="1:26" ht="24" customHeight="1" x14ac:dyDescent="0.2">
      <c r="A12" s="17"/>
      <c r="B12" s="16"/>
      <c r="C12" s="15"/>
      <c r="D12" s="14" t="s">
        <v>18</v>
      </c>
      <c r="E12" s="7" t="s">
        <v>17</v>
      </c>
      <c r="F12" s="13">
        <v>1.496</v>
      </c>
      <c r="G12" s="8" t="s">
        <v>16</v>
      </c>
      <c r="H12" s="7">
        <v>1350</v>
      </c>
      <c r="I12" s="7" t="s">
        <v>15</v>
      </c>
      <c r="J12" s="7" t="s">
        <v>14</v>
      </c>
      <c r="K12" s="8" t="s">
        <v>13</v>
      </c>
      <c r="L12" s="12">
        <v>11.4</v>
      </c>
      <c r="M12" s="11">
        <f>IF(L12&gt;0,1/L12*34.6*67.1,"")</f>
        <v>203.65438596491228</v>
      </c>
      <c r="N12" s="10">
        <v>9.8000000000000007</v>
      </c>
      <c r="O12" s="9">
        <v>13.5</v>
      </c>
      <c r="P12" s="7" t="s">
        <v>12</v>
      </c>
      <c r="Q12" s="8" t="s">
        <v>11</v>
      </c>
      <c r="R12" s="7" t="s">
        <v>10</v>
      </c>
      <c r="S12" s="7"/>
      <c r="T12" s="6" t="s">
        <v>9</v>
      </c>
      <c r="U12" s="5">
        <f>IFERROR(IF(L12&lt;N12,"",(ROUNDDOWN(L12/N12*100,0))),"")</f>
        <v>116</v>
      </c>
      <c r="V12" s="4" t="str">
        <f>IF(X12&lt;90,"",X12)</f>
        <v/>
      </c>
      <c r="X12" s="3">
        <f>IFERROR(ROUNDDOWN(L12/O12*100,0),"")</f>
        <v>84</v>
      </c>
      <c r="Z12" s="2" t="s">
        <v>8</v>
      </c>
    </row>
    <row r="14" spans="1:26" x14ac:dyDescent="0.2">
      <c r="B14" s="1" t="s">
        <v>7</v>
      </c>
    </row>
    <row r="15" spans="1:26" x14ac:dyDescent="0.2">
      <c r="B15" s="1" t="s">
        <v>6</v>
      </c>
    </row>
    <row r="16" spans="1:26" x14ac:dyDescent="0.2">
      <c r="B16" s="1" t="s">
        <v>5</v>
      </c>
    </row>
    <row r="17" spans="2:2" x14ac:dyDescent="0.2">
      <c r="B17" s="1" t="s">
        <v>4</v>
      </c>
    </row>
    <row r="18" spans="2:2" x14ac:dyDescent="0.2">
      <c r="B18" s="1" t="s">
        <v>3</v>
      </c>
    </row>
    <row r="19" spans="2:2" x14ac:dyDescent="0.2">
      <c r="B19" s="1" t="s">
        <v>2</v>
      </c>
    </row>
    <row r="20" spans="2:2" x14ac:dyDescent="0.2">
      <c r="B20" s="1" t="s">
        <v>1</v>
      </c>
    </row>
    <row r="21" spans="2:2" x14ac:dyDescent="0.2">
      <c r="B21" s="1" t="s">
        <v>0</v>
      </c>
    </row>
  </sheetData>
  <mergeCells count="27">
    <mergeCell ref="U4:U8"/>
    <mergeCell ref="T6:T8"/>
    <mergeCell ref="Q6:Q8"/>
    <mergeCell ref="R6:R8"/>
    <mergeCell ref="S6:S8"/>
    <mergeCell ref="N5:N8"/>
    <mergeCell ref="O5:O8"/>
    <mergeCell ref="L4:O4"/>
    <mergeCell ref="P4:P8"/>
    <mergeCell ref="Q4:S5"/>
    <mergeCell ref="T2:V2"/>
    <mergeCell ref="V4:V8"/>
    <mergeCell ref="L5:L8"/>
    <mergeCell ref="M5:M8"/>
    <mergeCell ref="T4:T5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　普通・小型</vt:lpstr>
      <vt:lpstr>'2-１　普通・小型'!Print_Area</vt:lpstr>
      <vt:lpstr>'2-１　普通・小型'!Print_Titles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2024-05-01T02:08:02Z</dcterms:created>
  <dcterms:modified xsi:type="dcterms:W3CDTF">2024-05-01T02:08:27Z</dcterms:modified>
</cp:coreProperties>
</file>