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契約制度管理室長\02.作業中フォルダ\72_政府調達係\令和２年度\04.   障害者優先調達法関係\02.令和元年度障害者優先調達\06.提出\"/>
    </mc:Choice>
  </mc:AlternateContent>
  <bookViews>
    <workbookView xWindow="1305" yWindow="1185" windowWidth="18345" windowHeight="6330"/>
  </bookViews>
  <sheets>
    <sheet name="公表例 (各省各庁等)" sheetId="10" r:id="rId1"/>
    <sheet name="【別紙】分類例" sheetId="12" r:id="rId2"/>
  </sheets>
  <definedNames>
    <definedName name="_xlnm.Print_Area" localSheetId="0">'公表例 (各省各庁等)'!$A$1:$AI$46</definedName>
    <definedName name="_xlnm.Print_Titles" localSheetId="0">'公表例 (各省各庁等)'!$3:$20</definedName>
  </definedNames>
  <calcPr calcId="162913"/>
</workbook>
</file>

<file path=xl/calcChain.xml><?xml version="1.0" encoding="utf-8"?>
<calcChain xmlns="http://schemas.openxmlformats.org/spreadsheetml/2006/main">
  <c r="P21" i="10" l="1"/>
  <c r="Q21" i="10"/>
  <c r="AD21" i="10"/>
  <c r="AF21" i="10" s="1"/>
  <c r="AE21" i="10"/>
  <c r="AG21" i="10" s="1"/>
  <c r="P22" i="10"/>
  <c r="Q22" i="10"/>
  <c r="AD22" i="10"/>
  <c r="AE22" i="10"/>
  <c r="AF22" i="10"/>
  <c r="AG22" i="10"/>
  <c r="P23" i="10"/>
  <c r="Q23" i="10"/>
  <c r="AD23" i="10"/>
  <c r="AF23" i="10" s="1"/>
  <c r="AE23" i="10"/>
  <c r="AG23" i="10" l="1"/>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AD36" i="10" s="1"/>
  <c r="Q33" i="10"/>
  <c r="Q36" i="10" s="1"/>
  <c r="P33" i="10"/>
  <c r="P36" i="10" s="1"/>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AD32" i="10" s="1"/>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Q28" i="10" s="1"/>
  <c r="P25" i="10"/>
  <c r="P28" i="10" s="1"/>
  <c r="AI24" i="10"/>
  <c r="AH24" i="10"/>
  <c r="AC24" i="10"/>
  <c r="AB24" i="10"/>
  <c r="AA24" i="10"/>
  <c r="Z24" i="10"/>
  <c r="Y24" i="10"/>
  <c r="X24" i="10"/>
  <c r="W24" i="10"/>
  <c r="V24" i="10"/>
  <c r="U24" i="10"/>
  <c r="T24" i="10"/>
  <c r="S24" i="10"/>
  <c r="R24" i="10"/>
  <c r="O24" i="10"/>
  <c r="N24" i="10"/>
  <c r="M24" i="10"/>
  <c r="L24" i="10"/>
  <c r="K24" i="10"/>
  <c r="J24" i="10"/>
  <c r="I24" i="10"/>
  <c r="H24" i="10"/>
  <c r="AE24" i="10"/>
  <c r="AG29" i="10" l="1"/>
  <c r="AG30" i="10"/>
  <c r="AG31" i="10"/>
  <c r="AG37" i="10"/>
  <c r="AG38" i="10"/>
  <c r="AG39"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<sst xmlns="http://schemas.openxmlformats.org/spreadsheetml/2006/main" count="138" uniqueCount="97">
  <si>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</si>
  <si>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</si>
  <si>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</si>
  <si>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</si>
  <si>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</si>
  <si>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</si>
  <si>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</si>
  <si>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</si>
  <si>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</si>
  <si>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</si>
  <si>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</si>
  <si>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</si>
  <si>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</si>
  <si>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</si>
  <si>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</si>
  <si>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</si>
  <si>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</si>
  <si>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</si>
  <si>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</si>
  <si>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</si>
  <si>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</si>
  <si>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</si>
  <si>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</si>
  <si>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</si>
  <si>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</si>
  <si>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</si>
  <si>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</si>
  <si>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</si>
  <si>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</si>
  <si>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</si>
  <si>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</si>
  <si>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</si>
  <si>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</si>
  <si>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</si>
  <si>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</si>
  <si>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</si>
  <si>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</si>
  <si>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</si>
  <si>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</si>
  <si>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</si>
  <si>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</si>
  <si>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</si>
  <si>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</si>
  <si>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</si>
  <si>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</si>
  <si>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</si>
  <si>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</si>
  <si>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</si>
  <si>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</si>
  <si>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</si>
  <si>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</si>
  <si>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</si>
  <si>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</si>
  <si>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</si>
  <si>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</si>
  <si>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</si>
  <si>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</si>
  <si>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</si>
  <si>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</si>
  <si>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</si>
  <si>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</si>
  <si>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</si>
  <si>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</si>
  <si>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</si>
  <si>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</si>
  <si>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</si>
  <si>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</si>
  <si>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</si>
  <si>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</si>
  <si>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</si>
  <si>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</si>
  <si>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</si>
  <si>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</si>
  <si>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</si>
  <si>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</si>
  <si>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</si>
  <si>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</si>
  <si>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</si>
  <si>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</si>
  <si>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</si>
  <si>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</si>
  <si>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</si>
  <si>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</si>
  <si>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</si>
  <si>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</si>
  <si>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</si>
  <si>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</si>
  <si>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</si>
  <si>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</si>
  <si>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</si>
  <si>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</si>
  <si>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</si>
  <si>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令和元年度　国土交通省における障害者就労施設等からの物品等の調達実績</t>
    <rPh sb="0" eb="2">
      <t>レイワ</t>
    </rPh>
    <rPh sb="2" eb="4">
      <t>ガンネン</t>
    </rPh>
    <rPh sb="4" eb="5">
      <t>ドヘイネンド</t>
    </rPh>
    <rPh sb="6" eb="8">
      <t>コクド</t>
    </rPh>
    <rPh sb="8" eb="11">
      <t>コウツウショウ</t>
    </rPh>
    <rPh sb="15" eb="18">
      <t>ショウガイシャ</t>
    </rPh>
    <rPh sb="18" eb="20">
      <t>シュウロウ</t>
    </rPh>
    <rPh sb="20" eb="22">
      <t>シセツ</t>
    </rPh>
    <rPh sb="22" eb="23">
      <t>トウ</t>
    </rPh>
    <rPh sb="26" eb="28">
      <t>ブッピン</t>
    </rPh>
    <rPh sb="28" eb="29">
      <t>トウ</t>
    </rPh>
    <rPh sb="30" eb="32">
      <t>チョウタツ</t>
    </rPh>
    <rPh sb="32" eb="34">
      <t>ジッセキ</t>
    </rPh>
    <phoneticPr fontId="1"/>
  </si>
  <si>
    <t>④</t>
  </si>
  <si>
    <t>物品及び役務の種別毎に前年度の実績を上回る。前年度に実績がない部局については 、 確実に実績を挙げられるよう努力する。</t>
    <phoneticPr fontId="1"/>
  </si>
  <si>
    <t>物品については達成したが、役務において前年度調達実績額を下回ったため。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</si>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</sst>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9">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4" xfId="0" applyFont="1" applyBorder="1" applyAlignment="1">
      <alignment horizontal="center" vertical="center" wrapText="1"/>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4"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22" xfId="0" applyFont="1" applyBorder="1" applyAlignment="1">
      <alignment horizontal="center" vertical="center"/>
    </xf>
    <xf numFmtId="0" fontId="13" fillId="0" borderId="9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13" fillId="3" borderId="17" xfId="0" applyFont="1" applyFill="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89"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17" xfId="0" applyFill="1" applyBorder="1" applyAlignment="1">
      <alignment horizontal="center" vertical="center" wrapText="1"/>
    </xf>
    <xf numFmtId="38" fontId="3" fillId="0" borderId="42" xfId="1" applyFont="1" applyBorder="1" applyAlignment="1">
      <alignment vertical="center" wrapText="1"/>
    </xf>
    <xf numFmtId="38" fontId="3" fillId="0" borderId="43" xfId="1" applyFont="1" applyBorder="1" applyAlignment="1">
      <alignment vertical="center"/>
    </xf>
    <xf numFmtId="38" fontId="3" fillId="0" borderId="43" xfId="1" applyFont="1" applyBorder="1" applyAlignment="1">
      <alignment vertical="center" wrapText="1"/>
    </xf>
    <xf numFmtId="38" fontId="3" fillId="0" borderId="44" xfId="1" applyFont="1" applyBorder="1" applyAlignment="1">
      <alignment vertical="center" wrapText="1"/>
    </xf>
    <xf numFmtId="38" fontId="3" fillId="0" borderId="50" xfId="1" applyFont="1" applyBorder="1" applyAlignment="1">
      <alignment vertical="center"/>
    </xf>
    <xf numFmtId="38" fontId="3" fillId="0" borderId="51" xfId="1" applyFont="1" applyBorder="1" applyAlignment="1">
      <alignment vertical="center"/>
    </xf>
    <xf numFmtId="38" fontId="3" fillId="0" borderId="51" xfId="1" applyFont="1" applyBorder="1" applyAlignment="1">
      <alignment vertical="center" wrapText="1"/>
    </xf>
    <xf numFmtId="38" fontId="3" fillId="0" borderId="52" xfId="1" applyFont="1" applyBorder="1" applyAlignment="1">
      <alignment vertical="center" wrapText="1"/>
    </xf>
    <xf numFmtId="38" fontId="3" fillId="0" borderId="64" xfId="1" applyFont="1" applyBorder="1" applyAlignment="1">
      <alignment vertical="center"/>
    </xf>
    <xf numFmtId="38" fontId="3" fillId="0" borderId="65" xfId="1" applyFont="1" applyBorder="1" applyAlignment="1">
      <alignment vertical="center"/>
    </xf>
    <xf numFmtId="38" fontId="3" fillId="0" borderId="65" xfId="1" applyFont="1" applyBorder="1" applyAlignment="1">
      <alignment vertical="center" wrapText="1"/>
    </xf>
    <xf numFmtId="38" fontId="3" fillId="0" borderId="66" xfId="1" applyFont="1" applyBorder="1" applyAlignment="1">
      <alignment vertical="center" wrapText="1"/>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53" xfId="1" applyFont="1" applyBorder="1" applyAlignment="1">
      <alignment vertical="center"/>
    </xf>
    <xf numFmtId="38" fontId="3" fillId="0" borderId="54" xfId="1" applyFont="1" applyBorder="1" applyAlignment="1">
      <alignment vertical="center" wrapText="1"/>
    </xf>
    <xf numFmtId="38" fontId="3" fillId="0" borderId="67" xfId="1" applyFont="1" applyBorder="1" applyAlignment="1">
      <alignment vertical="center"/>
    </xf>
    <xf numFmtId="38" fontId="3" fillId="0" borderId="68" xfId="1" applyFont="1" applyBorder="1" applyAlignment="1">
      <alignment vertical="center" wrapText="1"/>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0" borderId="44" xfId="1" applyFont="1" applyBorder="1" applyAlignment="1">
      <alignment vertical="center"/>
    </xf>
    <xf numFmtId="38" fontId="3" fillId="0" borderId="50" xfId="1" applyFont="1" applyBorder="1" applyAlignment="1">
      <alignment vertical="center" wrapText="1"/>
    </xf>
    <xf numFmtId="38" fontId="3" fillId="0" borderId="52" xfId="1" applyFont="1" applyBorder="1" applyAlignment="1">
      <alignment vertical="center"/>
    </xf>
    <xf numFmtId="38" fontId="3" fillId="0" borderId="64" xfId="1" applyFont="1" applyBorder="1" applyAlignment="1">
      <alignment vertical="center" wrapText="1"/>
    </xf>
    <xf numFmtId="38" fontId="3" fillId="0" borderId="65" xfId="1" applyFont="1" applyBorder="1" applyAlignment="1">
      <alignment horizontal="center" vertical="center"/>
    </xf>
    <xf numFmtId="38" fontId="3" fillId="0" borderId="66"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125835</xdr:colOff>
      <xdr:row>0</xdr:row>
      <xdr:rowOff>176646</xdr:rowOff>
    </xdr:from>
    <xdr:to>
      <xdr:col>12</xdr:col>
      <xdr:colOff>242454</xdr:colOff>
      <xdr:row>1</xdr:row>
      <xdr:rowOff>138545</xdr:rowOff>
    </xdr:to>
    <xdr:sp macro="" textlink="">
      <xdr:nvSpPr>
        <xdr:cNvPr id="2" name="正方形/長方形 1"/>
        <xdr:cNvSpPr/>
      </xdr:nvSpPr>
      <xdr:spPr>
        <a:xfrm>
          <a:off x="887835" y="176646"/>
          <a:ext cx="3822710" cy="342899"/>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32</xdr:col>
      <xdr:colOff>173181</xdr:colOff>
      <xdr:row>0</xdr:row>
      <xdr:rowOff>311727</xdr:rowOff>
    </xdr:from>
    <xdr:to>
      <xdr:col>34</xdr:col>
      <xdr:colOff>514936</xdr:colOff>
      <xdr:row>2</xdr:row>
      <xdr:rowOff>152400</xdr:rowOff>
    </xdr:to>
    <xdr:sp macro="" textlink="">
      <xdr:nvSpPr>
        <xdr:cNvPr id="3" name="正方形/長方形 2"/>
        <xdr:cNvSpPr/>
      </xdr:nvSpPr>
      <xdr:spPr>
        <a:xfrm>
          <a:off x="15967363" y="311727"/>
          <a:ext cx="1467437" cy="429491"/>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8"/>
  <sheetViews>
    <sheetView tabSelected="1" view="pageBreakPreview" zoomScale="70" zoomScaleNormal="70" zoomScaleSheetLayoutView="70" workbookViewId="0">
      <selection activeCell="AK23" sqref="AK23"/>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1.625" style="50" customWidth="1"/>
    <col min="10" max="10" width="4.625" style="50" customWidth="1"/>
    <col min="11" max="11" width="10" style="50" customWidth="1"/>
    <col min="12" max="12" width="4.625" style="50" customWidth="1"/>
    <col min="13" max="13" width="10.125" style="50" customWidth="1"/>
    <col min="14" max="14" width="4.625" style="50" customWidth="1"/>
    <col min="15" max="15" width="10.875" style="50" customWidth="1"/>
    <col min="16" max="16" width="4.625" style="50" customWidth="1"/>
    <col min="17" max="17" width="10.875" style="50" customWidth="1"/>
    <col min="18" max="18" width="4.625" style="50" customWidth="1"/>
    <col min="19" max="19" width="11.375"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6.375" style="50" customWidth="1"/>
    <col min="33" max="33" width="12.875" style="50" customWidth="1"/>
    <col min="34" max="34" width="4.625" style="50" customWidth="1"/>
    <col min="35" max="35" width="12.75" style="50" customWidth="1"/>
    <col min="36" max="41" width="4.625" style="50" customWidth="1"/>
    <col min="42" max="16384" width="9" style="50"/>
  </cols>
  <sheetData>
    <row r="1" spans="2:46" ht="30" customHeight="1" x14ac:dyDescent="0.15"/>
    <row r="2" spans="2:46" ht="16.5" customHeight="1" x14ac:dyDescent="0.15"/>
    <row r="3" spans="2:46" ht="35.25" customHeight="1" x14ac:dyDescent="0.15">
      <c r="B3" s="143" t="s">
        <v>92</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row>
    <row r="4" spans="2:46" ht="17.25" customHeight="1" x14ac:dyDescent="0.15">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46" ht="20.25" customHeight="1" x14ac:dyDescent="0.15">
      <c r="F5" s="93"/>
      <c r="G5" s="94"/>
      <c r="H5" s="98" t="s">
        <v>84</v>
      </c>
      <c r="I5" s="98"/>
      <c r="J5" s="98"/>
      <c r="K5" s="98"/>
      <c r="L5" s="98"/>
      <c r="M5" s="98"/>
      <c r="N5" s="98"/>
      <c r="O5" s="98"/>
      <c r="P5" s="165"/>
      <c r="Q5" s="165"/>
      <c r="R5" s="165"/>
      <c r="S5" s="165"/>
      <c r="T5" s="165"/>
      <c r="U5" s="165"/>
      <c r="V5" s="165"/>
      <c r="W5" s="165"/>
      <c r="X5" s="165"/>
      <c r="Y5" s="166"/>
      <c r="Z5" s="186" t="s">
        <v>85</v>
      </c>
      <c r="AA5" s="186"/>
      <c r="AB5" s="186"/>
      <c r="AC5" s="186"/>
      <c r="AD5" s="186"/>
      <c r="AE5" s="186"/>
      <c r="AF5" s="186"/>
      <c r="AG5" s="186"/>
      <c r="AH5" s="186"/>
      <c r="AI5" s="186"/>
    </row>
    <row r="6" spans="2:46" ht="13.5" customHeight="1" x14ac:dyDescent="0.15">
      <c r="F6" s="112" t="s">
        <v>89</v>
      </c>
      <c r="G6" s="113"/>
      <c r="H6" s="113"/>
      <c r="I6" s="113"/>
      <c r="J6" s="113"/>
      <c r="K6" s="113"/>
      <c r="L6" s="113"/>
      <c r="M6" s="113"/>
      <c r="N6" s="113"/>
      <c r="O6" s="114"/>
      <c r="P6" s="97" t="s">
        <v>90</v>
      </c>
      <c r="Q6" s="98"/>
      <c r="R6" s="98"/>
      <c r="S6" s="98"/>
      <c r="T6" s="98"/>
      <c r="U6" s="98"/>
      <c r="V6" s="98"/>
      <c r="W6" s="98"/>
      <c r="X6" s="98"/>
      <c r="Y6" s="99"/>
      <c r="Z6" s="188" t="s">
        <v>86</v>
      </c>
      <c r="AA6" s="188"/>
      <c r="AB6" s="188"/>
      <c r="AC6" s="188"/>
      <c r="AD6" s="188" t="s">
        <v>87</v>
      </c>
      <c r="AE6" s="188"/>
      <c r="AF6" s="188"/>
      <c r="AG6" s="188"/>
      <c r="AH6" s="188"/>
      <c r="AI6" s="188"/>
      <c r="AQ6" s="84"/>
    </row>
    <row r="7" spans="2:46" ht="42" customHeight="1" x14ac:dyDescent="0.15">
      <c r="F7" s="115"/>
      <c r="G7" s="116"/>
      <c r="H7" s="116"/>
      <c r="I7" s="116"/>
      <c r="J7" s="116"/>
      <c r="K7" s="116"/>
      <c r="L7" s="116"/>
      <c r="M7" s="116"/>
      <c r="N7" s="116"/>
      <c r="O7" s="117"/>
      <c r="P7" s="100"/>
      <c r="Q7" s="101"/>
      <c r="R7" s="101"/>
      <c r="S7" s="101"/>
      <c r="T7" s="101"/>
      <c r="U7" s="101"/>
      <c r="V7" s="101"/>
      <c r="W7" s="101"/>
      <c r="X7" s="101"/>
      <c r="Y7" s="102"/>
      <c r="Z7" s="188"/>
      <c r="AA7" s="188"/>
      <c r="AB7" s="188"/>
      <c r="AC7" s="188"/>
      <c r="AD7" s="188"/>
      <c r="AE7" s="188"/>
      <c r="AF7" s="188"/>
      <c r="AG7" s="188"/>
      <c r="AH7" s="188"/>
      <c r="AI7" s="188"/>
      <c r="AR7" s="83"/>
    </row>
    <row r="8" spans="2:46" x14ac:dyDescent="0.15">
      <c r="F8" s="103" t="s">
        <v>93</v>
      </c>
      <c r="G8" s="104"/>
      <c r="H8" s="104"/>
      <c r="I8" s="104"/>
      <c r="J8" s="104"/>
      <c r="K8" s="104"/>
      <c r="L8" s="104"/>
      <c r="M8" s="104"/>
      <c r="N8" s="104"/>
      <c r="O8" s="105"/>
      <c r="P8" s="200" t="s">
        <v>94</v>
      </c>
      <c r="Q8" s="201"/>
      <c r="R8" s="201"/>
      <c r="S8" s="201"/>
      <c r="T8" s="201"/>
      <c r="U8" s="201"/>
      <c r="V8" s="201"/>
      <c r="W8" s="201"/>
      <c r="X8" s="201"/>
      <c r="Y8" s="202"/>
      <c r="Z8" s="187" t="s">
        <v>96</v>
      </c>
      <c r="AA8" s="187"/>
      <c r="AB8" s="187"/>
      <c r="AC8" s="187"/>
      <c r="AD8" s="209" t="s">
        <v>95</v>
      </c>
      <c r="AE8" s="209"/>
      <c r="AF8" s="209"/>
      <c r="AG8" s="209"/>
      <c r="AH8" s="209"/>
      <c r="AI8" s="209"/>
    </row>
    <row r="9" spans="2:46" x14ac:dyDescent="0.15">
      <c r="F9" s="106"/>
      <c r="G9" s="107"/>
      <c r="H9" s="107"/>
      <c r="I9" s="107"/>
      <c r="J9" s="107"/>
      <c r="K9" s="107"/>
      <c r="L9" s="107"/>
      <c r="M9" s="107"/>
      <c r="N9" s="107"/>
      <c r="O9" s="108"/>
      <c r="P9" s="203"/>
      <c r="Q9" s="204"/>
      <c r="R9" s="204"/>
      <c r="S9" s="204"/>
      <c r="T9" s="204"/>
      <c r="U9" s="204"/>
      <c r="V9" s="204"/>
      <c r="W9" s="204"/>
      <c r="X9" s="204"/>
      <c r="Y9" s="205"/>
      <c r="Z9" s="187"/>
      <c r="AA9" s="187"/>
      <c r="AB9" s="187"/>
      <c r="AC9" s="187"/>
      <c r="AD9" s="209"/>
      <c r="AE9" s="209"/>
      <c r="AF9" s="209"/>
      <c r="AG9" s="209"/>
      <c r="AH9" s="209"/>
      <c r="AI9" s="209"/>
    </row>
    <row r="10" spans="2:46" x14ac:dyDescent="0.15">
      <c r="F10" s="106"/>
      <c r="G10" s="107"/>
      <c r="H10" s="107"/>
      <c r="I10" s="107"/>
      <c r="J10" s="107"/>
      <c r="K10" s="107"/>
      <c r="L10" s="107"/>
      <c r="M10" s="107"/>
      <c r="N10" s="107"/>
      <c r="O10" s="108"/>
      <c r="P10" s="203"/>
      <c r="Q10" s="204"/>
      <c r="R10" s="204"/>
      <c r="S10" s="204"/>
      <c r="T10" s="204"/>
      <c r="U10" s="204"/>
      <c r="V10" s="204"/>
      <c r="W10" s="204"/>
      <c r="X10" s="204"/>
      <c r="Y10" s="205"/>
      <c r="Z10" s="187"/>
      <c r="AA10" s="187"/>
      <c r="AB10" s="187"/>
      <c r="AC10" s="187"/>
      <c r="AD10" s="209"/>
      <c r="AE10" s="209"/>
      <c r="AF10" s="209"/>
      <c r="AG10" s="209"/>
      <c r="AH10" s="209"/>
      <c r="AI10" s="209"/>
    </row>
    <row r="11" spans="2:46" x14ac:dyDescent="0.15">
      <c r="F11" s="106"/>
      <c r="G11" s="107"/>
      <c r="H11" s="107"/>
      <c r="I11" s="107"/>
      <c r="J11" s="107"/>
      <c r="K11" s="107"/>
      <c r="L11" s="107"/>
      <c r="M11" s="107"/>
      <c r="N11" s="107"/>
      <c r="O11" s="108"/>
      <c r="P11" s="203"/>
      <c r="Q11" s="204"/>
      <c r="R11" s="204"/>
      <c r="S11" s="204"/>
      <c r="T11" s="204"/>
      <c r="U11" s="204"/>
      <c r="V11" s="204"/>
      <c r="W11" s="204"/>
      <c r="X11" s="204"/>
      <c r="Y11" s="205"/>
      <c r="Z11" s="187"/>
      <c r="AA11" s="187"/>
      <c r="AB11" s="187"/>
      <c r="AC11" s="187"/>
      <c r="AD11" s="209"/>
      <c r="AE11" s="209"/>
      <c r="AF11" s="209"/>
      <c r="AG11" s="209"/>
      <c r="AH11" s="209"/>
      <c r="AI11" s="209"/>
    </row>
    <row r="12" spans="2:46" x14ac:dyDescent="0.15">
      <c r="F12" s="109"/>
      <c r="G12" s="110"/>
      <c r="H12" s="110"/>
      <c r="I12" s="110"/>
      <c r="J12" s="110"/>
      <c r="K12" s="110"/>
      <c r="L12" s="110"/>
      <c r="M12" s="110"/>
      <c r="N12" s="110"/>
      <c r="O12" s="111"/>
      <c r="P12" s="206"/>
      <c r="Q12" s="207"/>
      <c r="R12" s="207"/>
      <c r="S12" s="207"/>
      <c r="T12" s="207"/>
      <c r="U12" s="207"/>
      <c r="V12" s="207"/>
      <c r="W12" s="207"/>
      <c r="X12" s="207"/>
      <c r="Y12" s="208"/>
      <c r="Z12" s="187"/>
      <c r="AA12" s="187"/>
      <c r="AB12" s="187"/>
      <c r="AC12" s="187"/>
      <c r="AD12" s="209"/>
      <c r="AE12" s="209"/>
      <c r="AF12" s="209"/>
      <c r="AG12" s="209"/>
      <c r="AH12" s="209"/>
      <c r="AI12" s="209"/>
    </row>
    <row r="13" spans="2:46" x14ac:dyDescent="0.15">
      <c r="Z13" s="83"/>
      <c r="AA13" s="83"/>
      <c r="AB13" s="83"/>
      <c r="AC13" s="83"/>
      <c r="AD13" s="83"/>
      <c r="AE13" s="83"/>
      <c r="AF13" s="83"/>
      <c r="AG13" s="83"/>
      <c r="AH13" s="83"/>
      <c r="AI13" s="83"/>
    </row>
    <row r="14" spans="2:46"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4.25" thickBot="1" x14ac:dyDescent="0.2">
      <c r="AI15" s="1"/>
    </row>
    <row r="16" spans="2:46" ht="26.25" customHeight="1" x14ac:dyDescent="0.15">
      <c r="B16" s="141" t="s">
        <v>16</v>
      </c>
      <c r="C16" s="144"/>
      <c r="D16" s="144"/>
      <c r="E16" s="144"/>
      <c r="F16" s="135" t="s">
        <v>0</v>
      </c>
      <c r="G16" s="136"/>
      <c r="H16" s="148" t="s">
        <v>1</v>
      </c>
      <c r="I16" s="149"/>
      <c r="J16" s="149"/>
      <c r="K16" s="149"/>
      <c r="L16" s="149"/>
      <c r="M16" s="149"/>
      <c r="N16" s="149"/>
      <c r="O16" s="149"/>
      <c r="P16" s="149"/>
      <c r="Q16" s="150"/>
      <c r="R16" s="151" t="s">
        <v>2</v>
      </c>
      <c r="S16" s="149"/>
      <c r="T16" s="149"/>
      <c r="U16" s="149"/>
      <c r="V16" s="149"/>
      <c r="W16" s="149"/>
      <c r="X16" s="149"/>
      <c r="Y16" s="149"/>
      <c r="Z16" s="149"/>
      <c r="AA16" s="149"/>
      <c r="AB16" s="149"/>
      <c r="AC16" s="149"/>
      <c r="AD16" s="149"/>
      <c r="AE16" s="152"/>
      <c r="AF16" s="153"/>
      <c r="AG16" s="154"/>
      <c r="AH16" s="155"/>
      <c r="AI16" s="156"/>
      <c r="AT16" s="85"/>
    </row>
    <row r="17" spans="2:45" ht="26.25" customHeight="1" x14ac:dyDescent="0.15">
      <c r="B17" s="120"/>
      <c r="C17" s="145"/>
      <c r="D17" s="145"/>
      <c r="E17" s="145"/>
      <c r="F17" s="137"/>
      <c r="G17" s="138"/>
      <c r="H17" s="157" t="s">
        <v>6</v>
      </c>
      <c r="I17" s="158"/>
      <c r="J17" s="163" t="s">
        <v>19</v>
      </c>
      <c r="K17" s="158"/>
      <c r="L17" s="163" t="s">
        <v>20</v>
      </c>
      <c r="M17" s="158"/>
      <c r="N17" s="163" t="s">
        <v>27</v>
      </c>
      <c r="O17" s="158"/>
      <c r="P17" s="125" t="s">
        <v>11</v>
      </c>
      <c r="Q17" s="126"/>
      <c r="R17" s="131" t="s">
        <v>7</v>
      </c>
      <c r="S17" s="132"/>
      <c r="T17" s="134" t="s">
        <v>23</v>
      </c>
      <c r="U17" s="132"/>
      <c r="V17" s="134" t="s">
        <v>21</v>
      </c>
      <c r="W17" s="132"/>
      <c r="X17" s="134" t="s">
        <v>8</v>
      </c>
      <c r="Y17" s="132"/>
      <c r="Z17" s="134" t="s">
        <v>22</v>
      </c>
      <c r="AA17" s="132"/>
      <c r="AB17" s="134" t="s">
        <v>26</v>
      </c>
      <c r="AC17" s="132"/>
      <c r="AD17" s="132" t="s">
        <v>13</v>
      </c>
      <c r="AE17" s="164"/>
      <c r="AF17" s="157" t="s">
        <v>15</v>
      </c>
      <c r="AG17" s="125"/>
      <c r="AH17" s="169" t="s">
        <v>3</v>
      </c>
      <c r="AI17" s="130"/>
    </row>
    <row r="18" spans="2:45" ht="34.5" customHeight="1" x14ac:dyDescent="0.15">
      <c r="B18" s="120"/>
      <c r="C18" s="145"/>
      <c r="D18" s="145"/>
      <c r="E18" s="145"/>
      <c r="F18" s="137"/>
      <c r="G18" s="138"/>
      <c r="H18" s="159"/>
      <c r="I18" s="160"/>
      <c r="J18" s="160"/>
      <c r="K18" s="160"/>
      <c r="L18" s="160"/>
      <c r="M18" s="160"/>
      <c r="N18" s="160"/>
      <c r="O18" s="160"/>
      <c r="P18" s="127"/>
      <c r="Q18" s="128"/>
      <c r="R18" s="133"/>
      <c r="S18" s="132"/>
      <c r="T18" s="132"/>
      <c r="U18" s="132"/>
      <c r="V18" s="132"/>
      <c r="W18" s="132"/>
      <c r="X18" s="132"/>
      <c r="Y18" s="132"/>
      <c r="Z18" s="132"/>
      <c r="AA18" s="132"/>
      <c r="AB18" s="132"/>
      <c r="AC18" s="132"/>
      <c r="AD18" s="132"/>
      <c r="AE18" s="164"/>
      <c r="AF18" s="167"/>
      <c r="AG18" s="127"/>
      <c r="AH18" s="132"/>
      <c r="AI18" s="170"/>
    </row>
    <row r="19" spans="2:45" ht="13.5" customHeight="1" x14ac:dyDescent="0.15">
      <c r="B19" s="120"/>
      <c r="C19" s="145"/>
      <c r="D19" s="145"/>
      <c r="E19" s="145"/>
      <c r="F19" s="137"/>
      <c r="G19" s="138"/>
      <c r="H19" s="161"/>
      <c r="I19" s="162"/>
      <c r="J19" s="162"/>
      <c r="K19" s="162"/>
      <c r="L19" s="162"/>
      <c r="M19" s="162"/>
      <c r="N19" s="162"/>
      <c r="O19" s="162"/>
      <c r="P19" s="129"/>
      <c r="Q19" s="130"/>
      <c r="R19" s="133"/>
      <c r="S19" s="132"/>
      <c r="T19" s="132"/>
      <c r="U19" s="132"/>
      <c r="V19" s="132"/>
      <c r="W19" s="132"/>
      <c r="X19" s="132"/>
      <c r="Y19" s="132"/>
      <c r="Z19" s="132"/>
      <c r="AA19" s="132"/>
      <c r="AB19" s="132"/>
      <c r="AC19" s="132"/>
      <c r="AD19" s="132"/>
      <c r="AE19" s="164"/>
      <c r="AF19" s="168"/>
      <c r="AG19" s="129"/>
      <c r="AH19" s="132"/>
      <c r="AI19" s="170"/>
      <c r="AP19" s="83"/>
    </row>
    <row r="20" spans="2:45" ht="58.5" customHeight="1" thickBot="1" x14ac:dyDescent="0.2">
      <c r="B20" s="146"/>
      <c r="C20" s="147"/>
      <c r="D20" s="147"/>
      <c r="E20" s="147"/>
      <c r="F20" s="139"/>
      <c r="G20" s="140"/>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92"/>
    </row>
    <row r="21" spans="2:45" ht="122.25" customHeight="1" x14ac:dyDescent="0.15">
      <c r="B21" s="183" t="s">
        <v>28</v>
      </c>
      <c r="C21" s="107"/>
      <c r="D21" s="107"/>
      <c r="E21" s="107"/>
      <c r="F21" s="141" t="s">
        <v>82</v>
      </c>
      <c r="G21" s="142"/>
      <c r="H21" s="210">
        <v>241</v>
      </c>
      <c r="I21" s="211">
        <v>22673320</v>
      </c>
      <c r="J21" s="212">
        <v>5</v>
      </c>
      <c r="K21" s="211">
        <v>1326398</v>
      </c>
      <c r="L21" s="212">
        <v>47</v>
      </c>
      <c r="M21" s="211">
        <v>6043670</v>
      </c>
      <c r="N21" s="212">
        <v>69</v>
      </c>
      <c r="O21" s="212">
        <v>12945244</v>
      </c>
      <c r="P21" s="212">
        <f>H21+J21+L21+N21</f>
        <v>362</v>
      </c>
      <c r="Q21" s="213">
        <f>I21+K21+M21+O21</f>
        <v>42988632</v>
      </c>
      <c r="R21" s="225">
        <v>154</v>
      </c>
      <c r="S21" s="212">
        <v>19302865</v>
      </c>
      <c r="T21" s="212">
        <v>34</v>
      </c>
      <c r="U21" s="211">
        <v>841611</v>
      </c>
      <c r="V21" s="212">
        <v>61</v>
      </c>
      <c r="W21" s="211">
        <v>15397227</v>
      </c>
      <c r="X21" s="212">
        <v>2</v>
      </c>
      <c r="Y21" s="211">
        <v>362500</v>
      </c>
      <c r="Z21" s="212">
        <v>0</v>
      </c>
      <c r="AA21" s="211">
        <v>0</v>
      </c>
      <c r="AB21" s="212">
        <v>20</v>
      </c>
      <c r="AC21" s="211">
        <v>5019089</v>
      </c>
      <c r="AD21" s="212">
        <f>R21+T21+V21+X21+Z21+AB21</f>
        <v>271</v>
      </c>
      <c r="AE21" s="226">
        <f>S21+U21+W21+Y21+AA21+AC21</f>
        <v>40923292</v>
      </c>
      <c r="AF21" s="210">
        <f>P21+AD21</f>
        <v>633</v>
      </c>
      <c r="AG21" s="212">
        <f>Q21+AE21</f>
        <v>83911924</v>
      </c>
      <c r="AH21" s="212">
        <v>629</v>
      </c>
      <c r="AI21" s="233">
        <v>80912720</v>
      </c>
    </row>
    <row r="22" spans="2:45" ht="40.5" customHeight="1" x14ac:dyDescent="0.15">
      <c r="B22" s="183"/>
      <c r="C22" s="107"/>
      <c r="D22" s="107"/>
      <c r="E22" s="107"/>
      <c r="F22" s="118" t="s">
        <v>29</v>
      </c>
      <c r="G22" s="119"/>
      <c r="H22" s="214">
        <v>6</v>
      </c>
      <c r="I22" s="215">
        <v>258838</v>
      </c>
      <c r="J22" s="215">
        <v>1</v>
      </c>
      <c r="K22" s="215">
        <v>9816</v>
      </c>
      <c r="L22" s="215">
        <v>2</v>
      </c>
      <c r="M22" s="215">
        <v>112882</v>
      </c>
      <c r="N22" s="215">
        <v>4</v>
      </c>
      <c r="O22" s="215">
        <v>1784476</v>
      </c>
      <c r="P22" s="216">
        <f>H22+J22+L22+N22</f>
        <v>13</v>
      </c>
      <c r="Q22" s="217">
        <f t="shared" ref="Q22:Q23" si="0">I22+K22+M22+O22</f>
        <v>2166012</v>
      </c>
      <c r="R22" s="227">
        <v>4</v>
      </c>
      <c r="S22" s="215">
        <v>833879</v>
      </c>
      <c r="T22" s="215">
        <v>4</v>
      </c>
      <c r="U22" s="215">
        <v>60256</v>
      </c>
      <c r="V22" s="215">
        <v>11</v>
      </c>
      <c r="W22" s="215">
        <v>1658687</v>
      </c>
      <c r="X22" s="215">
        <v>0</v>
      </c>
      <c r="Y22" s="215">
        <v>0</v>
      </c>
      <c r="Z22" s="215">
        <v>0</v>
      </c>
      <c r="AA22" s="215">
        <v>0</v>
      </c>
      <c r="AB22" s="215">
        <v>0</v>
      </c>
      <c r="AC22" s="215">
        <v>0</v>
      </c>
      <c r="AD22" s="216">
        <f t="shared" ref="AD22:AE23" si="1">R22+T22+V22+X22+Z22+AB22</f>
        <v>19</v>
      </c>
      <c r="AE22" s="228">
        <f t="shared" si="1"/>
        <v>2552822</v>
      </c>
      <c r="AF22" s="234">
        <f t="shared" ref="AF22:AG23" si="2">P22+AD22</f>
        <v>32</v>
      </c>
      <c r="AG22" s="216">
        <f t="shared" si="2"/>
        <v>4718834</v>
      </c>
      <c r="AH22" s="215">
        <v>32</v>
      </c>
      <c r="AI22" s="235">
        <v>4718834</v>
      </c>
    </row>
    <row r="23" spans="2:45" ht="79.5" customHeight="1" x14ac:dyDescent="0.15">
      <c r="B23" s="183"/>
      <c r="C23" s="107"/>
      <c r="D23" s="107"/>
      <c r="E23" s="107"/>
      <c r="F23" s="120" t="s">
        <v>30</v>
      </c>
      <c r="G23" s="121"/>
      <c r="H23" s="218">
        <v>70</v>
      </c>
      <c r="I23" s="219">
        <v>5633475</v>
      </c>
      <c r="J23" s="219">
        <v>0</v>
      </c>
      <c r="K23" s="219">
        <v>0</v>
      </c>
      <c r="L23" s="219">
        <v>0</v>
      </c>
      <c r="M23" s="219">
        <v>0</v>
      </c>
      <c r="N23" s="219">
        <v>3</v>
      </c>
      <c r="O23" s="219">
        <v>1367780</v>
      </c>
      <c r="P23" s="220">
        <f>H23+J23+L23+N23</f>
        <v>73</v>
      </c>
      <c r="Q23" s="221">
        <f t="shared" si="0"/>
        <v>7001255</v>
      </c>
      <c r="R23" s="229">
        <v>60</v>
      </c>
      <c r="S23" s="219">
        <v>8979578</v>
      </c>
      <c r="T23" s="219">
        <v>17</v>
      </c>
      <c r="U23" s="219">
        <v>791588</v>
      </c>
      <c r="V23" s="219">
        <v>0</v>
      </c>
      <c r="W23" s="219">
        <v>0</v>
      </c>
      <c r="X23" s="219">
        <v>0</v>
      </c>
      <c r="Y23" s="219">
        <v>0</v>
      </c>
      <c r="Z23" s="219">
        <v>0</v>
      </c>
      <c r="AA23" s="219">
        <v>0</v>
      </c>
      <c r="AB23" s="219">
        <v>6</v>
      </c>
      <c r="AC23" s="219">
        <v>669155</v>
      </c>
      <c r="AD23" s="220">
        <f t="shared" si="1"/>
        <v>83</v>
      </c>
      <c r="AE23" s="230">
        <f t="shared" si="1"/>
        <v>10440321</v>
      </c>
      <c r="AF23" s="236">
        <f t="shared" si="2"/>
        <v>156</v>
      </c>
      <c r="AG23" s="220">
        <f t="shared" si="2"/>
        <v>17441576</v>
      </c>
      <c r="AH23" s="237">
        <v>154</v>
      </c>
      <c r="AI23" s="238">
        <v>17329262</v>
      </c>
    </row>
    <row r="24" spans="2:45" ht="43.5" customHeight="1" thickBot="1" x14ac:dyDescent="0.2">
      <c r="B24" s="184"/>
      <c r="C24" s="185"/>
      <c r="D24" s="185"/>
      <c r="E24" s="185"/>
      <c r="F24" s="122" t="s">
        <v>14</v>
      </c>
      <c r="G24" s="123"/>
      <c r="H24" s="222">
        <f>SUM(H21:H23)</f>
        <v>317</v>
      </c>
      <c r="I24" s="223">
        <f t="shared" ref="I24:AI24" si="3">SUM(I21:I23)</f>
        <v>28565633</v>
      </c>
      <c r="J24" s="223">
        <f t="shared" si="3"/>
        <v>6</v>
      </c>
      <c r="K24" s="223">
        <f t="shared" si="3"/>
        <v>1336214</v>
      </c>
      <c r="L24" s="223">
        <f t="shared" si="3"/>
        <v>49</v>
      </c>
      <c r="M24" s="223">
        <f t="shared" si="3"/>
        <v>6156552</v>
      </c>
      <c r="N24" s="223">
        <f t="shared" si="3"/>
        <v>76</v>
      </c>
      <c r="O24" s="223">
        <f t="shared" si="3"/>
        <v>16097500</v>
      </c>
      <c r="P24" s="223">
        <f t="shared" si="3"/>
        <v>448</v>
      </c>
      <c r="Q24" s="224">
        <f t="shared" si="3"/>
        <v>52155899</v>
      </c>
      <c r="R24" s="231">
        <f t="shared" si="3"/>
        <v>218</v>
      </c>
      <c r="S24" s="223">
        <f t="shared" si="3"/>
        <v>29116322</v>
      </c>
      <c r="T24" s="223">
        <f t="shared" si="3"/>
        <v>55</v>
      </c>
      <c r="U24" s="223">
        <f t="shared" si="3"/>
        <v>1693455</v>
      </c>
      <c r="V24" s="223">
        <f t="shared" si="3"/>
        <v>72</v>
      </c>
      <c r="W24" s="223">
        <f t="shared" si="3"/>
        <v>17055914</v>
      </c>
      <c r="X24" s="223">
        <f t="shared" si="3"/>
        <v>2</v>
      </c>
      <c r="Y24" s="223">
        <f t="shared" si="3"/>
        <v>362500</v>
      </c>
      <c r="Z24" s="223">
        <f t="shared" si="3"/>
        <v>0</v>
      </c>
      <c r="AA24" s="223">
        <f t="shared" si="3"/>
        <v>0</v>
      </c>
      <c r="AB24" s="223">
        <f t="shared" si="3"/>
        <v>26</v>
      </c>
      <c r="AC24" s="223">
        <f t="shared" si="3"/>
        <v>5688244</v>
      </c>
      <c r="AD24" s="223">
        <f t="shared" si="3"/>
        <v>373</v>
      </c>
      <c r="AE24" s="232">
        <f t="shared" si="3"/>
        <v>53916435</v>
      </c>
      <c r="AF24" s="222">
        <f t="shared" si="3"/>
        <v>821</v>
      </c>
      <c r="AG24" s="223">
        <f t="shared" si="3"/>
        <v>106072334</v>
      </c>
      <c r="AH24" s="223">
        <f t="shared" si="3"/>
        <v>815</v>
      </c>
      <c r="AI24" s="224">
        <f t="shared" si="3"/>
        <v>102960816</v>
      </c>
    </row>
    <row r="25" spans="2:45" ht="24" hidden="1" customHeight="1" x14ac:dyDescent="0.15">
      <c r="B25" s="171" t="s">
        <v>24</v>
      </c>
      <c r="C25" s="172"/>
      <c r="D25" s="172"/>
      <c r="E25" s="172"/>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15">
      <c r="B26" s="173"/>
      <c r="C26" s="174"/>
      <c r="D26" s="174"/>
      <c r="E26" s="174"/>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15">
      <c r="B27" s="173"/>
      <c r="C27" s="174"/>
      <c r="D27" s="174"/>
      <c r="E27" s="174"/>
      <c r="F27" s="86"/>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
      <c r="B28" s="173"/>
      <c r="C28" s="174"/>
      <c r="D28" s="174"/>
      <c r="E28" s="174"/>
      <c r="F28" s="87"/>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15">
      <c r="B29" s="173" t="s">
        <v>24</v>
      </c>
      <c r="C29" s="174"/>
      <c r="D29" s="174"/>
      <c r="E29" s="174"/>
      <c r="F29" s="88"/>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15">
      <c r="B30" s="173"/>
      <c r="C30" s="174"/>
      <c r="D30" s="174"/>
      <c r="E30" s="174"/>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15">
      <c r="B31" s="173"/>
      <c r="C31" s="174"/>
      <c r="D31" s="174"/>
      <c r="E31" s="174"/>
      <c r="F31" s="86"/>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
      <c r="B32" s="173"/>
      <c r="C32" s="174"/>
      <c r="D32" s="174"/>
      <c r="E32" s="174"/>
      <c r="F32" s="87"/>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175" t="s">
        <v>17</v>
      </c>
      <c r="C33" s="176"/>
      <c r="D33" s="176"/>
      <c r="E33" s="176"/>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175"/>
      <c r="C34" s="176"/>
      <c r="D34" s="176"/>
      <c r="E34" s="176"/>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175"/>
      <c r="C35" s="176"/>
      <c r="D35" s="176"/>
      <c r="E35" s="176"/>
      <c r="F35" s="89"/>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177"/>
      <c r="C36" s="178"/>
      <c r="D36" s="178"/>
      <c r="E36" s="178"/>
      <c r="F36" s="90"/>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179" t="s">
        <v>18</v>
      </c>
      <c r="C37" s="180"/>
      <c r="D37" s="180"/>
      <c r="E37" s="180"/>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175"/>
      <c r="C38" s="176"/>
      <c r="D38" s="176"/>
      <c r="E38" s="176"/>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175"/>
      <c r="C39" s="176"/>
      <c r="D39" s="176"/>
      <c r="E39" s="176"/>
      <c r="F39" s="89"/>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181"/>
      <c r="C40" s="182"/>
      <c r="D40" s="182"/>
      <c r="E40" s="182"/>
      <c r="F40" s="91"/>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124" t="s">
        <v>83</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row>
    <row r="43" spans="2:35" ht="18.75" x14ac:dyDescent="0.15">
      <c r="G43" s="77" t="s">
        <v>91</v>
      </c>
      <c r="AA43" s="83"/>
      <c r="AB43" s="83"/>
      <c r="AC43" s="83"/>
    </row>
    <row r="44" spans="2:35" ht="57.75" customHeight="1" x14ac:dyDescent="0.15">
      <c r="G44" s="96" t="s">
        <v>88</v>
      </c>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row>
    <row r="45" spans="2:35" ht="18.75" x14ac:dyDescent="0.15">
      <c r="G45" s="77"/>
    </row>
    <row r="48" spans="2:35" x14ac:dyDescent="0.15">
      <c r="AA48" s="83"/>
    </row>
    <row r="68" spans="18:18" x14ac:dyDescent="0.15">
      <c r="R68" s="95"/>
    </row>
  </sheetData>
  <mergeCells count="42">
    <mergeCell ref="Z5:AI5"/>
    <mergeCell ref="Z8:AC12"/>
    <mergeCell ref="AD8:AI12"/>
    <mergeCell ref="Z6:AC7"/>
    <mergeCell ref="AD6:AI7"/>
    <mergeCell ref="B25:E28"/>
    <mergeCell ref="B29:E32"/>
    <mergeCell ref="B33:E36"/>
    <mergeCell ref="B37:E40"/>
    <mergeCell ref="B21:E24"/>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s>
  <phoneticPr fontId="1"/>
  <dataValidations count="2">
    <dataValidation type="list" allowBlank="1" showInputMessage="1" showErrorMessage="1" sqref="F8:O12">
      <formula1>"①,②,③,④"</formula1>
    </dataValidation>
    <dataValidation type="list" allowBlank="1" showInputMessage="1" showErrorMessage="1" sqref="Z8">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13" zoomScale="60" zoomScaleNormal="100" workbookViewId="0">
      <selection activeCell="F2" sqref="F2"/>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76"/>
    </row>
    <row r="2" spans="1:4" ht="28.5" customHeight="1" x14ac:dyDescent="0.15">
      <c r="A2" s="198" t="s">
        <v>78</v>
      </c>
      <c r="B2" s="199"/>
      <c r="C2" s="199"/>
      <c r="D2" s="199"/>
    </row>
    <row r="3" spans="1:4" ht="6.75" customHeight="1" x14ac:dyDescent="0.15"/>
    <row r="4" spans="1:4" ht="48.75" customHeight="1" thickBot="1" x14ac:dyDescent="0.2">
      <c r="B4" s="70" t="s">
        <v>77</v>
      </c>
    </row>
    <row r="5" spans="1:4" ht="27.75" customHeight="1" thickBot="1" x14ac:dyDescent="0.2">
      <c r="B5" s="75"/>
      <c r="C5" s="74" t="s">
        <v>76</v>
      </c>
      <c r="D5" s="73" t="s">
        <v>75</v>
      </c>
    </row>
    <row r="6" spans="1:4" ht="64.5" customHeight="1" x14ac:dyDescent="0.15">
      <c r="B6" s="194" t="s">
        <v>74</v>
      </c>
      <c r="C6" s="69" t="s">
        <v>73</v>
      </c>
      <c r="D6" s="68" t="s">
        <v>72</v>
      </c>
    </row>
    <row r="7" spans="1:4" ht="64.5" customHeight="1" x14ac:dyDescent="0.15">
      <c r="B7" s="195"/>
      <c r="C7" s="63" t="s">
        <v>71</v>
      </c>
      <c r="D7" s="62" t="s">
        <v>70</v>
      </c>
    </row>
    <row r="8" spans="1:4" ht="64.5" customHeight="1" x14ac:dyDescent="0.15">
      <c r="B8" s="196"/>
      <c r="C8" s="61" t="s">
        <v>69</v>
      </c>
      <c r="D8" s="60" t="s">
        <v>68</v>
      </c>
    </row>
    <row r="9" spans="1:4" ht="64.5" customHeight="1" thickBot="1" x14ac:dyDescent="0.2">
      <c r="B9" s="197"/>
      <c r="C9" s="59" t="s">
        <v>67</v>
      </c>
      <c r="D9" s="67" t="s">
        <v>66</v>
      </c>
    </row>
    <row r="10" spans="1:4" ht="64.5" customHeight="1" x14ac:dyDescent="0.15">
      <c r="B10" s="194" t="s">
        <v>65</v>
      </c>
      <c r="C10" s="69" t="s">
        <v>64</v>
      </c>
      <c r="D10" s="68" t="s">
        <v>63</v>
      </c>
    </row>
    <row r="11" spans="1:4" ht="64.5" customHeight="1" x14ac:dyDescent="0.15">
      <c r="B11" s="195"/>
      <c r="C11" s="63" t="s">
        <v>62</v>
      </c>
      <c r="D11" s="62" t="s">
        <v>61</v>
      </c>
    </row>
    <row r="12" spans="1:4" ht="64.5" customHeight="1" x14ac:dyDescent="0.15">
      <c r="B12" s="196"/>
      <c r="C12" s="61" t="s">
        <v>60</v>
      </c>
      <c r="D12" s="60" t="s">
        <v>59</v>
      </c>
    </row>
    <row r="13" spans="1:4" ht="64.5" customHeight="1" x14ac:dyDescent="0.15">
      <c r="B13" s="196"/>
      <c r="C13" s="61" t="s">
        <v>58</v>
      </c>
      <c r="D13" s="60" t="s">
        <v>57</v>
      </c>
    </row>
    <row r="14" spans="1:4" ht="64.5" customHeight="1" x14ac:dyDescent="0.15">
      <c r="B14" s="196"/>
      <c r="C14" s="61" t="s">
        <v>56</v>
      </c>
      <c r="D14" s="60" t="s">
        <v>55</v>
      </c>
    </row>
    <row r="15" spans="1:4" ht="64.5" customHeight="1" thickBot="1" x14ac:dyDescent="0.2">
      <c r="B15" s="197"/>
      <c r="C15" s="59" t="s">
        <v>54</v>
      </c>
      <c r="D15" s="67" t="s">
        <v>53</v>
      </c>
    </row>
    <row r="16" spans="1:4" ht="57" customHeight="1" x14ac:dyDescent="0.15">
      <c r="B16" s="72"/>
      <c r="C16" s="71"/>
      <c r="D16" s="71"/>
    </row>
    <row r="17" spans="2:4" ht="32.25" customHeight="1" x14ac:dyDescent="0.15"/>
    <row r="18" spans="2:4" ht="42.75" customHeight="1" thickBot="1" x14ac:dyDescent="0.2">
      <c r="B18" s="70" t="s">
        <v>52</v>
      </c>
    </row>
    <row r="19" spans="2:4" ht="65.25" customHeight="1" x14ac:dyDescent="0.15">
      <c r="B19" s="189" t="s">
        <v>51</v>
      </c>
      <c r="C19" s="69" t="s">
        <v>79</v>
      </c>
      <c r="D19" s="68" t="s">
        <v>50</v>
      </c>
    </row>
    <row r="20" spans="2:4" ht="65.25" customHeight="1" x14ac:dyDescent="0.15">
      <c r="B20" s="190"/>
      <c r="C20" s="61" t="s">
        <v>80</v>
      </c>
      <c r="D20" s="60" t="s">
        <v>49</v>
      </c>
    </row>
    <row r="21" spans="2:4" ht="65.25" customHeight="1" x14ac:dyDescent="0.15">
      <c r="B21" s="190"/>
      <c r="C21" s="61" t="s">
        <v>81</v>
      </c>
      <c r="D21" s="60" t="s">
        <v>48</v>
      </c>
    </row>
    <row r="22" spans="2:4" ht="65.25" customHeight="1" x14ac:dyDescent="0.15">
      <c r="B22" s="190"/>
      <c r="C22" s="61" t="s">
        <v>47</v>
      </c>
      <c r="D22" s="60" t="s">
        <v>46</v>
      </c>
    </row>
    <row r="23" spans="2:4" ht="66.75" customHeight="1" x14ac:dyDescent="0.15">
      <c r="B23" s="190"/>
      <c r="C23" s="61" t="s">
        <v>45</v>
      </c>
      <c r="D23" s="60" t="s">
        <v>44</v>
      </c>
    </row>
    <row r="24" spans="2:4" ht="64.5" customHeight="1" thickBot="1" x14ac:dyDescent="0.2">
      <c r="B24" s="191"/>
      <c r="C24" s="59" t="s">
        <v>43</v>
      </c>
      <c r="D24" s="67" t="s">
        <v>42</v>
      </c>
    </row>
    <row r="25" spans="2:4" ht="65.25" customHeight="1" thickBot="1" x14ac:dyDescent="0.2">
      <c r="B25" s="66" t="s">
        <v>41</v>
      </c>
      <c r="C25" s="65" t="s">
        <v>29</v>
      </c>
      <c r="D25" s="64" t="s">
        <v>40</v>
      </c>
    </row>
    <row r="26" spans="2:4" ht="65.25" customHeight="1" x14ac:dyDescent="0.15">
      <c r="B26" s="192" t="s">
        <v>39</v>
      </c>
      <c r="C26" s="63" t="s">
        <v>38</v>
      </c>
      <c r="D26" s="62" t="s">
        <v>37</v>
      </c>
    </row>
    <row r="27" spans="2:4" ht="65.25" customHeight="1" x14ac:dyDescent="0.15">
      <c r="B27" s="192"/>
      <c r="C27" s="61" t="s">
        <v>36</v>
      </c>
      <c r="D27" s="60" t="s">
        <v>35</v>
      </c>
    </row>
    <row r="28" spans="2:4" ht="65.25" customHeight="1" x14ac:dyDescent="0.15">
      <c r="B28" s="192"/>
      <c r="C28" s="61" t="s">
        <v>34</v>
      </c>
      <c r="D28" s="60" t="s">
        <v>33</v>
      </c>
    </row>
    <row r="29" spans="2:4" ht="65.25" customHeight="1" thickBot="1" x14ac:dyDescent="0.2">
      <c r="B29" s="193"/>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vt:lpstr>
      <vt:lpstr>【別紙】分類例</vt:lpstr>
      <vt:lpstr>'公表例 (各省各庁等)'!Print_Area</vt:lpstr>
      <vt:lpstr>'公表例 (各省各庁等)'!Print_Titles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ㅤ</cp:lastModifiedBy>
  <cp:lastPrinted>2019-07-04T05:58:40Z</cp:lastPrinted>
  <dcterms:created xsi:type="dcterms:W3CDTF">2012-07-09T09:42:03Z</dcterms:created>
  <dcterms:modified xsi:type="dcterms:W3CDTF">2020-07-16T06:07:59Z</dcterms:modified>
</cp:coreProperties>
</file>