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575" yWindow="120" windowWidth="18315" windowHeight="8490" firstSheet="2" activeTab="2"/>
  </bookViews>
  <sheets>
    <sheet name="競争性のない随意契約によらざるを得ないもの" sheetId="1" r:id="rId1"/>
    <sheet name="緊急の必要により競争に付することができないもの" sheetId="2" r:id="rId2"/>
    <sheet name="競争に付することが不利と認められるもの" sheetId="3" r:id="rId3"/>
  </sheets>
  <definedNames>
    <definedName name="_xlnm._FilterDatabase" localSheetId="0" hidden="1">競争性のない随意契約によらざるを得ないもの!$A$4:$L$4</definedName>
    <definedName name="_xlnm.Print_Titles" localSheetId="2">競争に付することが不利と認められるもの!$3:$4</definedName>
    <definedName name="_xlnm.Print_Titles" localSheetId="0">競争性のない随意契約によらざるを得ないもの!$3:$4</definedName>
    <definedName name="_xlnm.Print_Titles" localSheetId="1">緊急の必要により競争に付することができないもの!$3:$4</definedName>
  </definedNames>
  <calcPr calcId="162913"/>
</workbook>
</file>

<file path=xl/calcChain.xml><?xml version="1.0" encoding="utf-8"?>
<calcChain xmlns="http://schemas.openxmlformats.org/spreadsheetml/2006/main">
  <c r="H33" i="3" l="1"/>
  <c r="H32" i="3"/>
  <c r="H31" i="3"/>
  <c r="H30" i="3"/>
  <c r="H29" i="3"/>
  <c r="H28" i="3"/>
  <c r="H27" i="3"/>
  <c r="H26" i="3"/>
  <c r="H25" i="3"/>
  <c r="H24" i="3"/>
  <c r="H23" i="3"/>
  <c r="H22" i="3"/>
  <c r="H21" i="3"/>
  <c r="H20" i="3"/>
  <c r="H19" i="3"/>
  <c r="H18" i="3"/>
  <c r="H17" i="3"/>
  <c r="H16" i="3"/>
  <c r="H15" i="3"/>
  <c r="H14" i="3"/>
  <c r="H13" i="3"/>
  <c r="H12" i="3"/>
  <c r="H11" i="3"/>
  <c r="H10" i="3"/>
  <c r="H9" i="3"/>
  <c r="H8" i="3"/>
  <c r="H7" i="3"/>
  <c r="H6" i="3"/>
  <c r="H5" i="3"/>
</calcChain>
</file>

<file path=xl/sharedStrings.xml><?xml version="1.0" encoding="utf-8"?>
<sst xmlns="http://schemas.openxmlformats.org/spreadsheetml/2006/main" count="296" uniqueCount="87">
  <si>
    <t>競争性のない随意契約によらざるを得ないもの</t>
    <phoneticPr fontId="2"/>
  </si>
  <si>
    <t>契約職員等の氏名並びにその所属する部局の名称及び所在地</t>
    <rPh sb="0" eb="2">
      <t>ケイヤク</t>
    </rPh>
    <rPh sb="2" eb="3">
      <t>ショク</t>
    </rPh>
    <rPh sb="3" eb="4">
      <t>イン</t>
    </rPh>
    <rPh sb="4" eb="5">
      <t>トウ</t>
    </rPh>
    <rPh sb="6" eb="8">
      <t>シメイ</t>
    </rPh>
    <rPh sb="8" eb="9">
      <t>ナラ</t>
    </rPh>
    <rPh sb="13" eb="15">
      <t>ショゾク</t>
    </rPh>
    <rPh sb="17" eb="19">
      <t>ブキョク</t>
    </rPh>
    <rPh sb="20" eb="22">
      <t>メイショウ</t>
    </rPh>
    <rPh sb="22" eb="23">
      <t>オヨ</t>
    </rPh>
    <rPh sb="24" eb="27">
      <t>ショザイチ</t>
    </rPh>
    <phoneticPr fontId="1"/>
  </si>
  <si>
    <t>契約締結日</t>
    <rPh sb="0" eb="2">
      <t>ケイヤク</t>
    </rPh>
    <rPh sb="2" eb="4">
      <t>テイケツ</t>
    </rPh>
    <rPh sb="4" eb="5">
      <t>ビ</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</si>
  <si>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</si>
  <si>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随意契約によることとした会計規程等の根拠条文</t>
    <rPh sb="0" eb="2">
      <t>ズイイ</t>
    </rPh>
    <rPh sb="2" eb="4">
      <t>ケイヤク</t>
    </rPh>
    <rPh sb="12" eb="14">
      <t>カイケイ</t>
    </rPh>
    <rPh sb="14" eb="16">
      <t>キテイ</t>
    </rPh>
    <rPh sb="16" eb="17">
      <t>トウ</t>
    </rPh>
    <rPh sb="18" eb="20">
      <t>コンキョ</t>
    </rPh>
    <rPh sb="20" eb="22">
      <t>ジョウブン</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</si>
  <si>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</si>
  <si>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</si>
  <si>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</si>
  <si>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随意契約によらざるを得ない事由（具体的な内容）</t>
    <rPh sb="0" eb="2">
      <t>ズイイ</t>
    </rPh>
    <rPh sb="2" eb="4">
      <t>ケイヤク</t>
    </rPh>
    <rPh sb="10" eb="11">
      <t>エ</t>
    </rPh>
    <rPh sb="13" eb="15">
      <t>ジユウ</t>
    </rPh>
    <rPh sb="16" eb="19">
      <t>グタイテキ</t>
    </rPh>
    <rPh sb="20" eb="22">
      <t>ナイヨウ</t>
    </rPh>
    <phoneticPr fontId="1"/>
  </si>
  <si>
    <t>競争性のある契約（随意契約含む）に移行予定の場合は
移行予定年限</t>
    <rPh sb="22" eb="24">
      <t>バアイ</t>
    </rPh>
    <rPh sb="26" eb="28">
      <t>イコウ</t>
    </rPh>
    <rPh sb="28" eb="30">
      <t>ヨテイ</t>
    </rPh>
    <rPh sb="30" eb="32">
      <t>ネンゲン</t>
    </rPh>
    <phoneticPr fontId="1"/>
  </si>
  <si>
    <t>備考</t>
    <rPh sb="0" eb="1">
      <t>ソナエ</t>
    </rPh>
    <rPh sb="1" eb="2">
      <t>コウ</t>
    </rPh>
    <phoneticPr fontId="1"/>
  </si>
  <si>
    <t>随意契約によらざるを得ない。ものとした財務大臣通知上の根拠区分</t>
    <rPh sb="0" eb="2">
      <t>ズイイ</t>
    </rPh>
    <rPh sb="2" eb="4">
      <t>ケイヤク</t>
    </rPh>
    <rPh sb="10" eb="11">
      <t>エ</t>
    </rPh>
    <rPh sb="19" eb="21">
      <t>ザイム</t>
    </rPh>
    <rPh sb="21" eb="23">
      <t>ダイジン</t>
    </rPh>
    <rPh sb="23" eb="25">
      <t>ツウチ</t>
    </rPh>
    <rPh sb="25" eb="26">
      <t>ジョウ</t>
    </rPh>
    <rPh sb="27" eb="29">
      <t>コンキョ</t>
    </rPh>
    <rPh sb="29" eb="31">
      <t>クブン</t>
    </rPh>
    <phoneticPr fontId="1"/>
  </si>
  <si>
    <t>（単位:円）</t>
    <rPh sb="1" eb="3">
      <t>タンイ</t>
    </rPh>
    <rPh sb="4" eb="5">
      <t>エン</t>
    </rPh>
    <phoneticPr fontId="1"/>
  </si>
  <si>
    <t>緊急の必要により競争に付することができないもの</t>
    <phoneticPr fontId="2"/>
  </si>
  <si>
    <t>競争に付することが不利と認められるもの</t>
    <phoneticPr fontId="2"/>
  </si>
  <si>
    <t>競争に付することが不利と認められる具体的な理由</t>
    <rPh sb="0" eb="2">
      <t>キョウソウ</t>
    </rPh>
    <rPh sb="3" eb="4">
      <t>フ</t>
    </rPh>
    <rPh sb="9" eb="11">
      <t>フリ</t>
    </rPh>
    <rPh sb="12" eb="13">
      <t>ミト</t>
    </rPh>
    <rPh sb="17" eb="20">
      <t>グタイテキ</t>
    </rPh>
    <rPh sb="21" eb="23">
      <t>リユウ</t>
    </rPh>
    <phoneticPr fontId="1"/>
  </si>
  <si>
    <r>
      <t>契約件名又は</t>
    </r>
    <r>
      <rPr>
        <sz val="11"/>
        <rFont val="HGSｺﾞｼｯｸM"/>
        <family val="3"/>
        <charset val="128"/>
      </rPr>
      <t>内容</t>
    </r>
    <rPh sb="0" eb="2">
      <t>ケイヤク</t>
    </rPh>
    <rPh sb="2" eb="4">
      <t>ケンメイ</t>
    </rPh>
    <rPh sb="4" eb="5">
      <t>マタ</t>
    </rPh>
    <rPh sb="6" eb="8">
      <t>ナイヨウ</t>
    </rPh>
    <phoneticPr fontId="1"/>
  </si>
  <si>
    <t>壱岐（署）庁舎敷地等借上料</t>
  </si>
  <si>
    <t>支出負担行為担当官
第七管区海上保安本部長　鹿庭　義久
福岡県北九州市門司区西海岸１－３－１０</t>
    <rPh sb="0" eb="2">
      <t>シシュツ</t>
    </rPh>
    <rPh sb="2" eb="4">
      <t>フタン</t>
    </rPh>
    <rPh sb="4" eb="6">
      <t>コウイ</t>
    </rPh>
    <rPh sb="6" eb="8">
      <t>タントウ</t>
    </rPh>
    <rPh sb="8" eb="9">
      <t>カン</t>
    </rPh>
    <rPh sb="10" eb="11">
      <t>ダイ</t>
    </rPh>
    <rPh sb="11" eb="14">
      <t>ナナカンク</t>
    </rPh>
    <rPh sb="14" eb="16">
      <t>カイジョウ</t>
    </rPh>
    <rPh sb="16" eb="18">
      <t>ホアン</t>
    </rPh>
    <rPh sb="18" eb="20">
      <t>ホンブ</t>
    </rPh>
    <rPh sb="20" eb="21">
      <t>チョウ</t>
    </rPh>
    <rPh sb="22" eb="24">
      <t>シカニワ</t>
    </rPh>
    <rPh sb="25" eb="27">
      <t>ヨシヒサ</t>
    </rPh>
    <rPh sb="28" eb="31">
      <t>フクオカケン</t>
    </rPh>
    <rPh sb="31" eb="34">
      <t>キタキュウシュウ</t>
    </rPh>
    <rPh sb="34" eb="35">
      <t>シ</t>
    </rPh>
    <rPh sb="35" eb="38">
      <t>モジク</t>
    </rPh>
    <rPh sb="38" eb="41">
      <t>ニシカイガン</t>
    </rPh>
    <phoneticPr fontId="9"/>
  </si>
  <si>
    <t>壱岐市収入役
長崎県壱岐市郷ノ浦町本村触６８２</t>
  </si>
  <si>
    <t>会計法第２９条の３第４項</t>
  </si>
  <si>
    <t>契約目的物に代替性がないため</t>
    <rPh sb="0" eb="2">
      <t>ケイヤク</t>
    </rPh>
    <rPh sb="2" eb="5">
      <t>モクテキブツ</t>
    </rPh>
    <rPh sb="6" eb="9">
      <t>ダイタイセイ</t>
    </rPh>
    <phoneticPr fontId="9"/>
  </si>
  <si>
    <t>ロ</t>
  </si>
  <si>
    <t>厳原地方合同庁舎敷地借上料</t>
  </si>
  <si>
    <t>対馬振興局長
長崎県対馬市厳原町大字宮谷２２４</t>
  </si>
  <si>
    <t>福岡航空基地庁舎ほか敷地借上料</t>
    <rPh sb="0" eb="2">
      <t>フクオカ</t>
    </rPh>
    <rPh sb="2" eb="4">
      <t>コウクウ</t>
    </rPh>
    <rPh sb="4" eb="6">
      <t>キチ</t>
    </rPh>
    <rPh sb="6" eb="8">
      <t>チョウシャ</t>
    </rPh>
    <rPh sb="10" eb="12">
      <t>シキチ</t>
    </rPh>
    <rPh sb="12" eb="14">
      <t>カリア</t>
    </rPh>
    <rPh sb="14" eb="15">
      <t>リョウ</t>
    </rPh>
    <phoneticPr fontId="9"/>
  </si>
  <si>
    <t>福岡国際空港株式会社　　　　福岡県福岡市博多区大字下臼井７８２番地１　</t>
    <rPh sb="0" eb="2">
      <t>フクオカ</t>
    </rPh>
    <rPh sb="2" eb="4">
      <t>コクサイ</t>
    </rPh>
    <rPh sb="4" eb="6">
      <t>クウコウ</t>
    </rPh>
    <rPh sb="6" eb="10">
      <t>カブシキガイシャ</t>
    </rPh>
    <rPh sb="14" eb="17">
      <t>フクオカケン</t>
    </rPh>
    <rPh sb="17" eb="20">
      <t>フクオカシ</t>
    </rPh>
    <rPh sb="20" eb="23">
      <t>ハカタク</t>
    </rPh>
    <rPh sb="23" eb="25">
      <t>オオアザ</t>
    </rPh>
    <rPh sb="25" eb="26">
      <t>シタ</t>
    </rPh>
    <rPh sb="26" eb="28">
      <t>ウスイ</t>
    </rPh>
    <rPh sb="31" eb="33">
      <t>バンチ</t>
    </rPh>
    <phoneticPr fontId="9"/>
  </si>
  <si>
    <t>宿舎借上げ（大村ビル）</t>
  </si>
  <si>
    <t>大村ビル
福岡県福岡市博多区奈良屋町５－１</t>
  </si>
  <si>
    <t>宿舎借上げ（ピュアコート中間９号ほか４件）</t>
  </si>
  <si>
    <t>壱岐不動産（株）
長崎県壱岐市郷ノ浦町東触５５１－３</t>
  </si>
  <si>
    <t>宿舎借上げ（ライフステージ勝田ほか８件）</t>
  </si>
  <si>
    <t>シゲマツ不動産
（有）佐賀県伊万里市立花町３９９７－５</t>
  </si>
  <si>
    <t>宿舎借上げ（メゾンドラメールＣ２０１ほか２件）</t>
    <rPh sb="0" eb="2">
      <t>シュクシャ</t>
    </rPh>
    <rPh sb="2" eb="4">
      <t>カリア</t>
    </rPh>
    <rPh sb="21" eb="22">
      <t>ケン</t>
    </rPh>
    <phoneticPr fontId="9"/>
  </si>
  <si>
    <t>秋田不動産
山口県長門市東深川1393-19</t>
    <rPh sb="0" eb="2">
      <t>アキタ</t>
    </rPh>
    <rPh sb="2" eb="5">
      <t>フドウサン</t>
    </rPh>
    <phoneticPr fontId="10"/>
  </si>
  <si>
    <t>浅野岸壁敷地借上料</t>
    <rPh sb="0" eb="2">
      <t>アサノ</t>
    </rPh>
    <rPh sb="2" eb="4">
      <t>ガンペキ</t>
    </rPh>
    <rPh sb="4" eb="6">
      <t>シキチ</t>
    </rPh>
    <rPh sb="6" eb="8">
      <t>カリア</t>
    </rPh>
    <rPh sb="8" eb="9">
      <t>リョウ</t>
    </rPh>
    <phoneticPr fontId="9"/>
  </si>
  <si>
    <t>北九州市長
北九州市小倉北区城内１－１</t>
    <rPh sb="0" eb="4">
      <t>キタキュウシュウシ</t>
    </rPh>
    <rPh sb="4" eb="5">
      <t>チョウ</t>
    </rPh>
    <rPh sb="6" eb="7">
      <t>キタ</t>
    </rPh>
    <rPh sb="7" eb="9">
      <t>キュウシュウ</t>
    </rPh>
    <rPh sb="9" eb="10">
      <t>シ</t>
    </rPh>
    <rPh sb="10" eb="12">
      <t>コクラ</t>
    </rPh>
    <rPh sb="12" eb="14">
      <t>キタク</t>
    </rPh>
    <rPh sb="14" eb="15">
      <t>ジョウ</t>
    </rPh>
    <rPh sb="15" eb="16">
      <t>ウチ</t>
    </rPh>
    <phoneticPr fontId="9"/>
  </si>
  <si>
    <t>令和１年度北九州空港格納庫賃貸借</t>
    <rPh sb="0" eb="2">
      <t>レイワ</t>
    </rPh>
    <rPh sb="3" eb="5">
      <t>ネンド</t>
    </rPh>
    <rPh sb="5" eb="8">
      <t>キタキュウシュウ</t>
    </rPh>
    <rPh sb="8" eb="10">
      <t>クウコウ</t>
    </rPh>
    <rPh sb="10" eb="13">
      <t>カクノウコ</t>
    </rPh>
    <rPh sb="13" eb="16">
      <t>チンタイシャク</t>
    </rPh>
    <phoneticPr fontId="9"/>
  </si>
  <si>
    <t>空港施設株式会社　　　　　　　　　　　東京都大田区羽田空港１－６－５第５綜合ビル６Ｆ</t>
    <rPh sb="0" eb="2">
      <t>クウコウ</t>
    </rPh>
    <rPh sb="2" eb="4">
      <t>シセツ</t>
    </rPh>
    <rPh sb="4" eb="8">
      <t>カブシキガイシャ</t>
    </rPh>
    <rPh sb="19" eb="22">
      <t>トウキョウト</t>
    </rPh>
    <rPh sb="22" eb="25">
      <t>オオタク</t>
    </rPh>
    <rPh sb="25" eb="27">
      <t>ハネダ</t>
    </rPh>
    <rPh sb="27" eb="29">
      <t>クウコウ</t>
    </rPh>
    <rPh sb="34" eb="35">
      <t>ダイ</t>
    </rPh>
    <rPh sb="36" eb="38">
      <t>ソウゴウ</t>
    </rPh>
    <phoneticPr fontId="9"/>
  </si>
  <si>
    <t>軽油（免税）１０月分（比田勝）</t>
    <rPh sb="0" eb="2">
      <t>ケイユ</t>
    </rPh>
    <rPh sb="3" eb="5">
      <t>メンゼイ</t>
    </rPh>
    <rPh sb="8" eb="9">
      <t>ツキ</t>
    </rPh>
    <rPh sb="9" eb="10">
      <t>ブン</t>
    </rPh>
    <rPh sb="11" eb="12">
      <t>ヒ</t>
    </rPh>
    <rPh sb="12" eb="13">
      <t>タ</t>
    </rPh>
    <rPh sb="13" eb="14">
      <t>カ</t>
    </rPh>
    <phoneticPr fontId="9"/>
  </si>
  <si>
    <t>（株）ＥＦリテール九州　長崎支店長崎県長崎市大黒町９－２２</t>
    <rPh sb="1" eb="2">
      <t>カブ</t>
    </rPh>
    <rPh sb="9" eb="11">
      <t>キュウシュウ</t>
    </rPh>
    <rPh sb="12" eb="14">
      <t>ナガサキ</t>
    </rPh>
    <rPh sb="14" eb="16">
      <t>シテン</t>
    </rPh>
    <rPh sb="16" eb="19">
      <t>ナガサキケン</t>
    </rPh>
    <rPh sb="19" eb="22">
      <t>ナガサキシ</t>
    </rPh>
    <rPh sb="22" eb="24">
      <t>オオグロ</t>
    </rPh>
    <rPh sb="24" eb="25">
      <t>マチ</t>
    </rPh>
    <phoneticPr fontId="9"/>
  </si>
  <si>
    <t>-</t>
  </si>
  <si>
    <t>軽油（免税）１０、１１、１２月分（比田勝）開札で不調となり、１０月１日から再度開札を行なうまで給油できないことで巡視船の運航に支障をきたすため、止む得ず１０月１日から１０月２３日までの契約を行なったもの。</t>
    <rPh sb="0" eb="2">
      <t>ケイユ</t>
    </rPh>
    <rPh sb="3" eb="5">
      <t>メンゼイ</t>
    </rPh>
    <rPh sb="14" eb="15">
      <t>ツキ</t>
    </rPh>
    <rPh sb="15" eb="16">
      <t>ブン</t>
    </rPh>
    <rPh sb="17" eb="18">
      <t>ヒ</t>
    </rPh>
    <rPh sb="18" eb="19">
      <t>タ</t>
    </rPh>
    <rPh sb="19" eb="20">
      <t>カ</t>
    </rPh>
    <rPh sb="21" eb="23">
      <t>カイサツ</t>
    </rPh>
    <rPh sb="24" eb="26">
      <t>フチョウ</t>
    </rPh>
    <rPh sb="32" eb="33">
      <t>ツキ</t>
    </rPh>
    <rPh sb="34" eb="35">
      <t>ヒ</t>
    </rPh>
    <rPh sb="37" eb="39">
      <t>サイド</t>
    </rPh>
    <rPh sb="39" eb="41">
      <t>カイサツ</t>
    </rPh>
    <rPh sb="42" eb="43">
      <t>オコ</t>
    </rPh>
    <rPh sb="47" eb="49">
      <t>キュウユ</t>
    </rPh>
    <rPh sb="56" eb="59">
      <t>ジュンシセン</t>
    </rPh>
    <rPh sb="60" eb="62">
      <t>ウンコウ</t>
    </rPh>
    <rPh sb="63" eb="65">
      <t>シショウ</t>
    </rPh>
    <rPh sb="72" eb="73">
      <t>ヤ</t>
    </rPh>
    <rPh sb="74" eb="75">
      <t>エ</t>
    </rPh>
    <rPh sb="78" eb="79">
      <t>ツキ</t>
    </rPh>
    <rPh sb="80" eb="81">
      <t>ヒ</t>
    </rPh>
    <rPh sb="85" eb="86">
      <t>ツキ</t>
    </rPh>
    <rPh sb="88" eb="89">
      <t>ヒ</t>
    </rPh>
    <rPh sb="92" eb="94">
      <t>ケイヤク</t>
    </rPh>
    <rPh sb="95" eb="96">
      <t>オコ</t>
    </rPh>
    <phoneticPr fontId="9"/>
  </si>
  <si>
    <t>Ａ重油１０月分（対馬燃料タンク）</t>
    <rPh sb="1" eb="3">
      <t>ジュウユ</t>
    </rPh>
    <rPh sb="5" eb="7">
      <t>ツキブン</t>
    </rPh>
    <rPh sb="8" eb="10">
      <t>ツシマ</t>
    </rPh>
    <rPh sb="10" eb="12">
      <t>ネンリョウ</t>
    </rPh>
    <phoneticPr fontId="9"/>
  </si>
  <si>
    <t>Ａ重油１０、１１、１２月分（対馬タンク）開札で不調となり、１０月１日から再度開札を行なうまで給油できないことで巡視船の運航に支障をきたすため、止む得ず１０月１日から１０月２４日までの契約を行なったもの。</t>
    <rPh sb="1" eb="3">
      <t>ジュウユ</t>
    </rPh>
    <rPh sb="11" eb="12">
      <t>ツキ</t>
    </rPh>
    <rPh sb="12" eb="13">
      <t>ブン</t>
    </rPh>
    <rPh sb="14" eb="16">
      <t>ツシマ</t>
    </rPh>
    <rPh sb="20" eb="22">
      <t>カイサツ</t>
    </rPh>
    <rPh sb="23" eb="25">
      <t>フチョウ</t>
    </rPh>
    <rPh sb="31" eb="32">
      <t>ツキ</t>
    </rPh>
    <rPh sb="33" eb="34">
      <t>ヒ</t>
    </rPh>
    <rPh sb="36" eb="38">
      <t>サイド</t>
    </rPh>
    <rPh sb="38" eb="40">
      <t>カイサツ</t>
    </rPh>
    <rPh sb="41" eb="42">
      <t>オコ</t>
    </rPh>
    <rPh sb="46" eb="48">
      <t>キュウユ</t>
    </rPh>
    <rPh sb="55" eb="58">
      <t>ジュンシセン</t>
    </rPh>
    <rPh sb="59" eb="61">
      <t>ウンコウ</t>
    </rPh>
    <rPh sb="62" eb="64">
      <t>シショウ</t>
    </rPh>
    <rPh sb="71" eb="72">
      <t>ヤ</t>
    </rPh>
    <rPh sb="73" eb="74">
      <t>エ</t>
    </rPh>
    <rPh sb="77" eb="78">
      <t>ツキ</t>
    </rPh>
    <rPh sb="79" eb="80">
      <t>ヒ</t>
    </rPh>
    <rPh sb="84" eb="85">
      <t>ツキ</t>
    </rPh>
    <rPh sb="87" eb="88">
      <t>ヒ</t>
    </rPh>
    <rPh sb="91" eb="93">
      <t>ケイヤク</t>
    </rPh>
    <rPh sb="94" eb="95">
      <t>オコ</t>
    </rPh>
    <phoneticPr fontId="9"/>
  </si>
  <si>
    <t>軽油（免税）１０・１１月分（比田勝）</t>
    <rPh sb="0" eb="2">
      <t>ケイユ</t>
    </rPh>
    <rPh sb="3" eb="5">
      <t>メンゼイ</t>
    </rPh>
    <rPh sb="11" eb="12">
      <t>ツキ</t>
    </rPh>
    <rPh sb="12" eb="13">
      <t>ブン</t>
    </rPh>
    <rPh sb="14" eb="15">
      <t>ヒ</t>
    </rPh>
    <rPh sb="15" eb="16">
      <t>タ</t>
    </rPh>
    <rPh sb="16" eb="17">
      <t>カ</t>
    </rPh>
    <phoneticPr fontId="9"/>
  </si>
  <si>
    <t>軽油（免税）１０、１１、１２月分（比田勝）開札で不調であったため、再度同件名で開札を行ったが、再度不調となり、１０月２５日から再度開札を行なうまで契約を行なったもの。</t>
    <rPh sb="0" eb="2">
      <t>ケイユ</t>
    </rPh>
    <rPh sb="3" eb="5">
      <t>メンゼイ</t>
    </rPh>
    <rPh sb="14" eb="15">
      <t>ツキ</t>
    </rPh>
    <rPh sb="15" eb="16">
      <t>ブン</t>
    </rPh>
    <rPh sb="17" eb="18">
      <t>ヒ</t>
    </rPh>
    <rPh sb="18" eb="19">
      <t>タ</t>
    </rPh>
    <rPh sb="19" eb="20">
      <t>カ</t>
    </rPh>
    <rPh sb="21" eb="23">
      <t>カイサツ</t>
    </rPh>
    <rPh sb="24" eb="26">
      <t>フチョウ</t>
    </rPh>
    <rPh sb="33" eb="35">
      <t>サイド</t>
    </rPh>
    <rPh sb="35" eb="36">
      <t>ドウ</t>
    </rPh>
    <rPh sb="36" eb="38">
      <t>ケンメイ</t>
    </rPh>
    <rPh sb="39" eb="41">
      <t>カイサツ</t>
    </rPh>
    <rPh sb="42" eb="43">
      <t>オコナ</t>
    </rPh>
    <rPh sb="47" eb="49">
      <t>サイド</t>
    </rPh>
    <rPh sb="49" eb="51">
      <t>フチョウ</t>
    </rPh>
    <rPh sb="57" eb="58">
      <t>ツキ</t>
    </rPh>
    <rPh sb="60" eb="61">
      <t>ヒ</t>
    </rPh>
    <rPh sb="63" eb="65">
      <t>サイド</t>
    </rPh>
    <rPh sb="65" eb="67">
      <t>カイサツ</t>
    </rPh>
    <rPh sb="68" eb="69">
      <t>オコ</t>
    </rPh>
    <rPh sb="73" eb="75">
      <t>ケイヤク</t>
    </rPh>
    <rPh sb="76" eb="77">
      <t>オコ</t>
    </rPh>
    <phoneticPr fontId="9"/>
  </si>
  <si>
    <t>Ａ重油１０・１１月分（対馬燃料タンク）</t>
    <rPh sb="1" eb="3">
      <t>ジュウユ</t>
    </rPh>
    <rPh sb="8" eb="10">
      <t>ツキブン</t>
    </rPh>
    <rPh sb="11" eb="13">
      <t>ツシマ</t>
    </rPh>
    <rPh sb="13" eb="15">
      <t>ネンリョウ</t>
    </rPh>
    <phoneticPr fontId="9"/>
  </si>
  <si>
    <t>Ａ重油１０、１１、１２月分（対馬タンク）開札で不調であったため、再度同件名で開札を行ったが、再度不調となり、１０月２５日から再度開札を行なうまで契約を行なったもの。</t>
    <rPh sb="20" eb="22">
      <t>カイサツ</t>
    </rPh>
    <rPh sb="23" eb="25">
      <t>フチョウ</t>
    </rPh>
    <rPh sb="32" eb="34">
      <t>サイド</t>
    </rPh>
    <rPh sb="34" eb="35">
      <t>ドウ</t>
    </rPh>
    <rPh sb="35" eb="37">
      <t>ケンメイ</t>
    </rPh>
    <rPh sb="38" eb="40">
      <t>カイサツ</t>
    </rPh>
    <rPh sb="41" eb="42">
      <t>オコナ</t>
    </rPh>
    <rPh sb="46" eb="48">
      <t>サイド</t>
    </rPh>
    <rPh sb="48" eb="50">
      <t>フチョウ</t>
    </rPh>
    <rPh sb="56" eb="57">
      <t>ツキ</t>
    </rPh>
    <rPh sb="59" eb="60">
      <t>ヒ</t>
    </rPh>
    <rPh sb="62" eb="64">
      <t>サイド</t>
    </rPh>
    <rPh sb="64" eb="66">
      <t>カイサツ</t>
    </rPh>
    <rPh sb="67" eb="68">
      <t>オコ</t>
    </rPh>
    <rPh sb="72" eb="74">
      <t>ケイヤク</t>
    </rPh>
    <rPh sb="75" eb="76">
      <t>オコ</t>
    </rPh>
    <phoneticPr fontId="9"/>
  </si>
  <si>
    <t>主機関（ＭＡＮＤ２８４２ＬＹＥ型）等防錆解除・運搬・海上運転（ゆきかぜ）</t>
    <rPh sb="0" eb="1">
      <t>シュ</t>
    </rPh>
    <rPh sb="1" eb="3">
      <t>キカン</t>
    </rPh>
    <rPh sb="15" eb="16">
      <t>ガタ</t>
    </rPh>
    <rPh sb="17" eb="18">
      <t>トウ</t>
    </rPh>
    <rPh sb="18" eb="20">
      <t>ボウセイ</t>
    </rPh>
    <rPh sb="20" eb="22">
      <t>カイジョ</t>
    </rPh>
    <rPh sb="23" eb="25">
      <t>ウンパン</t>
    </rPh>
    <rPh sb="26" eb="28">
      <t>カイジョウ</t>
    </rPh>
    <rPh sb="28" eb="30">
      <t>ウンテン</t>
    </rPh>
    <phoneticPr fontId="10"/>
  </si>
  <si>
    <t>支出負担行為担当官
第七管区海上保安本部長　鹿庭　義久　
福岡県北九州市門司区西海岸１－３－１０</t>
    <rPh sb="0" eb="2">
      <t>シシュツ</t>
    </rPh>
    <rPh sb="2" eb="4">
      <t>フタン</t>
    </rPh>
    <rPh sb="4" eb="6">
      <t>コウイ</t>
    </rPh>
    <rPh sb="6" eb="8">
      <t>タントウ</t>
    </rPh>
    <rPh sb="8" eb="9">
      <t>カン</t>
    </rPh>
    <rPh sb="10" eb="11">
      <t>ダイ</t>
    </rPh>
    <rPh sb="11" eb="14">
      <t>ナナカンク</t>
    </rPh>
    <rPh sb="14" eb="16">
      <t>カイジョウ</t>
    </rPh>
    <rPh sb="16" eb="18">
      <t>ホアン</t>
    </rPh>
    <rPh sb="18" eb="20">
      <t>ホンブ</t>
    </rPh>
    <rPh sb="20" eb="21">
      <t>チョウ</t>
    </rPh>
    <rPh sb="22" eb="24">
      <t>シカニワ</t>
    </rPh>
    <rPh sb="25" eb="27">
      <t>ヨシヒサ</t>
    </rPh>
    <rPh sb="29" eb="32">
      <t>フクオカケン</t>
    </rPh>
    <rPh sb="32" eb="35">
      <t>キタキュウシュウ</t>
    </rPh>
    <rPh sb="35" eb="36">
      <t>シ</t>
    </rPh>
    <rPh sb="36" eb="39">
      <t>モジク</t>
    </rPh>
    <rPh sb="39" eb="42">
      <t>ニシカイガン</t>
    </rPh>
    <phoneticPr fontId="9"/>
  </si>
  <si>
    <t>三菱ふそうトラック・バス（株）九州ふそう北九州支店
福岡県北九州市小倉北区西港町15－60</t>
  </si>
  <si>
    <t>本契約の対象主機関は左記業者で整備を行い寄託中の予備機である。今回、船艇に搭載するにあたり、良態確認まで一連で行なう必要があるため。</t>
    <rPh sb="0" eb="3">
      <t>ホンケイヤク</t>
    </rPh>
    <rPh sb="4" eb="6">
      <t>タイショウ</t>
    </rPh>
    <rPh sb="6" eb="7">
      <t>シュ</t>
    </rPh>
    <rPh sb="7" eb="9">
      <t>キカン</t>
    </rPh>
    <rPh sb="10" eb="12">
      <t>サキ</t>
    </rPh>
    <rPh sb="12" eb="14">
      <t>ギョウシャ</t>
    </rPh>
    <rPh sb="15" eb="17">
      <t>セイビ</t>
    </rPh>
    <rPh sb="18" eb="19">
      <t>オコナ</t>
    </rPh>
    <rPh sb="20" eb="22">
      <t>キタク</t>
    </rPh>
    <rPh sb="22" eb="23">
      <t>チュウ</t>
    </rPh>
    <rPh sb="24" eb="26">
      <t>ヨビ</t>
    </rPh>
    <rPh sb="26" eb="27">
      <t>キ</t>
    </rPh>
    <rPh sb="31" eb="33">
      <t>コンカイ</t>
    </rPh>
    <rPh sb="34" eb="36">
      <t>センテイ</t>
    </rPh>
    <rPh sb="37" eb="39">
      <t>トウサイ</t>
    </rPh>
    <rPh sb="46" eb="47">
      <t>リョウ</t>
    </rPh>
    <rPh sb="47" eb="48">
      <t>タイ</t>
    </rPh>
    <rPh sb="48" eb="50">
      <t>カクニン</t>
    </rPh>
    <rPh sb="52" eb="54">
      <t>イチレン</t>
    </rPh>
    <rPh sb="55" eb="56">
      <t>オコ</t>
    </rPh>
    <rPh sb="58" eb="60">
      <t>ヒツヨウ</t>
    </rPh>
    <phoneticPr fontId="9"/>
  </si>
  <si>
    <t>－</t>
  </si>
  <si>
    <t>主機関（ＭＡＮＤ２８４２ＬＥ４０１型）やなかぜ等修理３式【やなかぜ揚陸機】</t>
    <rPh sb="0" eb="1">
      <t>シュ</t>
    </rPh>
    <rPh sb="1" eb="3">
      <t>キカン</t>
    </rPh>
    <rPh sb="17" eb="18">
      <t>ガタ</t>
    </rPh>
    <rPh sb="23" eb="24">
      <t>トウ</t>
    </rPh>
    <rPh sb="24" eb="26">
      <t>シュウリ</t>
    </rPh>
    <rPh sb="27" eb="28">
      <t>シキ</t>
    </rPh>
    <rPh sb="33" eb="35">
      <t>ヨウリク</t>
    </rPh>
    <rPh sb="35" eb="36">
      <t>キ</t>
    </rPh>
    <phoneticPr fontId="10"/>
  </si>
  <si>
    <t>（株）池貝ディーゼル東京営業所
神奈川県横浜市鶴見区江ヶ崎町３－４３</t>
  </si>
  <si>
    <t>本案件は履行中に新たに不具合箇所が発見されたため修理が必要となったものであり、同一業者に追加修理の請負を依頼した方が有利であることから随意契約によることとした。</t>
    <rPh sb="0" eb="1">
      <t>ホン</t>
    </rPh>
    <rPh sb="1" eb="3">
      <t>アンケン</t>
    </rPh>
    <rPh sb="4" eb="6">
      <t>リコウ</t>
    </rPh>
    <rPh sb="6" eb="7">
      <t>チュウ</t>
    </rPh>
    <rPh sb="8" eb="9">
      <t>アラ</t>
    </rPh>
    <rPh sb="11" eb="14">
      <t>フグアイ</t>
    </rPh>
    <rPh sb="14" eb="16">
      <t>カショ</t>
    </rPh>
    <rPh sb="17" eb="19">
      <t>ハッケン</t>
    </rPh>
    <rPh sb="24" eb="26">
      <t>シュウリ</t>
    </rPh>
    <rPh sb="27" eb="29">
      <t>ヒツヨウ</t>
    </rPh>
    <rPh sb="39" eb="41">
      <t>ドウイツ</t>
    </rPh>
    <rPh sb="41" eb="43">
      <t>ギョウシャ</t>
    </rPh>
    <rPh sb="44" eb="46">
      <t>ツイカ</t>
    </rPh>
    <rPh sb="46" eb="48">
      <t>シュウリ</t>
    </rPh>
    <rPh sb="49" eb="51">
      <t>ウケオイ</t>
    </rPh>
    <rPh sb="52" eb="54">
      <t>イライ</t>
    </rPh>
    <rPh sb="56" eb="57">
      <t>ホウ</t>
    </rPh>
    <rPh sb="58" eb="60">
      <t>ユウリ</t>
    </rPh>
    <rPh sb="67" eb="69">
      <t>ズイイ</t>
    </rPh>
    <rPh sb="69" eb="71">
      <t>ケイヤク</t>
    </rPh>
    <phoneticPr fontId="9"/>
  </si>
  <si>
    <t>主機関（ＭＡＮＤ２８４２ＬＥ４１７型）いよざくら等修理３式【いよざくら揚陸機】</t>
    <rPh sb="0" eb="1">
      <t>シュ</t>
    </rPh>
    <rPh sb="1" eb="3">
      <t>キカン</t>
    </rPh>
    <rPh sb="17" eb="18">
      <t>ガタ</t>
    </rPh>
    <rPh sb="24" eb="25">
      <t>トウ</t>
    </rPh>
    <rPh sb="25" eb="27">
      <t>シュウリ</t>
    </rPh>
    <rPh sb="28" eb="29">
      <t>シキ</t>
    </rPh>
    <rPh sb="35" eb="37">
      <t>ヨウリク</t>
    </rPh>
    <rPh sb="37" eb="38">
      <t>キ</t>
    </rPh>
    <phoneticPr fontId="10"/>
  </si>
  <si>
    <t>主機関（ＭＡＮＤ２８４２ＬＹＥ型）ひめかぜ等修理３式【ひめかぜ揚陸機】</t>
    <rPh sb="0" eb="1">
      <t>シュ</t>
    </rPh>
    <rPh sb="1" eb="3">
      <t>キカン</t>
    </rPh>
    <rPh sb="15" eb="16">
      <t>ガタ</t>
    </rPh>
    <rPh sb="21" eb="22">
      <t>トウ</t>
    </rPh>
    <rPh sb="22" eb="24">
      <t>シュウリ</t>
    </rPh>
    <rPh sb="25" eb="26">
      <t>シキ</t>
    </rPh>
    <rPh sb="31" eb="33">
      <t>ヨウリク</t>
    </rPh>
    <rPh sb="33" eb="34">
      <t>キ</t>
    </rPh>
    <phoneticPr fontId="10"/>
  </si>
  <si>
    <t>主機関（ＭＡＮＤ２８４２ＬＹＥ型）ゆきかぜ等修理４式【ゆきかぜ揚陸機】</t>
    <rPh sb="0" eb="1">
      <t>シュ</t>
    </rPh>
    <rPh sb="1" eb="3">
      <t>キカン</t>
    </rPh>
    <rPh sb="15" eb="16">
      <t>ガタ</t>
    </rPh>
    <rPh sb="21" eb="22">
      <t>トウ</t>
    </rPh>
    <rPh sb="22" eb="24">
      <t>シュウリ</t>
    </rPh>
    <rPh sb="25" eb="26">
      <t>シキ</t>
    </rPh>
    <rPh sb="31" eb="32">
      <t>ア</t>
    </rPh>
    <rPh sb="32" eb="33">
      <t>リク</t>
    </rPh>
    <rPh sb="33" eb="34">
      <t>キ</t>
    </rPh>
    <phoneticPr fontId="10"/>
  </si>
  <si>
    <t>主機関（ＭＴＵ１６Ｖ４０００Ｍ９０型）現用機整備追加【むらくも揚陸機】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</si>
  <si>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富永物産（株）東京都中央区日本橋本町３－６－２</t>
  </si>
  <si>
    <t>主機関（ＭＡＮＤ２８４２ＬＥ４０１型）やなかぜ等修理３式【かいどう揚陸機追加】</t>
    <rPh sb="0" eb="1">
      <t>シュ</t>
    </rPh>
    <rPh sb="1" eb="3">
      <t>キカン</t>
    </rPh>
    <rPh sb="17" eb="18">
      <t>ガタ</t>
    </rPh>
    <rPh sb="23" eb="24">
      <t>トウ</t>
    </rPh>
    <rPh sb="24" eb="26">
      <t>シュウリ</t>
    </rPh>
    <rPh sb="27" eb="28">
      <t>シキ</t>
    </rPh>
    <rPh sb="33" eb="35">
      <t>ヨウリク</t>
    </rPh>
    <rPh sb="35" eb="36">
      <t>キ</t>
    </rPh>
    <rPh sb="36" eb="38">
      <t>ツイカ</t>
    </rPh>
    <phoneticPr fontId="10"/>
  </si>
  <si>
    <t>主機関（ＭＴＵ１２Ｖ１８３ＴＥ９２型）防錆工事等（からたち）</t>
    <rPh sb="0" eb="1">
      <t>シュ</t>
    </rPh>
    <rPh sb="1" eb="3">
      <t>キカン</t>
    </rPh>
    <rPh sb="17" eb="18">
      <t>ガタ</t>
    </rPh>
    <rPh sb="19" eb="21">
      <t>ボウセイ</t>
    </rPh>
    <rPh sb="21" eb="23">
      <t>コウジ</t>
    </rPh>
    <rPh sb="23" eb="24">
      <t>トウ</t>
    </rPh>
    <phoneticPr fontId="10"/>
  </si>
  <si>
    <t>主機関（ＭＡＮＤ２８４２ＬＹＥ型）ゆきかぜ等修理４式【くにかぜ右舷揚陸機追加】</t>
    <rPh sb="0" eb="1">
      <t>シュ</t>
    </rPh>
    <rPh sb="1" eb="3">
      <t>キカン</t>
    </rPh>
    <rPh sb="15" eb="16">
      <t>ガタ</t>
    </rPh>
    <rPh sb="21" eb="22">
      <t>トウ</t>
    </rPh>
    <rPh sb="22" eb="24">
      <t>シュウリ</t>
    </rPh>
    <rPh sb="25" eb="26">
      <t>シキ</t>
    </rPh>
    <rPh sb="31" eb="33">
      <t>ウゲン</t>
    </rPh>
    <rPh sb="33" eb="35">
      <t>ヨウリク</t>
    </rPh>
    <rPh sb="35" eb="36">
      <t>キ</t>
    </rPh>
    <rPh sb="36" eb="38">
      <t>ツイカ</t>
    </rPh>
    <phoneticPr fontId="10"/>
  </si>
  <si>
    <t>主機関（ＭＴＵ１６Ｖ４０００Ｍ９０型）現用機整備追加【なつぐも揚陸機】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</si>
  <si>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主機関（ＭＡＮＤ２８４２ＬＥ４１７型）防錆工事等（こざくら）</t>
    <rPh sb="0" eb="1">
      <t>シュ</t>
    </rPh>
    <rPh sb="1" eb="3">
      <t>キカン</t>
    </rPh>
    <rPh sb="17" eb="18">
      <t>ガタ</t>
    </rPh>
    <rPh sb="19" eb="21">
      <t>ボウセイ</t>
    </rPh>
    <rPh sb="21" eb="23">
      <t>コウジ</t>
    </rPh>
    <rPh sb="23" eb="24">
      <t>トウ</t>
    </rPh>
    <phoneticPr fontId="10"/>
  </si>
  <si>
    <t>主機関（ＭＴＵ１２V１８３TE９２型）からたち等修理２式追加【からたち揚陸機】</t>
    <rPh sb="0" eb="1">
      <t>シュ</t>
    </rPh>
    <rPh sb="1" eb="3">
      <t>キカン</t>
    </rPh>
    <rPh sb="17" eb="18">
      <t>ガタ</t>
    </rPh>
    <rPh sb="23" eb="24">
      <t>トウ</t>
    </rPh>
    <rPh sb="24" eb="26">
      <t>シュウリ</t>
    </rPh>
    <rPh sb="27" eb="28">
      <t>シキ</t>
    </rPh>
    <rPh sb="28" eb="30">
      <t>ツイカ</t>
    </rPh>
    <rPh sb="35" eb="36">
      <t>ア</t>
    </rPh>
    <rPh sb="36" eb="37">
      <t>リク</t>
    </rPh>
    <rPh sb="37" eb="38">
      <t>キ</t>
    </rPh>
    <phoneticPr fontId="10"/>
  </si>
  <si>
    <t>（株）筑豊製作所北九州支店福岡県北九州市小倉北区西港町１５－６０</t>
  </si>
  <si>
    <t>主機関（ＭＡＮＤ２８４２ＬＥ４１７型）みほかぜ等修理２式追加【みほかぜ揚陸機】</t>
    <rPh sb="0" eb="1">
      <t>シュ</t>
    </rPh>
    <rPh sb="1" eb="3">
      <t>キカン</t>
    </rPh>
    <rPh sb="17" eb="18">
      <t>ガタ</t>
    </rPh>
    <rPh sb="23" eb="24">
      <t>トウ</t>
    </rPh>
    <rPh sb="24" eb="26">
      <t>シュウリ</t>
    </rPh>
    <rPh sb="27" eb="28">
      <t>シキ</t>
    </rPh>
    <rPh sb="28" eb="30">
      <t>ツイカ</t>
    </rPh>
    <rPh sb="35" eb="36">
      <t>ア</t>
    </rPh>
    <rPh sb="36" eb="37">
      <t>リク</t>
    </rPh>
    <rPh sb="37" eb="38">
      <t>キ</t>
    </rPh>
    <phoneticPr fontId="10"/>
  </si>
  <si>
    <t>主機関（ＭＡＮＤ２８４２ＬＥ４１７型）いよざくら等修理３式追加【くれかぜ揚陸機】</t>
    <rPh sb="0" eb="1">
      <t>シュ</t>
    </rPh>
    <rPh sb="1" eb="3">
      <t>キカン</t>
    </rPh>
    <rPh sb="17" eb="18">
      <t>ガタ</t>
    </rPh>
    <rPh sb="24" eb="25">
      <t>トウ</t>
    </rPh>
    <rPh sb="25" eb="27">
      <t>シュウリ</t>
    </rPh>
    <rPh sb="28" eb="29">
      <t>シキ</t>
    </rPh>
    <rPh sb="29" eb="31">
      <t>ツイカ</t>
    </rPh>
    <rPh sb="36" eb="37">
      <t>ア</t>
    </rPh>
    <rPh sb="37" eb="38">
      <t>リク</t>
    </rPh>
    <rPh sb="38" eb="39">
      <t>キ</t>
    </rPh>
    <phoneticPr fontId="10"/>
  </si>
  <si>
    <t>主機関（ＭＴＵ１２Ｖ３９６ＴＢ９４型）現用機整備追加【ともなみ揚陸機】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</si>
  <si>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共和工業（株）
東京都中央区新川２－９－２　新川ビル９Ｆ９０８</t>
    <rPh sb="0" eb="2">
      <t>キョウワ</t>
    </rPh>
    <rPh sb="2" eb="4">
      <t>コウギョウ</t>
    </rPh>
    <rPh sb="4" eb="7">
      <t>カブ</t>
    </rPh>
    <rPh sb="8" eb="11">
      <t>トウキョウト</t>
    </rPh>
    <rPh sb="11" eb="14">
      <t>チュウオウク</t>
    </rPh>
    <rPh sb="14" eb="16">
      <t>シンカワ</t>
    </rPh>
    <rPh sb="22" eb="24">
      <t>シンカワ</t>
    </rPh>
    <phoneticPr fontId="9"/>
  </si>
  <si>
    <t>主機関（ＭＡＮＤ２８４２ＬＹＥ型）ひめかぜ等修理３式【しずかぜ揚陸機】</t>
    <rPh sb="0" eb="1">
      <t>シュ</t>
    </rPh>
    <rPh sb="1" eb="3">
      <t>キカン</t>
    </rPh>
    <rPh sb="15" eb="16">
      <t>ガタ</t>
    </rPh>
    <rPh sb="21" eb="22">
      <t>トウ</t>
    </rPh>
    <rPh sb="22" eb="24">
      <t>シュウリ</t>
    </rPh>
    <rPh sb="25" eb="26">
      <t>シキ</t>
    </rPh>
    <rPh sb="31" eb="32">
      <t>ア</t>
    </rPh>
    <rPh sb="32" eb="33">
      <t>リク</t>
    </rPh>
    <rPh sb="33" eb="34">
      <t>キ</t>
    </rPh>
    <phoneticPr fontId="10"/>
  </si>
  <si>
    <t>主機関（ＭＡＮＤ２８４２ＬＥ４０１型）やなかぜ等修理３式追加【べにばな揚陸機】</t>
    <rPh sb="0" eb="1">
      <t>シュ</t>
    </rPh>
    <rPh sb="1" eb="3">
      <t>キカン</t>
    </rPh>
    <rPh sb="17" eb="18">
      <t>ガタ</t>
    </rPh>
    <rPh sb="23" eb="24">
      <t>トウ</t>
    </rPh>
    <rPh sb="24" eb="26">
      <t>シュウリ</t>
    </rPh>
    <rPh sb="27" eb="28">
      <t>シキ</t>
    </rPh>
    <rPh sb="28" eb="30">
      <t>ツイカ</t>
    </rPh>
    <rPh sb="35" eb="36">
      <t>ア</t>
    </rPh>
    <rPh sb="36" eb="37">
      <t>リク</t>
    </rPh>
    <rPh sb="37" eb="38">
      <t>キ</t>
    </rPh>
    <phoneticPr fontId="10"/>
  </si>
  <si>
    <t>主機関（新潟１２Ｖ１６ＦＸ型）運搬・海上運転【ゆふぎり揚陸機】</t>
    <rPh sb="0" eb="1">
      <t>シュ</t>
    </rPh>
    <rPh sb="1" eb="3">
      <t>キカン</t>
    </rPh>
    <rPh sb="4" eb="6">
      <t>ニイガタ</t>
    </rPh>
    <rPh sb="13" eb="14">
      <t>ガタ</t>
    </rPh>
    <rPh sb="15" eb="17">
      <t>ウンパン</t>
    </rPh>
    <rPh sb="18" eb="20">
      <t>カイジョウ</t>
    </rPh>
    <rPh sb="20" eb="22">
      <t>ウンテン</t>
    </rPh>
    <rPh sb="27" eb="28">
      <t>ア</t>
    </rPh>
    <rPh sb="28" eb="29">
      <t>リク</t>
    </rPh>
    <rPh sb="29" eb="30">
      <t>キ</t>
    </rPh>
    <phoneticPr fontId="10"/>
  </si>
  <si>
    <t>（株）ＩＨＩ原動機 東京都千代田区外神田二丁目１４番５号</t>
    <rPh sb="0" eb="3">
      <t>カブ</t>
    </rPh>
    <rPh sb="6" eb="9">
      <t>ゲンドウキ</t>
    </rPh>
    <rPh sb="10" eb="13">
      <t>トウキョウト</t>
    </rPh>
    <rPh sb="13" eb="17">
      <t>チヨダク</t>
    </rPh>
    <rPh sb="17" eb="18">
      <t>ソト</t>
    </rPh>
    <rPh sb="18" eb="20">
      <t>カンダ</t>
    </rPh>
    <rPh sb="20" eb="23">
      <t>ニチョウメ</t>
    </rPh>
    <rPh sb="25" eb="26">
      <t>バン</t>
    </rPh>
    <rPh sb="27" eb="28">
      <t>ゴウ</t>
    </rPh>
    <phoneticPr fontId="9"/>
  </si>
  <si>
    <t>主機関（ＭＴＵ１６Ｖ４０００Ｍ９０型）現用機整備追加【あきぐも揚陸機】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</si>
  <si>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主機関（ＭＴＵ12Ｖ183TE92型）からたち等修理２式追加【にいかぜ揚陸機】</t>
    <rPh sb="0" eb="1">
      <t>シュ</t>
    </rPh>
    <rPh sb="1" eb="3">
      <t>キカン</t>
    </rPh>
    <rPh sb="17" eb="18">
      <t>ガタ</t>
    </rPh>
    <rPh sb="23" eb="24">
      <t>トウ</t>
    </rPh>
    <rPh sb="24" eb="26">
      <t>シュウリ</t>
    </rPh>
    <rPh sb="27" eb="28">
      <t>シキ</t>
    </rPh>
    <rPh sb="28" eb="30">
      <t>ツイカ</t>
    </rPh>
    <rPh sb="35" eb="37">
      <t>ヨウリク</t>
    </rPh>
    <rPh sb="37" eb="38">
      <t>キ</t>
    </rPh>
    <phoneticPr fontId="10"/>
  </si>
  <si>
    <t>主機関（ＭＡＮＤ２８４２ＬＥ４１７型）いよざくら等修理３式追加【まつかぜ揚陸機】</t>
    <rPh sb="0" eb="1">
      <t>シュ</t>
    </rPh>
    <rPh sb="1" eb="3">
      <t>キカン</t>
    </rPh>
    <rPh sb="17" eb="18">
      <t>ガタ</t>
    </rPh>
    <rPh sb="24" eb="25">
      <t>トウ</t>
    </rPh>
    <rPh sb="25" eb="27">
      <t>シュウリ</t>
    </rPh>
    <rPh sb="28" eb="29">
      <t>シキ</t>
    </rPh>
    <rPh sb="29" eb="31">
      <t>ツイカ</t>
    </rPh>
    <rPh sb="36" eb="37">
      <t>ア</t>
    </rPh>
    <rPh sb="37" eb="38">
      <t>リク</t>
    </rPh>
    <rPh sb="38" eb="39">
      <t>キ</t>
    </rPh>
    <phoneticPr fontId="10"/>
  </si>
  <si>
    <t>主機関（新潟１２Ｖ１６ＦＸ型）現用機整備追加【ゆふぎり揚陸機】</t>
    <rPh sb="0" eb="1">
      <t>シュ</t>
    </rPh>
    <rPh sb="1" eb="3">
      <t>キカン</t>
    </rPh>
    <rPh sb="4" eb="6">
      <t>ニイガタ</t>
    </rPh>
    <rPh sb="13" eb="14">
      <t>ガタ</t>
    </rPh>
    <rPh sb="15" eb="17">
      <t>ゲンヨウ</t>
    </rPh>
    <rPh sb="17" eb="18">
      <t>キ</t>
    </rPh>
    <rPh sb="18" eb="20">
      <t>セイビ</t>
    </rPh>
    <rPh sb="20" eb="22">
      <t>ツイカ</t>
    </rPh>
    <rPh sb="27" eb="28">
      <t>ア</t>
    </rPh>
    <rPh sb="28" eb="29">
      <t>リク</t>
    </rPh>
    <rPh sb="29" eb="30">
      <t>キ</t>
    </rPh>
    <phoneticPr fontId="10"/>
  </si>
  <si>
    <t>主機関（ＭＡＮＤ２８４２ＬＥ４１７型）みほかぜ等修理２式追加【いせぎく揚陸機】</t>
    <rPh sb="0" eb="1">
      <t>シュ</t>
    </rPh>
    <rPh sb="1" eb="3">
      <t>キカン</t>
    </rPh>
    <rPh sb="17" eb="18">
      <t>ガタ</t>
    </rPh>
    <rPh sb="23" eb="24">
      <t>トウ</t>
    </rPh>
    <rPh sb="24" eb="26">
      <t>シュウリ</t>
    </rPh>
    <rPh sb="27" eb="28">
      <t>シキ</t>
    </rPh>
    <rPh sb="28" eb="30">
      <t>ツイカ</t>
    </rPh>
    <rPh sb="35" eb="36">
      <t>ア</t>
    </rPh>
    <rPh sb="36" eb="37">
      <t>リク</t>
    </rPh>
    <rPh sb="37" eb="38">
      <t>キ</t>
    </rPh>
    <phoneticPr fontId="10"/>
  </si>
  <si>
    <t>主機関（ＭＡＮＤ２８４２ＬＹＥ型）ゆきかぜ等修理４式追加【とねかぜ揚陸機】</t>
    <rPh sb="0" eb="1">
      <t>シュ</t>
    </rPh>
    <rPh sb="1" eb="3">
      <t>キカン</t>
    </rPh>
    <rPh sb="15" eb="16">
      <t>ガタ</t>
    </rPh>
    <rPh sb="21" eb="22">
      <t>トウ</t>
    </rPh>
    <rPh sb="22" eb="24">
      <t>シュウリ</t>
    </rPh>
    <rPh sb="25" eb="26">
      <t>シキ</t>
    </rPh>
    <rPh sb="26" eb="28">
      <t>ツイカ</t>
    </rPh>
    <rPh sb="33" eb="34">
      <t>ア</t>
    </rPh>
    <rPh sb="34" eb="35">
      <t>リク</t>
    </rPh>
    <rPh sb="35" eb="36">
      <t>キ</t>
    </rPh>
    <phoneticPr fontId="10"/>
  </si>
  <si>
    <t>主機関（ＭＴＵ１６Ｖ４０００Ｍ９０型）現用機整備追加【やえぐも揚陸機】</t>
    <rPh sb="0" eb="1">
      <t>シュ</t>
    </rPh>
    <rPh sb="1" eb="3">
      <t>キカン</t>
    </rPh>
    <rPh sb="17" eb="18">
      <t>ガタ</t>
    </rPh>
    <rPh sb="19" eb="21">
      <t>ゲンヨウ</t>
    </rPh>
    <rPh sb="21" eb="22">
      <t>キ</t>
    </rPh>
    <rPh sb="22" eb="24">
      <t>セイビ</t>
    </rPh>
    <rPh sb="24" eb="26">
      <t>ツイカ</t>
    </rPh>
    <rPh sb="31" eb="33">
      <t>ヨウリク</t>
    </rPh>
    <rPh sb="33" eb="34">
      <t>キ</t>
    </rPh>
    <phoneticPr fontId="10"/>
  </si>
  <si>
    <t>主機関（ＭＡＮＤ２８４２ＬＹＥ型）ひめかぜ等修理３式追加【はつぎく揚陸機】</t>
    <rPh sb="0" eb="1">
      <t>シュ</t>
    </rPh>
    <rPh sb="1" eb="3">
      <t>キカン</t>
    </rPh>
    <rPh sb="15" eb="16">
      <t>ガタ</t>
    </rPh>
    <rPh sb="21" eb="22">
      <t>トウ</t>
    </rPh>
    <rPh sb="22" eb="24">
      <t>シュウリ</t>
    </rPh>
    <rPh sb="25" eb="26">
      <t>シキ</t>
    </rPh>
    <rPh sb="26" eb="28">
      <t>ツイカ</t>
    </rPh>
    <rPh sb="33" eb="34">
      <t>ア</t>
    </rPh>
    <rPh sb="34" eb="35">
      <t>リク</t>
    </rPh>
    <rPh sb="35" eb="36">
      <t>キ</t>
    </rPh>
    <phoneticPr fontId="10"/>
  </si>
  <si>
    <t>主機関（ＭＴＵ８Ｖ２０００Ｍ９３型）修理追加</t>
    <rPh sb="0" eb="1">
      <t>シュ</t>
    </rPh>
    <rPh sb="1" eb="3">
      <t>キカン</t>
    </rPh>
    <rPh sb="16" eb="17">
      <t>ガタ</t>
    </rPh>
    <rPh sb="18" eb="20">
      <t>シュウリ</t>
    </rPh>
    <rPh sb="20" eb="22">
      <t>ツイカ</t>
    </rPh>
    <phoneticPr fontId="10"/>
  </si>
  <si>
    <t>主機関（ＭＡＮＤ２８４２ＬＹＥ型）ゆきかぜ等修理４式追加【とよかぜ揚陸機】</t>
    <rPh sb="0" eb="1">
      <t>シュ</t>
    </rPh>
    <rPh sb="1" eb="3">
      <t>キカン</t>
    </rPh>
    <rPh sb="15" eb="16">
      <t>ガタ</t>
    </rPh>
    <rPh sb="21" eb="22">
      <t>トウ</t>
    </rPh>
    <rPh sb="22" eb="24">
      <t>シュウリ</t>
    </rPh>
    <rPh sb="25" eb="26">
      <t>シキ</t>
    </rPh>
    <rPh sb="26" eb="28">
      <t>ツイカ</t>
    </rPh>
    <rPh sb="33" eb="34">
      <t>ア</t>
    </rPh>
    <rPh sb="34" eb="35">
      <t>リク</t>
    </rPh>
    <rPh sb="35" eb="36">
      <t>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</si>
</sst>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x14ac:knownFonts="1">
    <font>
      <sz val="11"/>
      <color theme="1"/>
      <name val="ＭＳ Ｐゴシック"/>
    </font>
    <font>
      <sz val="6"/>
      <name val="ＭＳ Ｐゴシック"/>
      <family val="3"/>
      <charset val="128"/>
    </font>
    <font>
      <sz val="6"/>
      <name val="ＭＳ Ｐゴシック"/>
      <family val="2"/>
      <charset val="128"/>
      <scheme val="minor"/>
    </font>
    <font>
      <sz val="16"/>
      <name val="HGSｺﾞｼｯｸM"/>
      <family val="3"/>
      <charset val="128"/>
    </font>
    <font>
      <sz val="11"/>
      <color theme="1"/>
      <name val="HGSｺﾞｼｯｸM"/>
      <family val="3"/>
      <charset val="128"/>
    </font>
    <font>
      <sz val="11"/>
      <name val="HGSｺﾞｼｯｸM"/>
      <family val="3"/>
      <charset val="128"/>
    </font>
    <font>
      <sz val="9"/>
      <color theme="1"/>
      <name val="HGSｺﾞｼｯｸM"/>
      <family val="3"/>
      <charset val="128"/>
    </font>
    <font>
      <sz val="11"/>
      <color theme="1"/>
      <name val="ＭＳ Ｐゴシック"/>
      <family val="3"/>
      <charset val="128"/>
    </font>
    <font>
      <sz val="11"/>
      <color theme="1"/>
      <name val="ＭＳ Ｐゴシック"/>
      <family val="3"/>
      <charset val="128"/>
    </font>
    <font>
      <sz val="6"/>
      <name val="ＭＳ Ｐゴシック"/>
      <family val="3"/>
      <scheme val="minor"/>
    </font>
    <font>
      <sz val="11"/>
      <color indexed="8"/>
      <name val="ＭＳ Ｐゴシック"/>
      <family val="3"/>
    </font>
  </fonts>
  <fills count="3">
    <fill>
      <patternFill patternType="none"/>
    </fill>
    <fill>
      <patternFill patternType="gray125"/>
    </fill>
    <fill>
      <patternFill patternType="solid">
        <fgColor theme="0"/>
        <bgColor indexed="64"/>
      </patternFill>
    </fill>
  </fills>
  <borders count="5">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alignment vertical="center"/>
    </xf>
    <xf numFmtId="0" fontId="7"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20">
    <xf numFmtId="0" fontId="0" fillId="0" borderId="0" xfId="0">
      <alignment vertical="center"/>
    </xf>
    <xf numFmtId="0" fontId="4" fillId="0" borderId="0" xfId="0" applyFont="1" applyFill="1" applyProtection="1">
      <alignment vertical="center"/>
    </xf>
    <xf numFmtId="0" fontId="4" fillId="0" borderId="0" xfId="0" applyFont="1" applyFill="1" applyAlignment="1" applyProtection="1">
      <alignment horizontal="center" vertical="center"/>
    </xf>
    <xf numFmtId="0" fontId="4" fillId="0" borderId="0" xfId="0" applyFont="1" applyFill="1" applyAlignment="1" applyProtection="1">
      <alignment horizontal="right" vertical="center"/>
    </xf>
    <xf numFmtId="0" fontId="4" fillId="0" borderId="1" xfId="0" applyFont="1" applyFill="1" applyBorder="1" applyAlignment="1" applyProtection="1">
      <alignment horizontal="center" vertical="center" wrapText="1"/>
    </xf>
    <xf numFmtId="0" fontId="4"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4" fillId="0" borderId="3" xfId="0" applyFont="1" applyFill="1" applyBorder="1" applyAlignment="1" applyProtection="1">
      <alignment horizontal="center" vertical="center" wrapText="1"/>
    </xf>
    <xf numFmtId="0" fontId="3" fillId="0" borderId="0" xfId="0" applyFont="1" applyFill="1" applyAlignment="1" applyProtection="1">
      <alignment horizontal="center" vertical="center"/>
    </xf>
    <xf numFmtId="0" fontId="4" fillId="2" borderId="4" xfId="0" applyFont="1" applyFill="1" applyBorder="1" applyAlignment="1" applyProtection="1">
      <alignment horizontal="left" vertical="center" wrapText="1"/>
      <protection locked="0"/>
    </xf>
    <xf numFmtId="176" fontId="4" fillId="2" borderId="4" xfId="0" applyNumberFormat="1" applyFont="1" applyFill="1" applyBorder="1" applyAlignment="1" applyProtection="1">
      <alignment horizontal="center" vertical="center" shrinkToFit="1"/>
      <protection locked="0"/>
    </xf>
    <xf numFmtId="38" fontId="4" fillId="2" borderId="4" xfId="2" applyFont="1" applyFill="1" applyBorder="1" applyAlignment="1" applyProtection="1">
      <alignment horizontal="right" vertical="center"/>
      <protection locked="0"/>
    </xf>
    <xf numFmtId="10" fontId="4" fillId="2" borderId="4" xfId="3" applyNumberFormat="1" applyFont="1" applyFill="1" applyBorder="1" applyAlignment="1" applyProtection="1">
      <alignment horizontal="center" vertical="center"/>
      <protection locked="0"/>
    </xf>
    <xf numFmtId="0" fontId="4" fillId="0" borderId="4" xfId="0" applyFont="1" applyFill="1" applyBorder="1" applyAlignment="1" applyProtection="1">
      <alignment horizontal="left" vertical="top" wrapText="1"/>
      <protection locked="0"/>
    </xf>
    <xf numFmtId="0" fontId="4" fillId="0" borderId="4" xfId="0" applyFont="1" applyFill="1" applyBorder="1" applyAlignment="1" applyProtection="1">
      <alignment horizontal="center" vertical="center"/>
      <protection locked="0"/>
    </xf>
    <xf numFmtId="38" fontId="4" fillId="2" borderId="4" xfId="2" applyFont="1" applyFill="1" applyBorder="1" applyAlignment="1" applyProtection="1">
      <alignment horizontal="center" vertical="center"/>
      <protection locked="0"/>
    </xf>
    <xf numFmtId="0" fontId="4" fillId="0" borderId="4" xfId="0" applyFont="1" applyFill="1" applyBorder="1" applyAlignment="1" applyProtection="1">
      <alignment horizontal="left" vertical="center" wrapText="1"/>
      <protection locked="0"/>
    </xf>
    <xf numFmtId="176" fontId="4" fillId="0" borderId="4" xfId="0" applyNumberFormat="1" applyFont="1" applyFill="1" applyBorder="1" applyAlignment="1" applyProtection="1">
      <alignment horizontal="center" vertical="center" shrinkToFit="1"/>
      <protection locked="0"/>
    </xf>
    <xf numFmtId="38" fontId="4" fillId="0" borderId="4" xfId="2" applyFont="1" applyFill="1" applyBorder="1" applyAlignment="1" applyProtection="1">
      <alignment horizontal="right" vertical="center"/>
      <protection locked="0"/>
    </xf>
    <xf numFmtId="10" fontId="4" fillId="0" borderId="4" xfId="3" applyNumberFormat="1" applyFont="1" applyFill="1" applyBorder="1" applyAlignment="1" applyProtection="1">
      <alignment horizontal="center" vertical="center"/>
      <protection locked="0"/>
    </xf>
  </cellXfs>
  <cellStyles count="4">
    <cellStyle name="パーセント" xfId="3" builtinId="5"/>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3"/>
  <sheetViews>
    <sheetView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B6" sqref="B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8.625" style="1" customWidth="1"/>
    <col min="9" max="9" width="60.625" style="1" customWidth="1"/>
    <col min="10" max="12" width="14.625" style="1" customWidth="1"/>
    <col min="13" max="16384" width="9" style="1"/>
  </cols>
  <sheetData>
    <row r="1" spans="1:12" ht="30" customHeight="1" x14ac:dyDescent="0.15">
      <c r="A1" s="8" t="s">
        <v>0</v>
      </c>
      <c r="B1" s="8"/>
      <c r="C1" s="8"/>
      <c r="D1" s="8"/>
      <c r="E1" s="8"/>
      <c r="F1" s="8"/>
      <c r="G1" s="8"/>
      <c r="H1" s="8"/>
      <c r="I1" s="8"/>
      <c r="J1" s="8"/>
      <c r="K1" s="8"/>
      <c r="L1" s="8"/>
    </row>
    <row r="2" spans="1:12" x14ac:dyDescent="0.15">
      <c r="B2" s="2"/>
      <c r="G2" s="2"/>
      <c r="H2" s="2"/>
    </row>
    <row r="3" spans="1:12" ht="14.25" thickBot="1" x14ac:dyDescent="0.2">
      <c r="B3" s="2"/>
      <c r="G3" s="2"/>
      <c r="H3" s="2"/>
      <c r="L3" s="3" t="s">
        <v>12</v>
      </c>
    </row>
    <row r="4" spans="1:12" ht="60" customHeight="1" x14ac:dyDescent="0.15">
      <c r="A4" s="4" t="s">
        <v>16</v>
      </c>
      <c r="B4" s="5" t="s">
        <v>1</v>
      </c>
      <c r="C4" s="5" t="s">
        <v>2</v>
      </c>
      <c r="D4" s="5" t="s">
        <v>3</v>
      </c>
      <c r="E4" s="5" t="s">
        <v>4</v>
      </c>
      <c r="F4" s="5" t="s">
        <v>5</v>
      </c>
      <c r="G4" s="5" t="s">
        <v>6</v>
      </c>
      <c r="H4" s="5" t="s">
        <v>7</v>
      </c>
      <c r="I4" s="5" t="s">
        <v>8</v>
      </c>
      <c r="J4" s="6" t="s">
        <v>11</v>
      </c>
      <c r="K4" s="6" t="s">
        <v>9</v>
      </c>
      <c r="L4" s="7" t="s">
        <v>10</v>
      </c>
    </row>
    <row r="5" spans="1:12" ht="74.25" customHeight="1" x14ac:dyDescent="0.15">
      <c r="A5" s="9" t="s">
        <v>17</v>
      </c>
      <c r="B5" s="9" t="s">
        <v>18</v>
      </c>
      <c r="C5" s="10">
        <v>43556</v>
      </c>
      <c r="D5" s="9" t="s">
        <v>19</v>
      </c>
      <c r="E5" s="9" t="s">
        <v>20</v>
      </c>
      <c r="F5" s="11">
        <v>936146</v>
      </c>
      <c r="G5" s="11">
        <v>936146</v>
      </c>
      <c r="H5" s="12">
        <v>1</v>
      </c>
      <c r="I5" s="13" t="s">
        <v>21</v>
      </c>
      <c r="J5" s="14" t="s">
        <v>22</v>
      </c>
      <c r="K5" s="14"/>
      <c r="L5" s="13"/>
    </row>
    <row r="6" spans="1:12" ht="70.5" customHeight="1" x14ac:dyDescent="0.15">
      <c r="A6" s="9" t="s">
        <v>23</v>
      </c>
      <c r="B6" s="9" t="s">
        <v>18</v>
      </c>
      <c r="C6" s="10">
        <v>43556</v>
      </c>
      <c r="D6" s="9" t="s">
        <v>24</v>
      </c>
      <c r="E6" s="9" t="s">
        <v>20</v>
      </c>
      <c r="F6" s="11">
        <v>1583500</v>
      </c>
      <c r="G6" s="11">
        <v>1583500</v>
      </c>
      <c r="H6" s="12">
        <v>1</v>
      </c>
      <c r="I6" s="13" t="s">
        <v>21</v>
      </c>
      <c r="J6" s="14" t="s">
        <v>22</v>
      </c>
      <c r="K6" s="14"/>
      <c r="L6" s="13"/>
    </row>
    <row r="7" spans="1:12" ht="74.25" customHeight="1" x14ac:dyDescent="0.15">
      <c r="A7" s="9" t="s">
        <v>25</v>
      </c>
      <c r="B7" s="9" t="s">
        <v>18</v>
      </c>
      <c r="C7" s="10">
        <v>43556</v>
      </c>
      <c r="D7" s="9" t="s">
        <v>26</v>
      </c>
      <c r="E7" s="9" t="s">
        <v>20</v>
      </c>
      <c r="F7" s="11">
        <v>5390565</v>
      </c>
      <c r="G7" s="11">
        <v>5390565</v>
      </c>
      <c r="H7" s="12">
        <v>1</v>
      </c>
      <c r="I7" s="13" t="s">
        <v>21</v>
      </c>
      <c r="J7" s="14" t="s">
        <v>22</v>
      </c>
      <c r="K7" s="14"/>
      <c r="L7" s="13"/>
    </row>
    <row r="8" spans="1:12" ht="72" customHeight="1" x14ac:dyDescent="0.15">
      <c r="A8" s="9" t="s">
        <v>27</v>
      </c>
      <c r="B8" s="9" t="s">
        <v>18</v>
      </c>
      <c r="C8" s="10">
        <v>43556</v>
      </c>
      <c r="D8" s="9" t="s">
        <v>28</v>
      </c>
      <c r="E8" s="9" t="s">
        <v>20</v>
      </c>
      <c r="F8" s="11">
        <v>1080000</v>
      </c>
      <c r="G8" s="11">
        <v>1080000</v>
      </c>
      <c r="H8" s="12">
        <v>1</v>
      </c>
      <c r="I8" s="13" t="s">
        <v>21</v>
      </c>
      <c r="J8" s="14" t="s">
        <v>22</v>
      </c>
      <c r="K8" s="14"/>
      <c r="L8" s="13"/>
    </row>
    <row r="9" spans="1:12" ht="77.25" customHeight="1" x14ac:dyDescent="0.15">
      <c r="A9" s="9" t="s">
        <v>29</v>
      </c>
      <c r="B9" s="9" t="s">
        <v>18</v>
      </c>
      <c r="C9" s="10">
        <v>43556</v>
      </c>
      <c r="D9" s="9" t="s">
        <v>30</v>
      </c>
      <c r="E9" s="9" t="s">
        <v>20</v>
      </c>
      <c r="F9" s="11">
        <v>3628000</v>
      </c>
      <c r="G9" s="11">
        <v>3628000</v>
      </c>
      <c r="H9" s="12">
        <v>1</v>
      </c>
      <c r="I9" s="13" t="s">
        <v>21</v>
      </c>
      <c r="J9" s="14" t="s">
        <v>22</v>
      </c>
      <c r="K9" s="14"/>
      <c r="L9" s="13"/>
    </row>
    <row r="10" spans="1:12" ht="75" customHeight="1" x14ac:dyDescent="0.15">
      <c r="A10" s="9" t="s">
        <v>31</v>
      </c>
      <c r="B10" s="9" t="s">
        <v>18</v>
      </c>
      <c r="C10" s="10">
        <v>43556</v>
      </c>
      <c r="D10" s="9" t="s">
        <v>32</v>
      </c>
      <c r="E10" s="9" t="s">
        <v>20</v>
      </c>
      <c r="F10" s="11">
        <v>6384000</v>
      </c>
      <c r="G10" s="11">
        <v>6384000</v>
      </c>
      <c r="H10" s="12">
        <v>1</v>
      </c>
      <c r="I10" s="13" t="s">
        <v>21</v>
      </c>
      <c r="J10" s="14" t="s">
        <v>22</v>
      </c>
      <c r="K10" s="14"/>
      <c r="L10" s="13"/>
    </row>
    <row r="11" spans="1:12" ht="75.75" customHeight="1" x14ac:dyDescent="0.15">
      <c r="A11" s="9" t="s">
        <v>33</v>
      </c>
      <c r="B11" s="9" t="s">
        <v>18</v>
      </c>
      <c r="C11" s="10">
        <v>43556</v>
      </c>
      <c r="D11" s="9" t="s">
        <v>34</v>
      </c>
      <c r="E11" s="9" t="s">
        <v>20</v>
      </c>
      <c r="F11" s="11">
        <v>2160000</v>
      </c>
      <c r="G11" s="11">
        <v>2160000</v>
      </c>
      <c r="H11" s="12">
        <v>1</v>
      </c>
      <c r="I11" s="13" t="s">
        <v>21</v>
      </c>
      <c r="J11" s="14" t="s">
        <v>22</v>
      </c>
      <c r="K11" s="14"/>
      <c r="L11" s="13"/>
    </row>
    <row r="12" spans="1:12" ht="72" customHeight="1" x14ac:dyDescent="0.15">
      <c r="A12" s="9" t="s">
        <v>35</v>
      </c>
      <c r="B12" s="9" t="s">
        <v>18</v>
      </c>
      <c r="C12" s="10">
        <v>43556</v>
      </c>
      <c r="D12" s="9" t="s">
        <v>36</v>
      </c>
      <c r="E12" s="9" t="s">
        <v>20</v>
      </c>
      <c r="F12" s="11">
        <v>925210</v>
      </c>
      <c r="G12" s="11">
        <v>925210</v>
      </c>
      <c r="H12" s="12">
        <v>1</v>
      </c>
      <c r="I12" s="13" t="s">
        <v>21</v>
      </c>
      <c r="J12" s="14" t="s">
        <v>22</v>
      </c>
      <c r="K12" s="14"/>
      <c r="L12" s="13"/>
    </row>
    <row r="13" spans="1:12" ht="72" customHeight="1" x14ac:dyDescent="0.15">
      <c r="A13" s="9" t="s">
        <v>37</v>
      </c>
      <c r="B13" s="9" t="s">
        <v>18</v>
      </c>
      <c r="C13" s="10">
        <v>43847</v>
      </c>
      <c r="D13" s="9" t="s">
        <v>38</v>
      </c>
      <c r="E13" s="9" t="s">
        <v>20</v>
      </c>
      <c r="F13" s="11">
        <v>23485000</v>
      </c>
      <c r="G13" s="11">
        <v>23485000</v>
      </c>
      <c r="H13" s="12">
        <v>1</v>
      </c>
      <c r="I13" s="13" t="s">
        <v>21</v>
      </c>
      <c r="J13" s="14" t="s">
        <v>22</v>
      </c>
      <c r="K13" s="14"/>
      <c r="L13" s="13"/>
    </row>
  </sheetData>
  <autoFilter ref="A4:L4"/>
  <mergeCells count="1">
    <mergeCell ref="A1:L1"/>
  </mergeCells>
  <phoneticPr fontId="1"/>
  <dataValidations count="2">
    <dataValidation type="list" allowBlank="1" showInputMessage="1" showErrorMessage="1" sqref="J5:J13">
      <formula1>"イ（イ）,イ（ロ）,イ（ハ）,イ（ニ）,ロ,ハ,ニ（イ）,ニ（ロ）,ニ（ハ）,ニ（ニ）,ニ（ホ）,ニ（ヘ）"</formula1>
    </dataValidation>
    <dataValidation type="list" allowBlank="1" showInputMessage="1" showErrorMessage="1" sqref="K5:K13">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8"/>
  <sheetViews>
    <sheetView view="pageBreakPreview" zoomScale="70" zoomScaleNormal="85" zoomScaleSheetLayoutView="70" workbookViewId="0">
      <pane xSplit="1" ySplit="4" topLeftCell="B5" activePane="bottomRight" state="frozen"/>
      <selection sqref="A1:XFD1048576"/>
      <selection pane="topRight" sqref="A1:XFD1048576"/>
      <selection pane="bottomLeft" sqref="A1:XFD1048576"/>
      <selection pane="bottomRight" activeCell="D7" sqref="D7"/>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13</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79.5" customHeight="1" x14ac:dyDescent="0.15">
      <c r="A5" s="9" t="s">
        <v>39</v>
      </c>
      <c r="B5" s="9" t="s">
        <v>18</v>
      </c>
      <c r="C5" s="10">
        <v>43731</v>
      </c>
      <c r="D5" s="9" t="s">
        <v>40</v>
      </c>
      <c r="E5" s="9" t="s">
        <v>20</v>
      </c>
      <c r="F5" s="15" t="s">
        <v>41</v>
      </c>
      <c r="G5" s="11">
        <v>3106080</v>
      </c>
      <c r="H5" s="12" t="s">
        <v>41</v>
      </c>
      <c r="I5" s="13" t="s">
        <v>42</v>
      </c>
      <c r="J5" s="14"/>
      <c r="K5" s="13"/>
    </row>
    <row r="6" spans="1:11" ht="78.75" customHeight="1" x14ac:dyDescent="0.15">
      <c r="A6" s="9" t="s">
        <v>43</v>
      </c>
      <c r="B6" s="9" t="s">
        <v>18</v>
      </c>
      <c r="C6" s="10">
        <v>43731</v>
      </c>
      <c r="D6" s="9" t="s">
        <v>40</v>
      </c>
      <c r="E6" s="9" t="s">
        <v>20</v>
      </c>
      <c r="F6" s="15" t="s">
        <v>41</v>
      </c>
      <c r="G6" s="11">
        <v>4197600</v>
      </c>
      <c r="H6" s="12" t="s">
        <v>41</v>
      </c>
      <c r="I6" s="13" t="s">
        <v>44</v>
      </c>
      <c r="J6" s="14"/>
      <c r="K6" s="13"/>
    </row>
    <row r="7" spans="1:11" ht="81" customHeight="1" x14ac:dyDescent="0.15">
      <c r="A7" s="9" t="s">
        <v>45</v>
      </c>
      <c r="B7" s="9" t="s">
        <v>18</v>
      </c>
      <c r="C7" s="10">
        <v>43762</v>
      </c>
      <c r="D7" s="9" t="s">
        <v>40</v>
      </c>
      <c r="E7" s="9" t="s">
        <v>20</v>
      </c>
      <c r="F7" s="15" t="s">
        <v>41</v>
      </c>
      <c r="G7" s="11">
        <v>3512300</v>
      </c>
      <c r="H7" s="12" t="s">
        <v>41</v>
      </c>
      <c r="I7" s="13" t="s">
        <v>46</v>
      </c>
      <c r="J7" s="14"/>
      <c r="K7" s="13"/>
    </row>
    <row r="8" spans="1:11" ht="81" customHeight="1" x14ac:dyDescent="0.15">
      <c r="A8" s="9" t="s">
        <v>47</v>
      </c>
      <c r="B8" s="9" t="s">
        <v>18</v>
      </c>
      <c r="C8" s="10">
        <v>43762</v>
      </c>
      <c r="D8" s="9" t="s">
        <v>40</v>
      </c>
      <c r="E8" s="9" t="s">
        <v>20</v>
      </c>
      <c r="F8" s="15" t="s">
        <v>41</v>
      </c>
      <c r="G8" s="11">
        <v>2613600</v>
      </c>
      <c r="H8" s="12" t="s">
        <v>41</v>
      </c>
      <c r="I8" s="13" t="s">
        <v>48</v>
      </c>
      <c r="J8" s="14"/>
      <c r="K8" s="13"/>
    </row>
  </sheetData>
  <sheetProtection password="CC6F" sheet="1" objects="1" scenarios="1"/>
  <mergeCells count="1">
    <mergeCell ref="A1:K1"/>
  </mergeCells>
  <phoneticPr fontId="1"/>
  <dataValidations count="1">
    <dataValidation type="list" allowBlank="1" showInputMessage="1" showErrorMessage="1" sqref="J5:J8">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33"/>
  <sheetViews>
    <sheetView tabSelected="1" view="pageBreakPreview" zoomScale="70" zoomScaleNormal="70" zoomScaleSheetLayoutView="70" workbookViewId="0">
      <pane xSplit="1" ySplit="4" topLeftCell="B5" activePane="bottomRight" state="frozen"/>
      <selection sqref="A1:XFD1048576"/>
      <selection pane="topRight" sqref="A1:XFD1048576"/>
      <selection pane="bottomLeft" sqref="A1:XFD1048576"/>
      <selection pane="bottomRight" activeCell="A26" sqref="A26:XFD26"/>
    </sheetView>
  </sheetViews>
  <sheetFormatPr defaultRowHeight="13.5" x14ac:dyDescent="0.15"/>
  <cols>
    <col min="1" max="1" width="25.625" style="1" customWidth="1"/>
    <col min="2" max="2" width="30.625" style="1" customWidth="1"/>
    <col min="3" max="3" width="15.625" style="1" customWidth="1"/>
    <col min="4" max="4" width="25.625" style="1" customWidth="1"/>
    <col min="5" max="5" width="20.625" style="1" customWidth="1"/>
    <col min="6" max="7" width="14.625" style="1" customWidth="1"/>
    <col min="8" max="8" width="10.625" style="1" customWidth="1"/>
    <col min="9" max="9" width="55.625" style="1" customWidth="1"/>
    <col min="10" max="11" width="14.625" style="1" customWidth="1"/>
    <col min="12" max="16384" width="9" style="1"/>
  </cols>
  <sheetData>
    <row r="1" spans="1:11" ht="30" customHeight="1" x14ac:dyDescent="0.15">
      <c r="A1" s="8" t="s">
        <v>14</v>
      </c>
      <c r="B1" s="8"/>
      <c r="C1" s="8"/>
      <c r="D1" s="8"/>
      <c r="E1" s="8"/>
      <c r="F1" s="8"/>
      <c r="G1" s="8"/>
      <c r="H1" s="8"/>
      <c r="I1" s="8"/>
      <c r="J1" s="8"/>
      <c r="K1" s="8"/>
    </row>
    <row r="2" spans="1:11" x14ac:dyDescent="0.15">
      <c r="B2" s="2"/>
      <c r="G2" s="2"/>
      <c r="H2" s="2"/>
    </row>
    <row r="3" spans="1:11" ht="14.25" thickBot="1" x14ac:dyDescent="0.2">
      <c r="B3" s="2"/>
      <c r="G3" s="2"/>
      <c r="H3" s="2"/>
      <c r="K3" s="3" t="s">
        <v>12</v>
      </c>
    </row>
    <row r="4" spans="1:11" ht="60" customHeight="1" x14ac:dyDescent="0.15">
      <c r="A4" s="4" t="s">
        <v>16</v>
      </c>
      <c r="B4" s="5" t="s">
        <v>1</v>
      </c>
      <c r="C4" s="5" t="s">
        <v>2</v>
      </c>
      <c r="D4" s="5" t="s">
        <v>3</v>
      </c>
      <c r="E4" s="5" t="s">
        <v>4</v>
      </c>
      <c r="F4" s="5" t="s">
        <v>5</v>
      </c>
      <c r="G4" s="5" t="s">
        <v>6</v>
      </c>
      <c r="H4" s="5" t="s">
        <v>7</v>
      </c>
      <c r="I4" s="5" t="s">
        <v>15</v>
      </c>
      <c r="J4" s="6" t="s">
        <v>9</v>
      </c>
      <c r="K4" s="7" t="s">
        <v>10</v>
      </c>
    </row>
    <row r="5" spans="1:11" ht="75" customHeight="1" x14ac:dyDescent="0.15">
      <c r="A5" s="16" t="s">
        <v>49</v>
      </c>
      <c r="B5" s="16" t="s">
        <v>50</v>
      </c>
      <c r="C5" s="17">
        <v>43591</v>
      </c>
      <c r="D5" s="16" t="s">
        <v>51</v>
      </c>
      <c r="E5" s="16" t="s">
        <v>20</v>
      </c>
      <c r="F5" s="18">
        <v>1757000</v>
      </c>
      <c r="G5" s="18">
        <v>1750000</v>
      </c>
      <c r="H5" s="19">
        <f t="shared" ref="H5:H33" si="0">IF(F5="－","－",G5/F5)</f>
        <v>0.99601593625498008</v>
      </c>
      <c r="I5" s="13" t="s">
        <v>52</v>
      </c>
      <c r="J5" s="14" t="s">
        <v>53</v>
      </c>
      <c r="K5" s="13"/>
    </row>
    <row r="6" spans="1:11" ht="75" customHeight="1" x14ac:dyDescent="0.15">
      <c r="A6" s="16" t="s">
        <v>54</v>
      </c>
      <c r="B6" s="16" t="s">
        <v>50</v>
      </c>
      <c r="C6" s="17">
        <v>43614</v>
      </c>
      <c r="D6" s="16" t="s">
        <v>55</v>
      </c>
      <c r="E6" s="16" t="s">
        <v>20</v>
      </c>
      <c r="F6" s="18">
        <v>10970000</v>
      </c>
      <c r="G6" s="18">
        <v>10908000</v>
      </c>
      <c r="H6" s="19">
        <f t="shared" si="0"/>
        <v>0.99434822242479493</v>
      </c>
      <c r="I6" s="13" t="s">
        <v>56</v>
      </c>
      <c r="J6" s="14" t="s">
        <v>53</v>
      </c>
      <c r="K6" s="13"/>
    </row>
    <row r="7" spans="1:11" ht="75.75" customHeight="1" x14ac:dyDescent="0.15">
      <c r="A7" s="16" t="s">
        <v>57</v>
      </c>
      <c r="B7" s="16" t="s">
        <v>50</v>
      </c>
      <c r="C7" s="17">
        <v>43621</v>
      </c>
      <c r="D7" s="16" t="s">
        <v>55</v>
      </c>
      <c r="E7" s="16" t="s">
        <v>20</v>
      </c>
      <c r="F7" s="18">
        <v>8180000</v>
      </c>
      <c r="G7" s="18">
        <v>8100000</v>
      </c>
      <c r="H7" s="19">
        <f t="shared" si="0"/>
        <v>0.99022004889975546</v>
      </c>
      <c r="I7" s="13" t="s">
        <v>56</v>
      </c>
      <c r="J7" s="14" t="s">
        <v>53</v>
      </c>
      <c r="K7" s="13"/>
    </row>
    <row r="8" spans="1:11" ht="77.25" customHeight="1" x14ac:dyDescent="0.15">
      <c r="A8" s="16" t="s">
        <v>58</v>
      </c>
      <c r="B8" s="16" t="s">
        <v>50</v>
      </c>
      <c r="C8" s="17">
        <v>43621</v>
      </c>
      <c r="D8" s="16" t="s">
        <v>51</v>
      </c>
      <c r="E8" s="16" t="s">
        <v>20</v>
      </c>
      <c r="F8" s="18">
        <v>3736000</v>
      </c>
      <c r="G8" s="18">
        <v>3700000</v>
      </c>
      <c r="H8" s="19">
        <f t="shared" si="0"/>
        <v>0.99036402569593152</v>
      </c>
      <c r="I8" s="13" t="s">
        <v>56</v>
      </c>
      <c r="J8" s="14" t="s">
        <v>53</v>
      </c>
      <c r="K8" s="13"/>
    </row>
    <row r="9" spans="1:11" ht="70.5" customHeight="1" x14ac:dyDescent="0.15">
      <c r="A9" s="16" t="s">
        <v>59</v>
      </c>
      <c r="B9" s="16" t="s">
        <v>50</v>
      </c>
      <c r="C9" s="17">
        <v>43649</v>
      </c>
      <c r="D9" s="16" t="s">
        <v>51</v>
      </c>
      <c r="E9" s="16" t="s">
        <v>20</v>
      </c>
      <c r="F9" s="18">
        <v>3744000</v>
      </c>
      <c r="G9" s="18">
        <v>3600000</v>
      </c>
      <c r="H9" s="19">
        <f t="shared" si="0"/>
        <v>0.96153846153846156</v>
      </c>
      <c r="I9" s="13" t="s">
        <v>56</v>
      </c>
      <c r="J9" s="14" t="s">
        <v>53</v>
      </c>
      <c r="K9" s="13"/>
    </row>
    <row r="10" spans="1:11" ht="79.5" customHeight="1" x14ac:dyDescent="0.15">
      <c r="A10" s="16" t="s">
        <v>60</v>
      </c>
      <c r="B10" s="16" t="s">
        <v>50</v>
      </c>
      <c r="C10" s="17">
        <v>43658</v>
      </c>
      <c r="D10" s="16" t="s">
        <v>61</v>
      </c>
      <c r="E10" s="16" t="s">
        <v>20</v>
      </c>
      <c r="F10" s="18">
        <v>4789000</v>
      </c>
      <c r="G10" s="18">
        <v>4640000</v>
      </c>
      <c r="H10" s="19">
        <f t="shared" si="0"/>
        <v>0.96888703278346211</v>
      </c>
      <c r="I10" s="13" t="s">
        <v>56</v>
      </c>
      <c r="J10" s="14" t="s">
        <v>53</v>
      </c>
      <c r="K10" s="13"/>
    </row>
    <row r="11" spans="1:11" ht="80.25" customHeight="1" x14ac:dyDescent="0.15">
      <c r="A11" s="16" t="s">
        <v>62</v>
      </c>
      <c r="B11" s="16" t="s">
        <v>50</v>
      </c>
      <c r="C11" s="17">
        <v>43672</v>
      </c>
      <c r="D11" s="16" t="s">
        <v>55</v>
      </c>
      <c r="E11" s="16" t="s">
        <v>20</v>
      </c>
      <c r="F11" s="18">
        <v>9813000</v>
      </c>
      <c r="G11" s="18">
        <v>9730800</v>
      </c>
      <c r="H11" s="19">
        <f t="shared" si="0"/>
        <v>0.99162335677162949</v>
      </c>
      <c r="I11" s="13" t="s">
        <v>56</v>
      </c>
      <c r="J11" s="14" t="s">
        <v>53</v>
      </c>
      <c r="K11" s="13"/>
    </row>
    <row r="12" spans="1:11" ht="77.25" customHeight="1" x14ac:dyDescent="0.15">
      <c r="A12" s="16" t="s">
        <v>63</v>
      </c>
      <c r="B12" s="16" t="s">
        <v>50</v>
      </c>
      <c r="C12" s="17">
        <v>43693</v>
      </c>
      <c r="D12" s="16" t="s">
        <v>61</v>
      </c>
      <c r="E12" s="16" t="s">
        <v>20</v>
      </c>
      <c r="F12" s="18">
        <v>2167000</v>
      </c>
      <c r="G12" s="18">
        <v>2020000</v>
      </c>
      <c r="H12" s="19">
        <f t="shared" si="0"/>
        <v>0.93216428241808957</v>
      </c>
      <c r="I12" s="13" t="s">
        <v>52</v>
      </c>
      <c r="J12" s="14" t="s">
        <v>53</v>
      </c>
      <c r="K12" s="13"/>
    </row>
    <row r="13" spans="1:11" ht="82.5" customHeight="1" x14ac:dyDescent="0.15">
      <c r="A13" s="16" t="s">
        <v>64</v>
      </c>
      <c r="B13" s="16" t="s">
        <v>50</v>
      </c>
      <c r="C13" s="17">
        <v>43704</v>
      </c>
      <c r="D13" s="16" t="s">
        <v>51</v>
      </c>
      <c r="E13" s="16" t="s">
        <v>20</v>
      </c>
      <c r="F13" s="18">
        <v>3756000</v>
      </c>
      <c r="G13" s="18">
        <v>3720000</v>
      </c>
      <c r="H13" s="19">
        <f t="shared" si="0"/>
        <v>0.99041533546325877</v>
      </c>
      <c r="I13" s="13" t="s">
        <v>56</v>
      </c>
      <c r="J13" s="14" t="s">
        <v>53</v>
      </c>
      <c r="K13" s="13"/>
    </row>
    <row r="14" spans="1:11" ht="80.25" customHeight="1" x14ac:dyDescent="0.15">
      <c r="A14" s="16" t="s">
        <v>65</v>
      </c>
      <c r="B14" s="16" t="s">
        <v>50</v>
      </c>
      <c r="C14" s="17">
        <v>43714</v>
      </c>
      <c r="D14" s="16" t="s">
        <v>61</v>
      </c>
      <c r="E14" s="16" t="s">
        <v>20</v>
      </c>
      <c r="F14" s="18">
        <v>5253000</v>
      </c>
      <c r="G14" s="18">
        <v>5100000</v>
      </c>
      <c r="H14" s="19">
        <f t="shared" si="0"/>
        <v>0.970873786407767</v>
      </c>
      <c r="I14" s="13" t="s">
        <v>56</v>
      </c>
      <c r="J14" s="14" t="s">
        <v>53</v>
      </c>
      <c r="K14" s="13"/>
    </row>
    <row r="15" spans="1:11" ht="75" customHeight="1" x14ac:dyDescent="0.15">
      <c r="A15" s="16" t="s">
        <v>66</v>
      </c>
      <c r="B15" s="16" t="s">
        <v>50</v>
      </c>
      <c r="C15" s="17">
        <v>43721</v>
      </c>
      <c r="D15" s="16" t="s">
        <v>55</v>
      </c>
      <c r="E15" s="16" t="s">
        <v>20</v>
      </c>
      <c r="F15" s="18">
        <v>1217000</v>
      </c>
      <c r="G15" s="18">
        <v>1112400</v>
      </c>
      <c r="H15" s="19">
        <f t="shared" si="0"/>
        <v>0.91405094494659</v>
      </c>
      <c r="I15" s="13" t="s">
        <v>56</v>
      </c>
      <c r="J15" s="14" t="s">
        <v>53</v>
      </c>
      <c r="K15" s="13"/>
    </row>
    <row r="16" spans="1:11" ht="77.25" customHeight="1" x14ac:dyDescent="0.15">
      <c r="A16" s="16" t="s">
        <v>67</v>
      </c>
      <c r="B16" s="16" t="s">
        <v>50</v>
      </c>
      <c r="C16" s="17">
        <v>43734</v>
      </c>
      <c r="D16" s="16" t="s">
        <v>68</v>
      </c>
      <c r="E16" s="16" t="s">
        <v>20</v>
      </c>
      <c r="F16" s="18">
        <v>8415000</v>
      </c>
      <c r="G16" s="18">
        <v>8140000</v>
      </c>
      <c r="H16" s="19">
        <f t="shared" si="0"/>
        <v>0.9673202614379085</v>
      </c>
      <c r="I16" s="13" t="s">
        <v>56</v>
      </c>
      <c r="J16" s="14" t="s">
        <v>53</v>
      </c>
      <c r="K16" s="13"/>
    </row>
    <row r="17" spans="1:11" ht="75.75" customHeight="1" x14ac:dyDescent="0.15">
      <c r="A17" s="16" t="s">
        <v>69</v>
      </c>
      <c r="B17" s="16" t="s">
        <v>50</v>
      </c>
      <c r="C17" s="17">
        <v>43732</v>
      </c>
      <c r="D17" s="16" t="s">
        <v>55</v>
      </c>
      <c r="E17" s="16" t="s">
        <v>20</v>
      </c>
      <c r="F17" s="18">
        <v>4146000</v>
      </c>
      <c r="G17" s="18">
        <v>4125000</v>
      </c>
      <c r="H17" s="19">
        <f t="shared" si="0"/>
        <v>0.99493487698986971</v>
      </c>
      <c r="I17" s="13" t="s">
        <v>56</v>
      </c>
      <c r="J17" s="14" t="s">
        <v>53</v>
      </c>
      <c r="K17" s="13"/>
    </row>
    <row r="18" spans="1:11" ht="83.25" customHeight="1" x14ac:dyDescent="0.15">
      <c r="A18" s="16" t="s">
        <v>70</v>
      </c>
      <c r="B18" s="16" t="s">
        <v>50</v>
      </c>
      <c r="C18" s="17">
        <v>43738</v>
      </c>
      <c r="D18" s="16" t="s">
        <v>55</v>
      </c>
      <c r="E18" s="16" t="s">
        <v>20</v>
      </c>
      <c r="F18" s="18">
        <v>7432000</v>
      </c>
      <c r="G18" s="18">
        <v>7425000</v>
      </c>
      <c r="H18" s="19">
        <f t="shared" si="0"/>
        <v>0.99905812701829921</v>
      </c>
      <c r="I18" s="13" t="s">
        <v>56</v>
      </c>
      <c r="J18" s="14" t="s">
        <v>53</v>
      </c>
      <c r="K18" s="13"/>
    </row>
    <row r="19" spans="1:11" ht="77.25" customHeight="1" x14ac:dyDescent="0.15">
      <c r="A19" s="16" t="s">
        <v>71</v>
      </c>
      <c r="B19" s="16" t="s">
        <v>50</v>
      </c>
      <c r="C19" s="17">
        <v>43739</v>
      </c>
      <c r="D19" s="16" t="s">
        <v>72</v>
      </c>
      <c r="E19" s="16" t="s">
        <v>20</v>
      </c>
      <c r="F19" s="18">
        <v>7818000</v>
      </c>
      <c r="G19" s="18">
        <v>7260000</v>
      </c>
      <c r="H19" s="19">
        <f t="shared" si="0"/>
        <v>0.92862624712202613</v>
      </c>
      <c r="I19" s="13" t="s">
        <v>56</v>
      </c>
      <c r="J19" s="14" t="s">
        <v>53</v>
      </c>
      <c r="K19" s="13"/>
    </row>
    <row r="20" spans="1:11" ht="75" customHeight="1" x14ac:dyDescent="0.15">
      <c r="A20" s="16" t="s">
        <v>73</v>
      </c>
      <c r="B20" s="16" t="s">
        <v>50</v>
      </c>
      <c r="C20" s="17">
        <v>43769</v>
      </c>
      <c r="D20" s="16" t="s">
        <v>51</v>
      </c>
      <c r="E20" s="16" t="s">
        <v>20</v>
      </c>
      <c r="F20" s="18">
        <v>9974000</v>
      </c>
      <c r="G20" s="18">
        <v>9750000</v>
      </c>
      <c r="H20" s="19">
        <f t="shared" si="0"/>
        <v>0.97754160818127134</v>
      </c>
      <c r="I20" s="13" t="s">
        <v>56</v>
      </c>
      <c r="J20" s="14" t="s">
        <v>53</v>
      </c>
      <c r="K20" s="13"/>
    </row>
    <row r="21" spans="1:11" ht="67.5" x14ac:dyDescent="0.15">
      <c r="A21" s="16" t="s">
        <v>74</v>
      </c>
      <c r="B21" s="16" t="s">
        <v>50</v>
      </c>
      <c r="C21" s="17">
        <v>43770</v>
      </c>
      <c r="D21" s="16" t="s">
        <v>55</v>
      </c>
      <c r="E21" s="16" t="s">
        <v>20</v>
      </c>
      <c r="F21" s="18">
        <v>9360000</v>
      </c>
      <c r="G21" s="18">
        <v>9350000</v>
      </c>
      <c r="H21" s="19">
        <f t="shared" si="0"/>
        <v>0.99893162393162394</v>
      </c>
      <c r="I21" s="13" t="s">
        <v>56</v>
      </c>
      <c r="J21" s="14" t="s">
        <v>53</v>
      </c>
      <c r="K21" s="13"/>
    </row>
    <row r="22" spans="1:11" ht="74.25" customHeight="1" x14ac:dyDescent="0.15">
      <c r="A22" s="16" t="s">
        <v>75</v>
      </c>
      <c r="B22" s="16" t="s">
        <v>50</v>
      </c>
      <c r="C22" s="17">
        <v>43784</v>
      </c>
      <c r="D22" s="16" t="s">
        <v>76</v>
      </c>
      <c r="E22" s="16" t="s">
        <v>20</v>
      </c>
      <c r="F22" s="18">
        <v>2568000</v>
      </c>
      <c r="G22" s="18">
        <v>2398000</v>
      </c>
      <c r="H22" s="19">
        <f t="shared" si="0"/>
        <v>0.93380062305295952</v>
      </c>
      <c r="I22" s="13" t="s">
        <v>52</v>
      </c>
      <c r="J22" s="14" t="s">
        <v>53</v>
      </c>
      <c r="K22" s="13"/>
    </row>
    <row r="23" spans="1:11" ht="75" customHeight="1" x14ac:dyDescent="0.15">
      <c r="A23" s="16" t="s">
        <v>77</v>
      </c>
      <c r="B23" s="16" t="s">
        <v>50</v>
      </c>
      <c r="C23" s="17">
        <v>43809</v>
      </c>
      <c r="D23" s="16" t="s">
        <v>61</v>
      </c>
      <c r="E23" s="16" t="s">
        <v>20</v>
      </c>
      <c r="F23" s="18">
        <v>4506000</v>
      </c>
      <c r="G23" s="18">
        <v>4400000</v>
      </c>
      <c r="H23" s="19">
        <f t="shared" si="0"/>
        <v>0.97647581003106965</v>
      </c>
      <c r="I23" s="13" t="s">
        <v>56</v>
      </c>
      <c r="J23" s="14" t="s">
        <v>53</v>
      </c>
      <c r="K23" s="13"/>
    </row>
    <row r="24" spans="1:11" ht="81.75" customHeight="1" x14ac:dyDescent="0.15">
      <c r="A24" s="16" t="s">
        <v>78</v>
      </c>
      <c r="B24" s="16" t="s">
        <v>50</v>
      </c>
      <c r="C24" s="17">
        <v>43801</v>
      </c>
      <c r="D24" s="16" t="s">
        <v>68</v>
      </c>
      <c r="E24" s="16" t="s">
        <v>20</v>
      </c>
      <c r="F24" s="18">
        <v>4178000</v>
      </c>
      <c r="G24" s="18">
        <v>4070000</v>
      </c>
      <c r="H24" s="19">
        <f t="shared" si="0"/>
        <v>0.97415031115366202</v>
      </c>
      <c r="I24" s="13" t="s">
        <v>56</v>
      </c>
      <c r="J24" s="14" t="s">
        <v>53</v>
      </c>
      <c r="K24" s="13"/>
    </row>
    <row r="25" spans="1:11" ht="81.75" customHeight="1" x14ac:dyDescent="0.15">
      <c r="A25" s="16" t="s">
        <v>79</v>
      </c>
      <c r="B25" s="16" t="s">
        <v>50</v>
      </c>
      <c r="C25" s="17">
        <v>43808</v>
      </c>
      <c r="D25" s="16" t="s">
        <v>55</v>
      </c>
      <c r="E25" s="16" t="s">
        <v>20</v>
      </c>
      <c r="F25" s="18">
        <v>3410000</v>
      </c>
      <c r="G25" s="18">
        <v>3410000</v>
      </c>
      <c r="H25" s="19">
        <f t="shared" si="0"/>
        <v>1</v>
      </c>
      <c r="I25" s="13" t="s">
        <v>56</v>
      </c>
      <c r="J25" s="14" t="s">
        <v>53</v>
      </c>
      <c r="K25" s="13"/>
    </row>
    <row r="26" spans="1:11" ht="75" customHeight="1" x14ac:dyDescent="0.15">
      <c r="A26" s="16" t="s">
        <v>80</v>
      </c>
      <c r="B26" s="16" t="s">
        <v>50</v>
      </c>
      <c r="C26" s="17">
        <v>43811</v>
      </c>
      <c r="D26" s="16" t="s">
        <v>76</v>
      </c>
      <c r="E26" s="16" t="s">
        <v>20</v>
      </c>
      <c r="F26" s="18">
        <v>10410000</v>
      </c>
      <c r="G26" s="18">
        <v>10248590</v>
      </c>
      <c r="H26" s="19">
        <f t="shared" si="0"/>
        <v>0.98449471661863597</v>
      </c>
      <c r="I26" s="13" t="s">
        <v>56</v>
      </c>
      <c r="J26" s="14" t="s">
        <v>53</v>
      </c>
      <c r="K26" s="13"/>
    </row>
    <row r="27" spans="1:11" ht="80.25" customHeight="1" x14ac:dyDescent="0.15">
      <c r="A27" s="16" t="s">
        <v>81</v>
      </c>
      <c r="B27" s="16" t="s">
        <v>50</v>
      </c>
      <c r="C27" s="17">
        <v>43823</v>
      </c>
      <c r="D27" s="16" t="s">
        <v>55</v>
      </c>
      <c r="E27" s="16" t="s">
        <v>20</v>
      </c>
      <c r="F27" s="18">
        <v>4183000</v>
      </c>
      <c r="G27" s="18">
        <v>4180000</v>
      </c>
      <c r="H27" s="19">
        <f t="shared" si="0"/>
        <v>0.99928281137939279</v>
      </c>
      <c r="I27" s="13" t="s">
        <v>56</v>
      </c>
      <c r="J27" s="14" t="s">
        <v>53</v>
      </c>
      <c r="K27" s="13"/>
    </row>
    <row r="28" spans="1:11" ht="75.75" customHeight="1" x14ac:dyDescent="0.15">
      <c r="A28" s="16" t="s">
        <v>79</v>
      </c>
      <c r="B28" s="16" t="s">
        <v>50</v>
      </c>
      <c r="C28" s="17">
        <v>43825</v>
      </c>
      <c r="D28" s="16" t="s">
        <v>55</v>
      </c>
      <c r="E28" s="16" t="s">
        <v>20</v>
      </c>
      <c r="F28" s="18">
        <v>1483000</v>
      </c>
      <c r="G28" s="18">
        <v>1474000</v>
      </c>
      <c r="H28" s="19">
        <f t="shared" si="0"/>
        <v>0.99393122049898852</v>
      </c>
      <c r="I28" s="13" t="s">
        <v>56</v>
      </c>
      <c r="J28" s="14" t="s">
        <v>53</v>
      </c>
      <c r="K28" s="13"/>
    </row>
    <row r="29" spans="1:11" ht="80.25" customHeight="1" x14ac:dyDescent="0.15">
      <c r="A29" s="16" t="s">
        <v>82</v>
      </c>
      <c r="B29" s="16" t="s">
        <v>50</v>
      </c>
      <c r="C29" s="17">
        <v>43840</v>
      </c>
      <c r="D29" s="16" t="s">
        <v>51</v>
      </c>
      <c r="E29" s="16" t="s">
        <v>20</v>
      </c>
      <c r="F29" s="18">
        <v>3713000</v>
      </c>
      <c r="G29" s="18">
        <v>3550000</v>
      </c>
      <c r="H29" s="19">
        <f t="shared" si="0"/>
        <v>0.95610018852679779</v>
      </c>
      <c r="I29" s="13" t="s">
        <v>56</v>
      </c>
      <c r="J29" s="14" t="s">
        <v>53</v>
      </c>
      <c r="K29" s="13"/>
    </row>
    <row r="30" spans="1:11" ht="84.75" customHeight="1" x14ac:dyDescent="0.15">
      <c r="A30" s="16" t="s">
        <v>83</v>
      </c>
      <c r="B30" s="16" t="s">
        <v>50</v>
      </c>
      <c r="C30" s="17">
        <v>43880</v>
      </c>
      <c r="D30" s="16" t="s">
        <v>61</v>
      </c>
      <c r="E30" s="16" t="s">
        <v>20</v>
      </c>
      <c r="F30" s="18">
        <v>4099000</v>
      </c>
      <c r="G30" s="18">
        <v>3960000</v>
      </c>
      <c r="H30" s="19">
        <f t="shared" si="0"/>
        <v>0.96608929007074895</v>
      </c>
      <c r="I30" s="13" t="s">
        <v>56</v>
      </c>
      <c r="J30" s="14" t="s">
        <v>53</v>
      </c>
      <c r="K30" s="13"/>
    </row>
    <row r="31" spans="1:11" ht="75.75" customHeight="1" x14ac:dyDescent="0.15">
      <c r="A31" s="16" t="s">
        <v>84</v>
      </c>
      <c r="B31" s="16" t="s">
        <v>50</v>
      </c>
      <c r="C31" s="17">
        <v>43889</v>
      </c>
      <c r="D31" s="16" t="s">
        <v>51</v>
      </c>
      <c r="E31" s="16" t="s">
        <v>20</v>
      </c>
      <c r="F31" s="18">
        <v>7706000</v>
      </c>
      <c r="G31" s="18">
        <v>7400000</v>
      </c>
      <c r="H31" s="19">
        <f t="shared" si="0"/>
        <v>0.96029068258499872</v>
      </c>
      <c r="I31" s="13" t="s">
        <v>56</v>
      </c>
      <c r="J31" s="14" t="s">
        <v>53</v>
      </c>
      <c r="K31" s="13"/>
    </row>
    <row r="32" spans="1:11" ht="79.5" customHeight="1" x14ac:dyDescent="0.15">
      <c r="A32" s="16" t="s">
        <v>85</v>
      </c>
      <c r="B32" s="16" t="s">
        <v>50</v>
      </c>
      <c r="C32" s="17">
        <v>43892</v>
      </c>
      <c r="D32" s="16" t="s">
        <v>61</v>
      </c>
      <c r="E32" s="16" t="s">
        <v>20</v>
      </c>
      <c r="F32" s="18">
        <v>7400000</v>
      </c>
      <c r="G32" s="18">
        <v>7205000</v>
      </c>
      <c r="H32" s="19">
        <f t="shared" si="0"/>
        <v>0.97364864864864864</v>
      </c>
      <c r="I32" s="13" t="s">
        <v>56</v>
      </c>
      <c r="J32" s="14" t="s">
        <v>53</v>
      </c>
      <c r="K32" s="13"/>
    </row>
    <row r="33" spans="1:11" ht="75" customHeight="1" x14ac:dyDescent="0.15">
      <c r="A33" s="16" t="s">
        <v>86</v>
      </c>
      <c r="B33" s="16" t="s">
        <v>50</v>
      </c>
      <c r="C33" s="17">
        <v>43906</v>
      </c>
      <c r="D33" s="16" t="s">
        <v>51</v>
      </c>
      <c r="E33" s="16" t="s">
        <v>20</v>
      </c>
      <c r="F33" s="18">
        <v>6657000</v>
      </c>
      <c r="G33" s="18">
        <v>6400000</v>
      </c>
      <c r="H33" s="19">
        <f t="shared" si="0"/>
        <v>0.96139402133092988</v>
      </c>
      <c r="I33" s="13" t="s">
        <v>56</v>
      </c>
      <c r="J33" s="14" t="s">
        <v>53</v>
      </c>
      <c r="K33" s="13"/>
    </row>
  </sheetData>
  <sheetProtection password="CC6F" sheet="1" objects="1" scenarios="1"/>
  <mergeCells count="1">
    <mergeCell ref="A1:K1"/>
  </mergeCells>
  <phoneticPr fontId="2"/>
  <dataValidations count="1">
    <dataValidation type="list" allowBlank="1" showInputMessage="1" showErrorMessage="1" sqref="J5:J33">
      <formula1>"－,平成30年度,平成31年度,平成32年度,平成33年度,平成34年度,平成35年度"</formula1>
    </dataValidation>
  </dataValidations>
  <printOptions horizontalCentered="1"/>
  <pageMargins left="0.51181102362204722" right="0.31496062992125984" top="0.55118110236220474" bottom="0.35433070866141736" header="0.31496062992125984" footer="0.31496062992125984"/>
  <pageSetup paperSize="9" scale="5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競争性のない随意契約によらざるを得ないもの</vt:lpstr>
      <vt:lpstr>緊急の必要により競争に付することができないもの</vt:lpstr>
      <vt:lpstr>競争に付することが不利と認められるもの</vt:lpstr>
      <vt:lpstr>競争に付することが不利と認められるもの!Print_Titles</vt:lpstr>
      <vt:lpstr>競争性のない随意契約によらざるを得ないもの!Print_Titles</vt:lpstr>
      <vt:lpstr>緊急の必要により競争に付することができないもの!Print_Titles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2020-07-28T11:43:46Z</dcterms:modified>
</cp:coreProperties>
</file>