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作成責任者が変更となる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<sst xmlns="http://schemas.openxmlformats.org/spreadsheetml/2006/main" count="2193" uniqueCount="580">
  <si>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</si>
  <si>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</si>
  <si>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</si>
  <si>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</si>
  <si>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</si>
  <si>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</si>
  <si>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</si>
  <si>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</si>
  <si>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</si>
  <si>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</si>
  <si>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</si>
  <si>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</si>
  <si>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</si>
  <si>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</si>
  <si>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</si>
  <si>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</si>
  <si>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</si>
  <si>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</si>
  <si>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</si>
  <si>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</si>
  <si>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</si>
  <si>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</si>
  <si>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</si>
  <si>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</si>
  <si>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</si>
  <si>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</si>
  <si>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</si>
  <si>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</si>
  <si>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</si>
  <si>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</si>
  <si>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</si>
  <si>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</si>
  <si>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</si>
  <si>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</si>
  <si>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</si>
  <si>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</si>
  <si>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</si>
  <si>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</si>
  <si>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</si>
  <si>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</si>
  <si>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</si>
  <si>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</si>
  <si>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</si>
  <si>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</si>
  <si>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</si>
  <si>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</si>
  <si>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</si>
  <si>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</si>
  <si>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</si>
  <si>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</si>
  <si>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</si>
  <si>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</si>
  <si>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</si>
  <si>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</si>
  <si>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</si>
  <si>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</si>
  <si>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</si>
  <si>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</si>
  <si>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</si>
  <si>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</si>
  <si>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</si>
  <si>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</si>
  <si>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</si>
  <si>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</si>
  <si>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</si>
  <si>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</si>
  <si>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</si>
  <si>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</si>
  <si>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</si>
  <si>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</si>
  <si>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</si>
  <si>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</si>
  <si>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</si>
  <si>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</si>
  <si>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</si>
  <si>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</si>
  <si>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</si>
  <si>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</si>
  <si>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</si>
  <si>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</si>
  <si>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</si>
  <si>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</si>
  <si>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</si>
  <si>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</si>
  <si>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</si>
  <si>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</si>
  <si>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</si>
  <si>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</si>
  <si>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</si>
  <si>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</si>
  <si>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</si>
  <si>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</si>
  <si>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</si>
  <si>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</si>
  <si>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</si>
  <si>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</si>
  <si>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</si>
  <si>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</si>
  <si>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</si>
  <si>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</si>
  <si>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</si>
  <si>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</si>
  <si>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</si>
  <si>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</si>
  <si>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</si>
  <si>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</si>
  <si>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</si>
  <si>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</si>
  <si>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</si>
  <si>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</si>
  <si>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</si>
  <si>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</si>
  <si>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</si>
  <si>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</si>
  <si>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</si>
  <si>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</si>
  <si>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</si>
  <si>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</si>
  <si>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</si>
  <si>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</si>
  <si>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</si>
  <si>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</si>
  <si>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</si>
  <si>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</si>
  <si>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</si>
  <si>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</si>
  <si>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</si>
  <si>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</si>
  <si>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</si>
  <si>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</si>
  <si>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</si>
  <si>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</si>
  <si>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</si>
  <si>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</si>
  <si>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</si>
  <si>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</si>
  <si>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</si>
  <si>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</si>
  <si>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</si>
  <si>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</si>
  <si>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</si>
  <si>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</si>
  <si>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</si>
  <si>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</si>
  <si>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</si>
  <si>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</si>
  <si>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</si>
  <si>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</si>
  <si>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</si>
  <si>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</si>
  <si>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</si>
  <si>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</si>
  <si>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</si>
  <si>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</si>
  <si>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</si>
  <si>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</si>
  <si>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</si>
  <si>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</si>
  <si>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</si>
  <si>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</si>
  <si>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</si>
  <si>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</si>
  <si>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</si>
  <si>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</si>
  <si>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</si>
  <si>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</si>
  <si>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</si>
  <si>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</si>
  <si>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</si>
  <si>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</si>
  <si>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</si>
  <si>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</si>
  <si>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</si>
  <si>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</si>
  <si>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</si>
  <si>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</si>
  <si>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</si>
  <si>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</si>
  <si>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</si>
  <si>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</si>
  <si>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</si>
  <si>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</si>
  <si>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</si>
  <si>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</si>
  <si>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</si>
  <si>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</si>
  <si>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</si>
  <si>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</si>
  <si>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</si>
  <si>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</si>
  <si>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</si>
  <si>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</si>
  <si>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</si>
  <si>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</si>
  <si>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</si>
  <si>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</si>
  <si>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</si>
  <si>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</si>
  <si>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</si>
  <si>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</si>
  <si>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</si>
  <si>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</si>
  <si>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</si>
  <si>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</si>
  <si>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</si>
  <si>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</si>
  <si>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</si>
  <si>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</si>
  <si>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</si>
  <si>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</si>
  <si>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</si>
  <si>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</si>
  <si>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</si>
  <si>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</si>
  <si>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</si>
  <si>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</si>
  <si>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</si>
  <si>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</si>
  <si>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</si>
  <si>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</si>
  <si>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</si>
  <si>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</si>
  <si>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</si>
  <si>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</si>
  <si>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</si>
  <si>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</si>
  <si>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</si>
  <si>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</si>
  <si>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</si>
  <si>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</si>
  <si>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</si>
  <si>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</si>
  <si>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</si>
  <si>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</si>
  <si>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</si>
  <si>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</si>
  <si>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</si>
  <si>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</si>
  <si>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</si>
  <si>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</si>
  <si>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</si>
  <si>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</si>
  <si>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</si>
  <si>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</si>
  <si>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</si>
  <si>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</si>
  <si>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</si>
  <si>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</si>
  <si>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</si>
  <si>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</si>
  <si>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</si>
  <si>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</si>
  <si>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</si>
  <si>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</si>
  <si>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</si>
  <si>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</si>
  <si>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</si>
  <si>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</si>
  <si>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</si>
  <si>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</si>
  <si>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</si>
  <si>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</si>
  <si>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</si>
  <si>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</si>
  <si>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</si>
  <si>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</si>
  <si>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</si>
  <si>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</si>
  <si>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</si>
  <si>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</si>
  <si>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</si>
  <si>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</si>
  <si>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</si>
  <si>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</si>
  <si>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</si>
  <si>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</si>
  <si>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</si>
  <si>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</si>
  <si>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</si>
  <si>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</si>
  <si>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</si>
  <si>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</si>
  <si>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</si>
  <si>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</si>
  <si>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</si>
  <si>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</si>
  <si>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</si>
  <si>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</si>
  <si>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</si>
  <si>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</si>
  <si>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</si>
  <si>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</si>
  <si>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</si>
  <si>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</si>
  <si>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</si>
  <si>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</si>
  <si>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</si>
  <si>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</si>
  <si>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</si>
  <si>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</si>
  <si>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</si>
  <si>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</si>
  <si>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</si>
  <si>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</si>
  <si>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</si>
  <si>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</si>
  <si>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</si>
  <si>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</si>
  <si>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</si>
  <si>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</si>
  <si>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</si>
  <si>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</si>
  <si>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</si>
  <si>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</si>
  <si>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</si>
  <si>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</si>
  <si>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</si>
  <si>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</si>
  <si>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</si>
  <si>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</si>
  <si>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</si>
  <si>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</si>
  <si>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</si>
  <si>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</si>
  <si>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</si>
  <si>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</si>
  <si>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</si>
  <si>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</si>
  <si>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</si>
  <si>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</si>
  <si>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</si>
  <si>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</si>
  <si>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</si>
  <si>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</si>
  <si>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</si>
  <si>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</si>
  <si>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</si>
  <si>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</si>
  <si>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</si>
  <si>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</si>
  <si>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</si>
  <si>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</si>
  <si>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</si>
  <si>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</si>
  <si>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</si>
  <si>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</si>
  <si>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</si>
  <si>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</si>
  <si>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</si>
  <si>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</si>
  <si>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</si>
  <si>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</si>
  <si>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</si>
  <si>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</si>
  <si>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</si>
  <si>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</si>
  <si>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</si>
  <si>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</si>
  <si>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</si>
  <si>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</si>
  <si>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</si>
  <si>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</si>
  <si>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</si>
  <si>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</si>
  <si>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</si>
  <si>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</si>
  <si>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</si>
  <si>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</si>
  <si>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</si>
  <si>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</si>
  <si>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</si>
  <si>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</si>
  <si>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</si>
  <si>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</si>
  <si>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</si>
  <si>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</si>
  <si>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</si>
  <si>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</si>
  <si>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</si>
  <si>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</si>
  <si>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</si>
  <si>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</si>
  <si>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</si>
  <si>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</si>
  <si>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</si>
  <si>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</si>
  <si>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</si>
  <si>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</si>
  <si>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</si>
  <si>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</si>
  <si>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</si>
  <si>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</si>
  <si>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</si>
  <si>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</si>
  <si>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</si>
  <si>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</si>
  <si>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</si>
  <si>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</si>
  <si>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</si>
  <si>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</si>
  <si>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</si>
  <si>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</si>
  <si>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</si>
  <si>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</si>
  <si>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</si>
  <si>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</si>
  <si>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</si>
  <si>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</si>
  <si>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</si>
  <si>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</si>
  <si>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</si>
  <si>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</si>
  <si>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</si>
  <si>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</si>
  <si>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</si>
  <si>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</si>
  <si>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</si>
  <si>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</si>
  <si>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</si>
  <si>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</si>
  <si>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</si>
  <si>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</si>
  <si>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</si>
  <si>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</si>
  <si>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</si>
  <si>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</si>
  <si>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</si>
  <si>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</si>
  <si>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</si>
  <si>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</si>
  <si>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</si>
  <si>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</si>
  <si>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</si>
  <si>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</si>
  <si>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</si>
  <si>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</si>
  <si>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</si>
  <si>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</si>
  <si>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</si>
  <si>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</si>
  <si>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</si>
  <si>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</si>
  <si>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</si>
  <si>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</si>
  <si>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</si>
  <si>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</si>
  <si>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</si>
  <si>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</si>
  <si>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</si>
  <si>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</si>
  <si>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</si>
  <si>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</si>
  <si>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</si>
  <si>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</si>
  <si>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</si>
  <si>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</si>
  <si>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</si>
  <si>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</si>
  <si>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</si>
  <si>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</si>
  <si>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</si>
  <si>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</si>
  <si>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</si>
  <si>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</si>
  <si>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</si>
  <si>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</si>
  <si>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</si>
  <si>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</si>
  <si>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</si>
  <si>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</si>
  <si>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</si>
  <si>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</si>
  <si>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</si>
  <si>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</si>
  <si>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</si>
  <si>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</si>
  <si>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</si>
  <si>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</si>
  <si>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水資源の有効利用等の推進に関する調査経費</t>
    <phoneticPr fontId="6"/>
  </si>
  <si>
    <t>水管理・国土保全局　水資源部</t>
    <phoneticPr fontId="6"/>
  </si>
  <si>
    <t>水資源政策課</t>
    <rPh sb="0" eb="3">
      <t>ミズシゲン</t>
    </rPh>
    <rPh sb="3" eb="6">
      <t>セイサクカ</t>
    </rPh>
    <phoneticPr fontId="6"/>
  </si>
  <si>
    <t>○</t>
  </si>
  <si>
    <t>雨水の利用の推進に関する法律（平成26年度法律第17号）第3条、第7条、第10条、第12条、第13条</t>
    <phoneticPr fontId="6"/>
  </si>
  <si>
    <t>　平成26年5月に策定された「雨水の利用の推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</si>
  <si>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</si>
  <si>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</si>
  <si>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</si>
  <si>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水資源対策調査費</t>
    <rPh sb="0" eb="3">
      <t>ミズシゲン</t>
    </rPh>
    <rPh sb="3" eb="5">
      <t>タイサク</t>
    </rPh>
    <rPh sb="5" eb="8">
      <t>チョウサヒ</t>
    </rPh>
    <phoneticPr fontId="6"/>
  </si>
  <si>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6"/>
  </si>
  <si>
    <t>平成33年度末に多様な水源による都市用水の安定供給度を約79％</t>
    <rPh sb="0" eb="2">
      <t>ヘイセイ</t>
    </rPh>
    <rPh sb="4" eb="6">
      <t>ネンド</t>
    </rPh>
    <rPh sb="6" eb="7">
      <t>マツ</t>
    </rPh>
    <rPh sb="8" eb="10">
      <t>タヨウ</t>
    </rPh>
    <rPh sb="11" eb="13">
      <t>スイゲン</t>
    </rPh>
    <rPh sb="16" eb="18">
      <t>トシ</t>
    </rPh>
    <rPh sb="18" eb="20">
      <t>ヨウスイ</t>
    </rPh>
    <rPh sb="21" eb="23">
      <t>アンテイ</t>
    </rPh>
    <rPh sb="23" eb="25">
      <t>キョウキュウ</t>
    </rPh>
    <rPh sb="25" eb="26">
      <t>ド</t>
    </rPh>
    <rPh sb="27" eb="28">
      <t>ヤク</t>
    </rPh>
    <phoneticPr fontId="6"/>
  </si>
  <si>
    <t>多様な水源による都市用水の供給安定度（全国における都市用水の使用量を分母、多様な水源による安定供給量を分子）</t>
    <rPh sb="0" eb="2">
      <t>タヨウ</t>
    </rPh>
    <rPh sb="3" eb="5">
      <t>スイゲン</t>
    </rPh>
    <rPh sb="8" eb="10">
      <t>トシ</t>
    </rPh>
    <rPh sb="10" eb="12">
      <t>ヨウスイ</t>
    </rPh>
    <rPh sb="13" eb="15">
      <t>キョウキュウ</t>
    </rPh>
    <rPh sb="15" eb="18">
      <t>アンテイド</t>
    </rPh>
    <rPh sb="19" eb="21">
      <t>ゼンコク</t>
    </rPh>
    <rPh sb="25" eb="27">
      <t>トシ</t>
    </rPh>
    <rPh sb="27" eb="29">
      <t>ヨウスイ</t>
    </rPh>
    <rPh sb="30" eb="33">
      <t>シヨウリョウ</t>
    </rPh>
    <rPh sb="34" eb="36">
      <t>ブンボ</t>
    </rPh>
    <rPh sb="37" eb="39">
      <t>タヨウ</t>
    </rPh>
    <rPh sb="40" eb="42">
      <t>スイゲン</t>
    </rPh>
    <rPh sb="45" eb="47">
      <t>アンテイ</t>
    </rPh>
    <rPh sb="47" eb="50">
      <t>キョウキュウリョウ</t>
    </rPh>
    <rPh sb="51" eb="53">
      <t>ブンシ</t>
    </rPh>
    <phoneticPr fontId="6"/>
  </si>
  <si>
    <t>-</t>
  </si>
  <si>
    <t>水需給動態調査</t>
    <phoneticPr fontId="6"/>
  </si>
  <si>
    <t>水資源の有効活用に関する関係自治体や市民団体等との会議に出席し、雨水利用の推進のための普及啓発活動（講演・意見交換等）を実施した回数</t>
    <rPh sb="0" eb="3">
      <t>ミズシゲン</t>
    </rPh>
    <rPh sb="4" eb="6">
      <t>ユウコウ</t>
    </rPh>
    <rPh sb="6" eb="8">
      <t>カツヨウ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6">
      <t>カイスウ</t>
    </rPh>
    <phoneticPr fontId="6"/>
  </si>
  <si>
    <t>回</t>
    <rPh sb="0" eb="1">
      <t>カイ</t>
    </rPh>
    <phoneticPr fontId="6"/>
  </si>
  <si>
    <t>執行額／会議回数　　　　　　　　　　　　　　</t>
    <phoneticPr fontId="6"/>
  </si>
  <si>
    <t>30/9</t>
  </si>
  <si>
    <t>22/9</t>
  </si>
  <si>
    <t>百万円</t>
    <rPh sb="0" eb="2">
      <t>ヒャクマン</t>
    </rPh>
    <rPh sb="2" eb="3">
      <t>エン</t>
    </rPh>
    <phoneticPr fontId="6"/>
  </si>
  <si>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</si>
  <si>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6.水資源の確保、水資源地域活性化等を推進する</t>
    <rPh sb="2" eb="5">
      <t>ミズシゲン</t>
    </rPh>
    <rPh sb="6" eb="8">
      <t>カクホ</t>
    </rPh>
    <rPh sb="9" eb="10">
      <t>ミズ</t>
    </rPh>
    <rPh sb="10" eb="12">
      <t>シゲン</t>
    </rPh>
    <rPh sb="12" eb="14">
      <t>チイキ</t>
    </rPh>
    <rPh sb="14" eb="17">
      <t>カッセイカ</t>
    </rPh>
    <rPh sb="17" eb="18">
      <t>トウ</t>
    </rPh>
    <rPh sb="19" eb="21">
      <t>スイシン</t>
    </rPh>
    <phoneticPr fontId="6"/>
  </si>
  <si>
    <t>平成33年度末時点での多様な水源による都市用水の安定供給度を79％とする。</t>
    <rPh sb="0" eb="2">
      <t>ヘイセイ</t>
    </rPh>
    <rPh sb="4" eb="6">
      <t>ネンド</t>
    </rPh>
    <rPh sb="6" eb="7">
      <t>マツ</t>
    </rPh>
    <rPh sb="7" eb="9">
      <t>ジテン</t>
    </rPh>
    <rPh sb="11" eb="13">
      <t>タヨウ</t>
    </rPh>
    <rPh sb="14" eb="16">
      <t>スイゲン</t>
    </rPh>
    <rPh sb="19" eb="21">
      <t>トシ</t>
    </rPh>
    <rPh sb="21" eb="23">
      <t>ヨウスイ</t>
    </rPh>
    <rPh sb="24" eb="26">
      <t>アンテイ</t>
    </rPh>
    <rPh sb="26" eb="28">
      <t>キョウキュウ</t>
    </rPh>
    <rPh sb="28" eb="29">
      <t>ド</t>
    </rPh>
    <phoneticPr fontId="6"/>
  </si>
  <si>
    <t>　雨水・再生水利用施設の導入事例や方針・条例等に関する情報の共有化を図るなど、普及促進施策の推進について産・官・学・民が連携して取り組むことで多様な水源の確保に努める。</t>
    <phoneticPr fontId="6"/>
  </si>
  <si>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6"/>
  </si>
  <si>
    <t>供給面、需要面から水需要の総合的な対策を実施することは、国が主体となる必要がある。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8" eb="29">
      <t>クニ</t>
    </rPh>
    <rPh sb="30" eb="32">
      <t>シュタイ</t>
    </rPh>
    <rPh sb="35" eb="37">
      <t>ヒツヨウ</t>
    </rPh>
    <phoneticPr fontId="6"/>
  </si>
  <si>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6"/>
  </si>
  <si>
    <t>水資源の有効活用のために限定している。</t>
    <rPh sb="0" eb="3">
      <t>ミズシゲン</t>
    </rPh>
    <rPh sb="4" eb="6">
      <t>ユウコウ</t>
    </rPh>
    <rPh sb="6" eb="8">
      <t>カツヨウ</t>
    </rPh>
    <rPh sb="12" eb="14">
      <t>ゲンテイ</t>
    </rPh>
    <phoneticPr fontId="6"/>
  </si>
  <si>
    <t>‐</t>
  </si>
  <si>
    <t>地域の水事情やニーズに応じた施策の展開や産・官・学の関係者が連携した取組により、供給面・需要面から総合的な対策を推進している。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スイシン</t>
    </rPh>
    <phoneticPr fontId="6"/>
  </si>
  <si>
    <t>会議等において検討・調整結果を活用して、水源の有効活用について普及活動を行っている。</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6"/>
  </si>
  <si>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6"/>
  </si>
  <si>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6"/>
  </si>
  <si>
    <t>-</t>
    <phoneticPr fontId="6"/>
  </si>
  <si>
    <t>-</t>
    <phoneticPr fontId="6"/>
  </si>
  <si>
    <t>-</t>
    <phoneticPr fontId="6"/>
  </si>
  <si>
    <t>百万円/回</t>
    <rPh sb="0" eb="2">
      <t>ヒャクマン</t>
    </rPh>
    <rPh sb="2" eb="3">
      <t>エン</t>
    </rPh>
    <rPh sb="4" eb="5">
      <t>カイ</t>
    </rPh>
    <phoneticPr fontId="6"/>
  </si>
  <si>
    <t>水資源対策調査費</t>
    <phoneticPr fontId="6"/>
  </si>
  <si>
    <t>水資源対策調査地方公共団体委託費</t>
    <phoneticPr fontId="6"/>
  </si>
  <si>
    <t>令和元年度　雨水利用施設等整理等業務</t>
    <phoneticPr fontId="6"/>
  </si>
  <si>
    <t>平成３１年度水源地域の課題と情報発信に関する調査業務</t>
    <phoneticPr fontId="6"/>
  </si>
  <si>
    <t>E.香川県</t>
    <rPh sb="2" eb="5">
      <t>カガワケン</t>
    </rPh>
    <phoneticPr fontId="6"/>
  </si>
  <si>
    <t>A.（株）テイコク</t>
    <rPh sb="2" eb="5">
      <t>カブ</t>
    </rPh>
    <phoneticPr fontId="6"/>
  </si>
  <si>
    <t>B.中央開発株式会社</t>
    <phoneticPr fontId="6"/>
  </si>
  <si>
    <t>C.国土技術研究センター・パシフィックコンサルタンツ共同提案体</t>
    <phoneticPr fontId="6"/>
  </si>
  <si>
    <t>D.日経印刷(株)</t>
    <phoneticPr fontId="6"/>
  </si>
  <si>
    <t>(株)テイコク</t>
    <phoneticPr fontId="6"/>
  </si>
  <si>
    <t>中央開発株式会社</t>
    <phoneticPr fontId="6"/>
  </si>
  <si>
    <t>国土技術研究センター・パシフィックコンサルタンツ共同提案体</t>
    <phoneticPr fontId="6"/>
  </si>
  <si>
    <t>日経印刷(株)</t>
    <phoneticPr fontId="6"/>
  </si>
  <si>
    <t>(有)東陣</t>
    <phoneticPr fontId="6"/>
  </si>
  <si>
    <t>敷島印刷(株)</t>
    <phoneticPr fontId="6"/>
  </si>
  <si>
    <t>(株)アドハウス</t>
    <phoneticPr fontId="6"/>
  </si>
  <si>
    <t>松本徽章工業(株)</t>
    <phoneticPr fontId="6"/>
  </si>
  <si>
    <t>(株)謄栄社</t>
    <phoneticPr fontId="6"/>
  </si>
  <si>
    <t>(独)国立印刷局</t>
    <phoneticPr fontId="6"/>
  </si>
  <si>
    <t>－</t>
    <phoneticPr fontId="6"/>
  </si>
  <si>
    <t>水の作文コンクールポスター原案作成</t>
    <phoneticPr fontId="6"/>
  </si>
  <si>
    <t>水の作文コンクールポスター印刷</t>
    <phoneticPr fontId="6"/>
  </si>
  <si>
    <t>水資源功績者表彰等に関する補助</t>
    <phoneticPr fontId="6"/>
  </si>
  <si>
    <t>水の週間関連表彰に関わる盾等の購入</t>
    <phoneticPr fontId="6"/>
  </si>
  <si>
    <t>水の週間関連表彰に関わる賞状の作成</t>
    <phoneticPr fontId="6"/>
  </si>
  <si>
    <t>水の週間関連表彰に係る表彰状用紙の購入</t>
    <phoneticPr fontId="6"/>
  </si>
  <si>
    <t>全国水需給動態調査</t>
    <rPh sb="0" eb="2">
      <t>ゼンコク</t>
    </rPh>
    <rPh sb="2" eb="3">
      <t>ミズ</t>
    </rPh>
    <rPh sb="3" eb="5">
      <t>ジュキュウ</t>
    </rPh>
    <rPh sb="5" eb="7">
      <t>ドウタイ</t>
    </rPh>
    <rPh sb="7" eb="9">
      <t>チョウサ</t>
    </rPh>
    <phoneticPr fontId="6"/>
  </si>
  <si>
    <t>水循環セミナー用資料印刷</t>
    <phoneticPr fontId="6"/>
  </si>
  <si>
    <t>平成３１年度　渇水リスク評価等に関する調査検討</t>
    <phoneticPr fontId="6"/>
  </si>
  <si>
    <t>渇水に関する検討</t>
    <phoneticPr fontId="6"/>
  </si>
  <si>
    <t>-</t>
    <phoneticPr fontId="6"/>
  </si>
  <si>
    <t>香川県</t>
    <rPh sb="0" eb="3">
      <t>カガワケン</t>
    </rPh>
    <phoneticPr fontId="6"/>
  </si>
  <si>
    <t>全国水需給動態調査</t>
    <rPh sb="0" eb="2">
      <t>ゼンコク</t>
    </rPh>
    <rPh sb="2" eb="3">
      <t>ミズ</t>
    </rPh>
    <rPh sb="3" eb="5">
      <t>ジュキュウ</t>
    </rPh>
    <rPh sb="5" eb="7">
      <t>ドウタイ</t>
    </rPh>
    <rPh sb="7" eb="9">
      <t>チョウサ</t>
    </rPh>
    <phoneticPr fontId="6"/>
  </si>
  <si>
    <t>沖縄県</t>
    <rPh sb="0" eb="3">
      <t>オキナワケン</t>
    </rPh>
    <phoneticPr fontId="6"/>
  </si>
  <si>
    <t>北海道</t>
    <rPh sb="0" eb="3">
      <t>ホッカイドウ</t>
    </rPh>
    <phoneticPr fontId="6"/>
  </si>
  <si>
    <t>福島県</t>
    <rPh sb="0" eb="3">
      <t>フクシマケン</t>
    </rPh>
    <phoneticPr fontId="6"/>
  </si>
  <si>
    <t>宮城県</t>
    <rPh sb="0" eb="3">
      <t>ミヤギケン</t>
    </rPh>
    <phoneticPr fontId="6"/>
  </si>
  <si>
    <t>島根県</t>
    <rPh sb="0" eb="3">
      <t>シマネケン</t>
    </rPh>
    <phoneticPr fontId="6"/>
  </si>
  <si>
    <t>兵庫県</t>
    <rPh sb="0" eb="3">
      <t>ヒョウゴケン</t>
    </rPh>
    <phoneticPr fontId="6"/>
  </si>
  <si>
    <t>静岡県</t>
    <rPh sb="0" eb="3">
      <t>シズオカケン</t>
    </rPh>
    <phoneticPr fontId="6"/>
  </si>
  <si>
    <t>長崎県</t>
    <rPh sb="0" eb="3">
      <t>ナガサキケン</t>
    </rPh>
    <phoneticPr fontId="6"/>
  </si>
  <si>
    <t>山口県</t>
    <rPh sb="0" eb="2">
      <t>ヤマグチ</t>
    </rPh>
    <rPh sb="2" eb="3">
      <t>ケン</t>
    </rPh>
    <phoneticPr fontId="6"/>
  </si>
  <si>
    <t>雨水利用促進に向けた検討</t>
    <phoneticPr fontId="6"/>
  </si>
  <si>
    <t>水資地域の課題等の調査</t>
    <phoneticPr fontId="6"/>
  </si>
  <si>
    <t>－</t>
    <phoneticPr fontId="6"/>
  </si>
  <si>
    <t>-</t>
    <phoneticPr fontId="6"/>
  </si>
  <si>
    <t>12.6/7</t>
    <phoneticPr fontId="6"/>
  </si>
  <si>
    <t>9/5</t>
    <phoneticPr fontId="6"/>
  </si>
  <si>
    <t>都市における安全の観点からの雨水貯留浸透の推進について（平成19年3月30日　下水道事業課長ほか10課長連名通知）</t>
    <phoneticPr fontId="6"/>
  </si>
  <si>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推進に関する法律」に基づき、雨水・再生水利用の着実な普及と長期的な継続利用を図るとともに、節水機器等の普及により利便性や快適性等を低下させることなく基礎的な水量を削減するための普及啓発活動を進める。</t>
    <rPh sb="169" eb="171">
      <t>キキ</t>
    </rPh>
    <phoneticPr fontId="6"/>
  </si>
  <si>
    <t>-</t>
    <phoneticPr fontId="6"/>
  </si>
  <si>
    <t>有</t>
  </si>
  <si>
    <t>業務発注において、企画競争により競争性を確保している。
また、各地域の状況把握に必要な調査については、地域の実情を把握し、要綱に基づく基礎データを有している各地方公共団体に委託し実施している。</t>
    <phoneticPr fontId="6"/>
  </si>
  <si>
    <t>「雨水の利用の推進に関する基本方針」に基づく雨水の利用を推進するため必要な調査である。</t>
    <rPh sb="1" eb="3">
      <t>アマミズ</t>
    </rPh>
    <rPh sb="4" eb="6">
      <t>リヨウ</t>
    </rPh>
    <rPh sb="7" eb="9">
      <t>スイシン</t>
    </rPh>
    <rPh sb="10" eb="11">
      <t>カン</t>
    </rPh>
    <rPh sb="13" eb="15">
      <t>キホン</t>
    </rPh>
    <rPh sb="15" eb="17">
      <t>ホウシン</t>
    </rPh>
    <rPh sb="19" eb="20">
      <t>モト</t>
    </rPh>
    <rPh sb="22" eb="24">
      <t>アマミズ</t>
    </rPh>
    <rPh sb="25" eb="27">
      <t>リヨウ</t>
    </rPh>
    <rPh sb="28" eb="30">
      <t>スイシン</t>
    </rPh>
    <rPh sb="34" eb="36">
      <t>ヒツヨウ</t>
    </rPh>
    <rPh sb="37" eb="39">
      <t>チョウサ</t>
    </rPh>
    <phoneticPr fontId="6"/>
  </si>
  <si>
    <t>調査結果については、白書などに活用している。</t>
    <rPh sb="10" eb="12">
      <t>ハクショ</t>
    </rPh>
    <rPh sb="15" eb="17">
      <t>カツヨウ</t>
    </rPh>
    <phoneticPr fontId="6"/>
  </si>
  <si>
    <t>-</t>
    <phoneticPr fontId="6"/>
  </si>
  <si>
    <t>22</t>
    <phoneticPr fontId="6"/>
  </si>
  <si>
    <t>196</t>
    <phoneticPr fontId="6"/>
  </si>
  <si>
    <t>210</t>
    <phoneticPr fontId="6"/>
  </si>
  <si>
    <t>51</t>
    <phoneticPr fontId="6"/>
  </si>
  <si>
    <t>53</t>
    <phoneticPr fontId="6"/>
  </si>
  <si>
    <t>55</t>
    <phoneticPr fontId="6"/>
  </si>
  <si>
    <t>46</t>
    <phoneticPr fontId="6"/>
  </si>
  <si>
    <t>課長　　藤川　眞行</t>
    <rPh sb="0" eb="2">
      <t>カチョウ</t>
    </rPh>
    <rPh sb="4" eb="6">
      <t>フジカワ</t>
    </rPh>
    <rPh sb="7" eb="8">
      <t>マコト</t>
    </rPh>
    <rPh sb="8" eb="9">
      <t>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</si>
</sst>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22412</xdr:colOff>
      <xdr:row>741</xdr:row>
      <xdr:rowOff>268941</xdr:rowOff>
    </xdr:from>
    <xdr:to>
      <xdr:col>49</xdr:col>
      <xdr:colOff>364192</xdr:colOff>
      <xdr:row>756</xdr:row>
      <xdr:rowOff>113180</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3" y="32945294"/>
          <a:ext cx="8813427" cy="5054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51</v>
      </c>
      <c r="AT2" s="962"/>
      <c r="AU2" s="962"/>
      <c r="AV2" s="42" t="str">
        <f>IF(AW2="", "", "-")</f>
        <v/>
      </c>
      <c r="AW2" s="907"/>
      <c r="AX2" s="907"/>
    </row>
    <row r="3" spans="1:50" ht="21" customHeight="1" thickBot="1" x14ac:dyDescent="0.2">
      <c r="A3" s="859" t="s">
        <v>345</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477</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478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427</v>
      </c>
      <c r="H5" s="832"/>
      <c r="I5" s="832"/>
      <c r="J5" s="832"/>
      <c r="K5" s="832"/>
      <c r="L5" s="832"/>
      <c r="M5" s="833" t="s">
        <v>65</v>
      </c>
      <c r="N5" s="834"/>
      <c r="O5" s="834"/>
      <c r="P5" s="834"/>
      <c r="Q5" s="834"/>
      <c r="R5" s="835"/>
      <c r="S5" s="836" t="s">
        <v>69</v>
      </c>
      <c r="T5" s="832"/>
      <c r="U5" s="832"/>
      <c r="V5" s="832"/>
      <c r="W5" s="832"/>
      <c r="X5" s="837"/>
      <c r="Y5" s="690" t="s">
        <v>3</v>
      </c>
      <c r="Z5" s="537"/>
      <c r="AA5" s="537"/>
      <c r="AB5" s="537"/>
      <c r="AC5" s="537"/>
      <c r="AD5" s="538"/>
      <c r="AE5" s="691" t="s">
        <v>480</v>
      </c>
      <c r="AF5" s="691"/>
      <c r="AG5" s="691"/>
      <c r="AH5" s="691"/>
      <c r="AI5" s="691"/>
      <c r="AJ5" s="691"/>
      <c r="AK5" s="691"/>
      <c r="AL5" s="691"/>
      <c r="AM5" s="691"/>
      <c r="AN5" s="691"/>
      <c r="AO5" s="691"/>
      <c r="AP5" s="692"/>
      <c r="AQ5" s="693" t="s">
        <v>579</v>
      </c>
      <c r="AR5" s="694"/>
      <c r="AS5" s="694"/>
      <c r="AT5" s="694"/>
      <c r="AU5" s="694"/>
      <c r="AV5" s="694"/>
      <c r="AW5" s="694"/>
      <c r="AX5" s="695"/>
    </row>
    <row r="6" spans="1:50" ht="39" customHeight="1" x14ac:dyDescent="0.15">
      <c r="A6" s="698" t="s">
        <v>4</v>
      </c>
      <c r="B6" s="699"/>
      <c r="C6" s="699"/>
      <c r="D6" s="699"/>
      <c r="E6" s="699"/>
      <c r="F6" s="699"/>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482</v>
      </c>
      <c r="H7" s="493"/>
      <c r="I7" s="493"/>
      <c r="J7" s="493"/>
      <c r="K7" s="493"/>
      <c r="L7" s="493"/>
      <c r="M7" s="493"/>
      <c r="N7" s="493"/>
      <c r="O7" s="493"/>
      <c r="P7" s="493"/>
      <c r="Q7" s="493"/>
      <c r="R7" s="493"/>
      <c r="S7" s="493"/>
      <c r="T7" s="493"/>
      <c r="U7" s="493"/>
      <c r="V7" s="493"/>
      <c r="W7" s="493"/>
      <c r="X7" s="494"/>
      <c r="Y7" s="918" t="s">
        <v>309</v>
      </c>
      <c r="Z7" s="437"/>
      <c r="AA7" s="437"/>
      <c r="AB7" s="437"/>
      <c r="AC7" s="437"/>
      <c r="AD7" s="919"/>
      <c r="AE7" s="908" t="s">
        <v>564</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9" t="s">
        <v>211</v>
      </c>
      <c r="B8" s="490"/>
      <c r="C8" s="490"/>
      <c r="D8" s="490"/>
      <c r="E8" s="490"/>
      <c r="F8" s="491"/>
      <c r="G8" s="929" t="str">
        <f>入力規則等!A27</f>
        <v>国土強靱化施策</v>
      </c>
      <c r="H8" s="712"/>
      <c r="I8" s="712"/>
      <c r="J8" s="712"/>
      <c r="K8" s="712"/>
      <c r="L8" s="712"/>
      <c r="M8" s="712"/>
      <c r="N8" s="712"/>
      <c r="O8" s="712"/>
      <c r="P8" s="712"/>
      <c r="Q8" s="712"/>
      <c r="R8" s="712"/>
      <c r="S8" s="712"/>
      <c r="T8" s="712"/>
      <c r="U8" s="712"/>
      <c r="V8" s="712"/>
      <c r="W8" s="712"/>
      <c r="X8" s="930"/>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565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1" t="s">
        <v>29</v>
      </c>
      <c r="B10" s="652"/>
      <c r="C10" s="652"/>
      <c r="D10" s="652"/>
      <c r="E10" s="652"/>
      <c r="F10" s="652"/>
      <c r="G10" s="746" t="s">
        <v>483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1" t="s">
        <v>5</v>
      </c>
      <c r="B11" s="652"/>
      <c r="C11" s="652"/>
      <c r="D11" s="652"/>
      <c r="E11" s="652"/>
      <c r="F11" s="653"/>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72" t="s">
        <v>24</v>
      </c>
      <c r="B12" s="973"/>
      <c r="C12" s="973"/>
      <c r="D12" s="973"/>
      <c r="E12" s="973"/>
      <c r="F12" s="974"/>
      <c r="G12" s="752"/>
      <c r="H12" s="753"/>
      <c r="I12" s="753"/>
      <c r="J12" s="753"/>
      <c r="K12" s="753"/>
      <c r="L12" s="753"/>
      <c r="M12" s="753"/>
      <c r="N12" s="753"/>
      <c r="O12" s="753"/>
      <c r="P12" s="409" t="s">
        <v>312</v>
      </c>
      <c r="Q12" s="410"/>
      <c r="R12" s="410"/>
      <c r="S12" s="410"/>
      <c r="T12" s="410"/>
      <c r="U12" s="410"/>
      <c r="V12" s="411"/>
      <c r="W12" s="409" t="s">
        <v>332</v>
      </c>
      <c r="X12" s="410"/>
      <c r="Y12" s="410"/>
      <c r="Z12" s="410"/>
      <c r="AA12" s="410"/>
      <c r="AB12" s="410"/>
      <c r="AC12" s="411"/>
      <c r="AD12" s="409" t="s">
        <v>339</v>
      </c>
      <c r="AE12" s="410"/>
      <c r="AF12" s="410"/>
      <c r="AG12" s="410"/>
      <c r="AH12" s="410"/>
      <c r="AI12" s="410"/>
      <c r="AJ12" s="411"/>
      <c r="AK12" s="409" t="s">
        <v>346</v>
      </c>
      <c r="AL12" s="410"/>
      <c r="AM12" s="410"/>
      <c r="AN12" s="410"/>
      <c r="AO12" s="410"/>
      <c r="AP12" s="410"/>
      <c r="AQ12" s="411"/>
      <c r="AR12" s="409" t="s">
        <v>347</v>
      </c>
      <c r="AS12" s="410"/>
      <c r="AT12" s="410"/>
      <c r="AU12" s="410"/>
      <c r="AV12" s="410"/>
      <c r="AW12" s="410"/>
      <c r="AX12" s="714"/>
    </row>
    <row r="13" spans="1:50" ht="21" customHeight="1" x14ac:dyDescent="0.15">
      <c r="A13" s="605"/>
      <c r="B13" s="606"/>
      <c r="C13" s="606"/>
      <c r="D13" s="606"/>
      <c r="E13" s="606"/>
      <c r="F13" s="607"/>
      <c r="G13" s="715" t="s">
        <v>6</v>
      </c>
      <c r="H13" s="716"/>
      <c r="I13" s="756" t="s">
        <v>7</v>
      </c>
      <c r="J13" s="757"/>
      <c r="K13" s="757"/>
      <c r="L13" s="757"/>
      <c r="M13" s="757"/>
      <c r="N13" s="757"/>
      <c r="O13" s="758"/>
      <c r="P13" s="648">
        <v>30</v>
      </c>
      <c r="Q13" s="649"/>
      <c r="R13" s="649"/>
      <c r="S13" s="649"/>
      <c r="T13" s="649"/>
      <c r="U13" s="649"/>
      <c r="V13" s="650"/>
      <c r="W13" s="648">
        <v>23</v>
      </c>
      <c r="X13" s="649"/>
      <c r="Y13" s="649"/>
      <c r="Z13" s="649"/>
      <c r="AA13" s="649"/>
      <c r="AB13" s="649"/>
      <c r="AC13" s="650"/>
      <c r="AD13" s="648">
        <v>13</v>
      </c>
      <c r="AE13" s="649"/>
      <c r="AF13" s="649"/>
      <c r="AG13" s="649"/>
      <c r="AH13" s="649"/>
      <c r="AI13" s="649"/>
      <c r="AJ13" s="650"/>
      <c r="AK13" s="648">
        <v>9</v>
      </c>
      <c r="AL13" s="649"/>
      <c r="AM13" s="649"/>
      <c r="AN13" s="649"/>
      <c r="AO13" s="649"/>
      <c r="AP13" s="649"/>
      <c r="AQ13" s="650"/>
      <c r="AR13" s="915"/>
      <c r="AS13" s="916"/>
      <c r="AT13" s="916"/>
      <c r="AU13" s="916"/>
      <c r="AV13" s="916"/>
      <c r="AW13" s="916"/>
      <c r="AX13" s="917"/>
    </row>
    <row r="14" spans="1:50" ht="21" customHeight="1" x14ac:dyDescent="0.15">
      <c r="A14" s="605"/>
      <c r="B14" s="606"/>
      <c r="C14" s="606"/>
      <c r="D14" s="606"/>
      <c r="E14" s="606"/>
      <c r="F14" s="607"/>
      <c r="G14" s="717"/>
      <c r="H14" s="718"/>
      <c r="I14" s="703" t="s">
        <v>8</v>
      </c>
      <c r="J14" s="754"/>
      <c r="K14" s="754"/>
      <c r="L14" s="754"/>
      <c r="M14" s="754"/>
      <c r="N14" s="754"/>
      <c r="O14" s="755"/>
      <c r="P14" s="648" t="s">
        <v>512</v>
      </c>
      <c r="Q14" s="649"/>
      <c r="R14" s="649"/>
      <c r="S14" s="649"/>
      <c r="T14" s="649"/>
      <c r="U14" s="649"/>
      <c r="V14" s="650"/>
      <c r="W14" s="648" t="s">
        <v>512</v>
      </c>
      <c r="X14" s="649"/>
      <c r="Y14" s="649"/>
      <c r="Z14" s="649"/>
      <c r="AA14" s="649"/>
      <c r="AB14" s="649"/>
      <c r="AC14" s="650"/>
      <c r="AD14" s="648" t="s">
        <v>514</v>
      </c>
      <c r="AE14" s="649"/>
      <c r="AF14" s="649"/>
      <c r="AG14" s="649"/>
      <c r="AH14" s="649"/>
      <c r="AI14" s="649"/>
      <c r="AJ14" s="650"/>
      <c r="AK14" s="648" t="s">
        <v>512</v>
      </c>
      <c r="AL14" s="649"/>
      <c r="AM14" s="649"/>
      <c r="AN14" s="649"/>
      <c r="AO14" s="649"/>
      <c r="AP14" s="649"/>
      <c r="AQ14" s="650"/>
      <c r="AR14" s="780"/>
      <c r="AS14" s="780"/>
      <c r="AT14" s="780"/>
      <c r="AU14" s="780"/>
      <c r="AV14" s="780"/>
      <c r="AW14" s="780"/>
      <c r="AX14" s="781"/>
    </row>
    <row r="15" spans="1:50" ht="21" customHeight="1" x14ac:dyDescent="0.15">
      <c r="A15" s="605"/>
      <c r="B15" s="606"/>
      <c r="C15" s="606"/>
      <c r="D15" s="606"/>
      <c r="E15" s="606"/>
      <c r="F15" s="607"/>
      <c r="G15" s="717"/>
      <c r="H15" s="718"/>
      <c r="I15" s="703" t="s">
        <v>50</v>
      </c>
      <c r="J15" s="704"/>
      <c r="K15" s="704"/>
      <c r="L15" s="704"/>
      <c r="M15" s="704"/>
      <c r="N15" s="704"/>
      <c r="O15" s="705"/>
      <c r="P15" s="648" t="s">
        <v>512</v>
      </c>
      <c r="Q15" s="649"/>
      <c r="R15" s="649"/>
      <c r="S15" s="649"/>
      <c r="T15" s="649"/>
      <c r="U15" s="649"/>
      <c r="V15" s="650"/>
      <c r="W15" s="648" t="s">
        <v>512</v>
      </c>
      <c r="X15" s="649"/>
      <c r="Y15" s="649"/>
      <c r="Z15" s="649"/>
      <c r="AA15" s="649"/>
      <c r="AB15" s="649"/>
      <c r="AC15" s="650"/>
      <c r="AD15" s="648" t="s">
        <v>512</v>
      </c>
      <c r="AE15" s="649"/>
      <c r="AF15" s="649"/>
      <c r="AG15" s="649"/>
      <c r="AH15" s="649"/>
      <c r="AI15" s="649"/>
      <c r="AJ15" s="650"/>
      <c r="AK15" s="648" t="s">
        <v>566</v>
      </c>
      <c r="AL15" s="649"/>
      <c r="AM15" s="649"/>
      <c r="AN15" s="649"/>
      <c r="AO15" s="649"/>
      <c r="AP15" s="649"/>
      <c r="AQ15" s="650"/>
      <c r="AR15" s="648"/>
      <c r="AS15" s="649"/>
      <c r="AT15" s="649"/>
      <c r="AU15" s="649"/>
      <c r="AV15" s="649"/>
      <c r="AW15" s="649"/>
      <c r="AX15" s="798"/>
    </row>
    <row r="16" spans="1:50" ht="21" customHeight="1" x14ac:dyDescent="0.15">
      <c r="A16" s="605"/>
      <c r="B16" s="606"/>
      <c r="C16" s="606"/>
      <c r="D16" s="606"/>
      <c r="E16" s="606"/>
      <c r="F16" s="607"/>
      <c r="G16" s="717"/>
      <c r="H16" s="718"/>
      <c r="I16" s="703" t="s">
        <v>51</v>
      </c>
      <c r="J16" s="704"/>
      <c r="K16" s="704"/>
      <c r="L16" s="704"/>
      <c r="M16" s="704"/>
      <c r="N16" s="704"/>
      <c r="O16" s="705"/>
      <c r="P16" s="648" t="s">
        <v>512</v>
      </c>
      <c r="Q16" s="649"/>
      <c r="R16" s="649"/>
      <c r="S16" s="649"/>
      <c r="T16" s="649"/>
      <c r="U16" s="649"/>
      <c r="V16" s="650"/>
      <c r="W16" s="648" t="s">
        <v>512</v>
      </c>
      <c r="X16" s="649"/>
      <c r="Y16" s="649"/>
      <c r="Z16" s="649"/>
      <c r="AA16" s="649"/>
      <c r="AB16" s="649"/>
      <c r="AC16" s="650"/>
      <c r="AD16" s="648" t="s">
        <v>512</v>
      </c>
      <c r="AE16" s="649"/>
      <c r="AF16" s="649"/>
      <c r="AG16" s="649"/>
      <c r="AH16" s="649"/>
      <c r="AI16" s="649"/>
      <c r="AJ16" s="650"/>
      <c r="AK16" s="648"/>
      <c r="AL16" s="649"/>
      <c r="AM16" s="649"/>
      <c r="AN16" s="649"/>
      <c r="AO16" s="649"/>
      <c r="AP16" s="649"/>
      <c r="AQ16" s="650"/>
      <c r="AR16" s="749"/>
      <c r="AS16" s="750"/>
      <c r="AT16" s="750"/>
      <c r="AU16" s="750"/>
      <c r="AV16" s="750"/>
      <c r="AW16" s="750"/>
      <c r="AX16" s="751"/>
    </row>
    <row r="17" spans="1:50" ht="24.75" customHeight="1" x14ac:dyDescent="0.15">
      <c r="A17" s="605"/>
      <c r="B17" s="606"/>
      <c r="C17" s="606"/>
      <c r="D17" s="606"/>
      <c r="E17" s="606"/>
      <c r="F17" s="607"/>
      <c r="G17" s="717"/>
      <c r="H17" s="718"/>
      <c r="I17" s="703" t="s">
        <v>49</v>
      </c>
      <c r="J17" s="754"/>
      <c r="K17" s="754"/>
      <c r="L17" s="754"/>
      <c r="M17" s="754"/>
      <c r="N17" s="754"/>
      <c r="O17" s="755"/>
      <c r="P17" s="648" t="s">
        <v>513</v>
      </c>
      <c r="Q17" s="649"/>
      <c r="R17" s="649"/>
      <c r="S17" s="649"/>
      <c r="T17" s="649"/>
      <c r="U17" s="649"/>
      <c r="V17" s="650"/>
      <c r="W17" s="648" t="s">
        <v>513</v>
      </c>
      <c r="X17" s="649"/>
      <c r="Y17" s="649"/>
      <c r="Z17" s="649"/>
      <c r="AA17" s="649"/>
      <c r="AB17" s="649"/>
      <c r="AC17" s="650"/>
      <c r="AD17" s="648" t="s">
        <v>513</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5"/>
      <c r="B18" s="606"/>
      <c r="C18" s="606"/>
      <c r="D18" s="606"/>
      <c r="E18" s="606"/>
      <c r="F18" s="607"/>
      <c r="G18" s="719"/>
      <c r="H18" s="720"/>
      <c r="I18" s="708" t="s">
        <v>20</v>
      </c>
      <c r="J18" s="709"/>
      <c r="K18" s="709"/>
      <c r="L18" s="709"/>
      <c r="M18" s="709"/>
      <c r="N18" s="709"/>
      <c r="O18" s="710"/>
      <c r="P18" s="870">
        <f>SUM(P13:V17)</f>
        <v>30</v>
      </c>
      <c r="Q18" s="871"/>
      <c r="R18" s="871"/>
      <c r="S18" s="871"/>
      <c r="T18" s="871"/>
      <c r="U18" s="871"/>
      <c r="V18" s="872"/>
      <c r="W18" s="870">
        <f>SUM(W13:AC17)</f>
        <v>23</v>
      </c>
      <c r="X18" s="871"/>
      <c r="Y18" s="871"/>
      <c r="Z18" s="871"/>
      <c r="AA18" s="871"/>
      <c r="AB18" s="871"/>
      <c r="AC18" s="872"/>
      <c r="AD18" s="870">
        <f>SUM(AD13:AJ17)</f>
        <v>13</v>
      </c>
      <c r="AE18" s="871"/>
      <c r="AF18" s="871"/>
      <c r="AG18" s="871"/>
      <c r="AH18" s="871"/>
      <c r="AI18" s="871"/>
      <c r="AJ18" s="872"/>
      <c r="AK18" s="870">
        <f>SUM(AK13:AQ17)</f>
        <v>9</v>
      </c>
      <c r="AL18" s="871"/>
      <c r="AM18" s="871"/>
      <c r="AN18" s="871"/>
      <c r="AO18" s="871"/>
      <c r="AP18" s="871"/>
      <c r="AQ18" s="872"/>
      <c r="AR18" s="870">
        <f>SUM(AR13:AX17)</f>
        <v>0</v>
      </c>
      <c r="AS18" s="871"/>
      <c r="AT18" s="871"/>
      <c r="AU18" s="871"/>
      <c r="AV18" s="871"/>
      <c r="AW18" s="871"/>
      <c r="AX18" s="873"/>
    </row>
    <row r="19" spans="1:50" ht="24.75" customHeight="1" x14ac:dyDescent="0.15">
      <c r="A19" s="605"/>
      <c r="B19" s="606"/>
      <c r="C19" s="606"/>
      <c r="D19" s="606"/>
      <c r="E19" s="606"/>
      <c r="F19" s="607"/>
      <c r="G19" s="868" t="s">
        <v>9</v>
      </c>
      <c r="H19" s="869"/>
      <c r="I19" s="869"/>
      <c r="J19" s="869"/>
      <c r="K19" s="869"/>
      <c r="L19" s="869"/>
      <c r="M19" s="869"/>
      <c r="N19" s="869"/>
      <c r="O19" s="869"/>
      <c r="P19" s="648">
        <v>30</v>
      </c>
      <c r="Q19" s="649"/>
      <c r="R19" s="649"/>
      <c r="S19" s="649"/>
      <c r="T19" s="649"/>
      <c r="U19" s="649"/>
      <c r="V19" s="650"/>
      <c r="W19" s="648">
        <v>22</v>
      </c>
      <c r="X19" s="649"/>
      <c r="Y19" s="649"/>
      <c r="Z19" s="649"/>
      <c r="AA19" s="649"/>
      <c r="AB19" s="649"/>
      <c r="AC19" s="650"/>
      <c r="AD19" s="648">
        <v>13</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68" t="s">
        <v>10</v>
      </c>
      <c r="H20" s="869"/>
      <c r="I20" s="869"/>
      <c r="J20" s="869"/>
      <c r="K20" s="869"/>
      <c r="L20" s="869"/>
      <c r="M20" s="869"/>
      <c r="N20" s="869"/>
      <c r="O20" s="869"/>
      <c r="P20" s="302">
        <f>IF(P18=0, "-", SUM(P19)/P18)</f>
        <v>1</v>
      </c>
      <c r="Q20" s="302"/>
      <c r="R20" s="302"/>
      <c r="S20" s="302"/>
      <c r="T20" s="302"/>
      <c r="U20" s="302"/>
      <c r="V20" s="302"/>
      <c r="W20" s="302">
        <f t="shared" ref="W20" si="0">IF(W18=0, "-", SUM(W19)/W18)</f>
        <v>0.95652173913043481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1"/>
      <c r="B21" s="842"/>
      <c r="C21" s="842"/>
      <c r="D21" s="842"/>
      <c r="E21" s="842"/>
      <c r="F21" s="975"/>
      <c r="G21" s="300" t="s">
        <v>275</v>
      </c>
      <c r="H21" s="301"/>
      <c r="I21" s="301"/>
      <c r="J21" s="301"/>
      <c r="K21" s="301"/>
      <c r="L21" s="301"/>
      <c r="M21" s="301"/>
      <c r="N21" s="301"/>
      <c r="O21" s="301"/>
      <c r="P21" s="302">
        <f>IF(P19=0, "-", SUM(P19)/SUM(P13,P14))</f>
        <v>1</v>
      </c>
      <c r="Q21" s="302"/>
      <c r="R21" s="302"/>
      <c r="S21" s="302"/>
      <c r="T21" s="302"/>
      <c r="U21" s="302"/>
      <c r="V21" s="302"/>
      <c r="W21" s="302">
        <f t="shared" ref="W21" si="2">IF(W19=0, "-", SUM(W19)/SUM(W13,W14))</f>
        <v>0.95652173913043481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2" t="s">
        <v>348</v>
      </c>
      <c r="B22" s="943"/>
      <c r="C22" s="943"/>
      <c r="D22" s="943"/>
      <c r="E22" s="943"/>
      <c r="F22" s="944"/>
      <c r="G22" s="980" t="s">
        <v>255</v>
      </c>
      <c r="H22" s="206"/>
      <c r="I22" s="206"/>
      <c r="J22" s="206"/>
      <c r="K22" s="206"/>
      <c r="L22" s="206"/>
      <c r="M22" s="206"/>
      <c r="N22" s="206"/>
      <c r="O22" s="207"/>
      <c r="P22" s="931" t="s">
        <v>349</v>
      </c>
      <c r="Q22" s="206"/>
      <c r="R22" s="206"/>
      <c r="S22" s="206"/>
      <c r="T22" s="206"/>
      <c r="U22" s="206"/>
      <c r="V22" s="207"/>
      <c r="W22" s="931" t="s">
        <v>350</v>
      </c>
      <c r="X22" s="206"/>
      <c r="Y22" s="206"/>
      <c r="Z22" s="206"/>
      <c r="AA22" s="206"/>
      <c r="AB22" s="206"/>
      <c r="AC22" s="207"/>
      <c r="AD22" s="931" t="s">
        <v>254</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25.5" customHeight="1" x14ac:dyDescent="0.15">
      <c r="A23" s="945"/>
      <c r="B23" s="946"/>
      <c r="C23" s="946"/>
      <c r="D23" s="946"/>
      <c r="E23" s="946"/>
      <c r="F23" s="947"/>
      <c r="G23" s="981" t="s">
        <v>484</v>
      </c>
      <c r="H23" s="982"/>
      <c r="I23" s="982"/>
      <c r="J23" s="982"/>
      <c r="K23" s="982"/>
      <c r="L23" s="982"/>
      <c r="M23" s="982"/>
      <c r="N23" s="982"/>
      <c r="O23" s="983"/>
      <c r="P23" s="915">
        <v>0</v>
      </c>
      <c r="Q23" s="916"/>
      <c r="R23" s="916"/>
      <c r="S23" s="916"/>
      <c r="T23" s="916"/>
      <c r="U23" s="916"/>
      <c r="V23" s="932"/>
      <c r="W23" s="915"/>
      <c r="X23" s="916"/>
      <c r="Y23" s="916"/>
      <c r="Z23" s="916"/>
      <c r="AA23" s="916"/>
      <c r="AB23" s="916"/>
      <c r="AC23" s="932"/>
      <c r="AD23" s="952"/>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x14ac:dyDescent="0.15">
      <c r="A24" s="945"/>
      <c r="B24" s="946"/>
      <c r="C24" s="946"/>
      <c r="D24" s="946"/>
      <c r="E24" s="946"/>
      <c r="F24" s="947"/>
      <c r="G24" s="933" t="s">
        <v>485</v>
      </c>
      <c r="H24" s="934"/>
      <c r="I24" s="934"/>
      <c r="J24" s="934"/>
      <c r="K24" s="934"/>
      <c r="L24" s="934"/>
      <c r="M24" s="934"/>
      <c r="N24" s="934"/>
      <c r="O24" s="935"/>
      <c r="P24" s="648">
        <v>0.1</v>
      </c>
      <c r="Q24" s="649"/>
      <c r="R24" s="649"/>
      <c r="S24" s="649"/>
      <c r="T24" s="649"/>
      <c r="U24" s="649"/>
      <c r="V24" s="650"/>
      <c r="W24" s="648"/>
      <c r="X24" s="649"/>
      <c r="Y24" s="649"/>
      <c r="Z24" s="649"/>
      <c r="AA24" s="649"/>
      <c r="AB24" s="649"/>
      <c r="AC24" s="650"/>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customHeight="1" x14ac:dyDescent="0.15">
      <c r="A25" s="945"/>
      <c r="B25" s="946"/>
      <c r="C25" s="946"/>
      <c r="D25" s="946"/>
      <c r="E25" s="946"/>
      <c r="F25" s="947"/>
      <c r="G25" s="933" t="s">
        <v>486</v>
      </c>
      <c r="H25" s="934"/>
      <c r="I25" s="934"/>
      <c r="J25" s="934"/>
      <c r="K25" s="934"/>
      <c r="L25" s="934"/>
      <c r="M25" s="934"/>
      <c r="N25" s="934"/>
      <c r="O25" s="935"/>
      <c r="P25" s="648">
        <v>0</v>
      </c>
      <c r="Q25" s="649"/>
      <c r="R25" s="649"/>
      <c r="S25" s="649"/>
      <c r="T25" s="649"/>
      <c r="U25" s="649"/>
      <c r="V25" s="650"/>
      <c r="W25" s="648"/>
      <c r="X25" s="649"/>
      <c r="Y25" s="649"/>
      <c r="Z25" s="649"/>
      <c r="AA25" s="649"/>
      <c r="AB25" s="649"/>
      <c r="AC25" s="650"/>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customHeight="1" x14ac:dyDescent="0.15">
      <c r="A26" s="945"/>
      <c r="B26" s="946"/>
      <c r="C26" s="946"/>
      <c r="D26" s="946"/>
      <c r="E26" s="946"/>
      <c r="F26" s="947"/>
      <c r="G26" s="933" t="s">
        <v>487</v>
      </c>
      <c r="H26" s="934"/>
      <c r="I26" s="934"/>
      <c r="J26" s="934"/>
      <c r="K26" s="934"/>
      <c r="L26" s="934"/>
      <c r="M26" s="934"/>
      <c r="N26" s="934"/>
      <c r="O26" s="935"/>
      <c r="P26" s="648">
        <v>6.7</v>
      </c>
      <c r="Q26" s="649"/>
      <c r="R26" s="649"/>
      <c r="S26" s="649"/>
      <c r="T26" s="649"/>
      <c r="U26" s="649"/>
      <c r="V26" s="650"/>
      <c r="W26" s="648"/>
      <c r="X26" s="649"/>
      <c r="Y26" s="649"/>
      <c r="Z26" s="649"/>
      <c r="AA26" s="649"/>
      <c r="AB26" s="649"/>
      <c r="AC26" s="650"/>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customHeight="1" x14ac:dyDescent="0.15">
      <c r="A27" s="945"/>
      <c r="B27" s="946"/>
      <c r="C27" s="946"/>
      <c r="D27" s="946"/>
      <c r="E27" s="946"/>
      <c r="F27" s="947"/>
      <c r="G27" s="933" t="s">
        <v>488</v>
      </c>
      <c r="H27" s="934"/>
      <c r="I27" s="934"/>
      <c r="J27" s="934"/>
      <c r="K27" s="934"/>
      <c r="L27" s="934"/>
      <c r="M27" s="934"/>
      <c r="N27" s="934"/>
      <c r="O27" s="935"/>
      <c r="P27" s="648">
        <v>2.2000000000000002</v>
      </c>
      <c r="Q27" s="649"/>
      <c r="R27" s="649"/>
      <c r="S27" s="649"/>
      <c r="T27" s="649"/>
      <c r="U27" s="649"/>
      <c r="V27" s="650"/>
      <c r="W27" s="648"/>
      <c r="X27" s="649"/>
      <c r="Y27" s="649"/>
      <c r="Z27" s="649"/>
      <c r="AA27" s="649"/>
      <c r="AB27" s="649"/>
      <c r="AC27" s="650"/>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customHeight="1" x14ac:dyDescent="0.15">
      <c r="A28" s="945"/>
      <c r="B28" s="946"/>
      <c r="C28" s="946"/>
      <c r="D28" s="946"/>
      <c r="E28" s="946"/>
      <c r="F28" s="947"/>
      <c r="G28" s="936" t="s">
        <v>259</v>
      </c>
      <c r="H28" s="937"/>
      <c r="I28" s="937"/>
      <c r="J28" s="937"/>
      <c r="K28" s="937"/>
      <c r="L28" s="937"/>
      <c r="M28" s="937"/>
      <c r="N28" s="937"/>
      <c r="O28" s="938"/>
      <c r="P28" s="870">
        <f>P29-SUM(P23:P27)</f>
        <v>0</v>
      </c>
      <c r="Q28" s="871"/>
      <c r="R28" s="871"/>
      <c r="S28" s="871"/>
      <c r="T28" s="871"/>
      <c r="U28" s="871"/>
      <c r="V28" s="872"/>
      <c r="W28" s="870">
        <f>W29-SUM(W23:W27)</f>
        <v>0</v>
      </c>
      <c r="X28" s="871"/>
      <c r="Y28" s="871"/>
      <c r="Z28" s="871"/>
      <c r="AA28" s="871"/>
      <c r="AB28" s="871"/>
      <c r="AC28" s="872"/>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256</v>
      </c>
      <c r="H29" s="940"/>
      <c r="I29" s="940"/>
      <c r="J29" s="940"/>
      <c r="K29" s="940"/>
      <c r="L29" s="940"/>
      <c r="M29" s="940"/>
      <c r="N29" s="940"/>
      <c r="O29" s="941"/>
      <c r="P29" s="648">
        <f>AK13</f>
        <v>9</v>
      </c>
      <c r="Q29" s="649"/>
      <c r="R29" s="649"/>
      <c r="S29" s="649"/>
      <c r="T29" s="649"/>
      <c r="U29" s="649"/>
      <c r="V29" s="650"/>
      <c r="W29" s="963">
        <f>AR13</f>
        <v>0</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53" t="s">
        <v>271</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312</v>
      </c>
      <c r="AF30" s="851"/>
      <c r="AG30" s="851"/>
      <c r="AH30" s="852"/>
      <c r="AI30" s="850" t="s">
        <v>334</v>
      </c>
      <c r="AJ30" s="851"/>
      <c r="AK30" s="851"/>
      <c r="AL30" s="852"/>
      <c r="AM30" s="911" t="s">
        <v>339</v>
      </c>
      <c r="AN30" s="911"/>
      <c r="AO30" s="911"/>
      <c r="AP30" s="850"/>
      <c r="AQ30" s="759" t="s">
        <v>187</v>
      </c>
      <c r="AR30" s="760"/>
      <c r="AS30" s="760"/>
      <c r="AT30" s="761"/>
      <c r="AU30" s="766" t="s">
        <v>133</v>
      </c>
      <c r="AV30" s="766"/>
      <c r="AW30" s="766"/>
      <c r="AX30" s="912"/>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t="s">
        <v>571</v>
      </c>
      <c r="AR31" s="185"/>
      <c r="AS31" s="118" t="s">
        <v>188</v>
      </c>
      <c r="AT31" s="119"/>
      <c r="AU31" s="184">
        <v>3</v>
      </c>
      <c r="AV31" s="184"/>
      <c r="AW31" s="389" t="s">
        <v>177</v>
      </c>
      <c r="AX31" s="390"/>
    </row>
    <row r="32" spans="1:50" ht="23.25" customHeight="1" x14ac:dyDescent="0.15">
      <c r="A32" s="394"/>
      <c r="B32" s="392"/>
      <c r="C32" s="392"/>
      <c r="D32" s="392"/>
      <c r="E32" s="392"/>
      <c r="F32" s="393"/>
      <c r="G32" s="555" t="s">
        <v>489</v>
      </c>
      <c r="H32" s="556"/>
      <c r="I32" s="556"/>
      <c r="J32" s="556"/>
      <c r="K32" s="556"/>
      <c r="L32" s="556"/>
      <c r="M32" s="556"/>
      <c r="N32" s="556"/>
      <c r="O32" s="557"/>
      <c r="P32" s="90" t="s">
        <v>490</v>
      </c>
      <c r="Q32" s="90"/>
      <c r="R32" s="90"/>
      <c r="S32" s="90"/>
      <c r="T32" s="90"/>
      <c r="U32" s="90"/>
      <c r="V32" s="90"/>
      <c r="W32" s="90"/>
      <c r="X32" s="91"/>
      <c r="Y32" s="465" t="s">
        <v>12</v>
      </c>
      <c r="Z32" s="525"/>
      <c r="AA32" s="526"/>
      <c r="AB32" s="673" t="s">
        <v>178</v>
      </c>
      <c r="AC32" s="673"/>
      <c r="AD32" s="673"/>
      <c r="AE32" s="202">
        <v>76</v>
      </c>
      <c r="AF32" s="203"/>
      <c r="AG32" s="203"/>
      <c r="AH32" s="203"/>
      <c r="AI32" s="202">
        <v>76</v>
      </c>
      <c r="AJ32" s="203"/>
      <c r="AK32" s="203"/>
      <c r="AL32" s="203"/>
      <c r="AM32" s="202">
        <v>76</v>
      </c>
      <c r="AN32" s="203"/>
      <c r="AO32" s="203"/>
      <c r="AP32" s="203"/>
      <c r="AQ32" s="202" t="s">
        <v>491</v>
      </c>
      <c r="AR32" s="203"/>
      <c r="AS32" s="203"/>
      <c r="AT32" s="203"/>
      <c r="AU32" s="203" t="s">
        <v>491</v>
      </c>
      <c r="AV32" s="203"/>
      <c r="AW32" s="203"/>
      <c r="AX32" s="205"/>
    </row>
    <row r="33" spans="1:50" ht="23.25" customHeight="1" x14ac:dyDescent="0.15">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53</v>
      </c>
      <c r="Z33" s="410"/>
      <c r="AA33" s="411"/>
      <c r="AB33" s="673" t="s">
        <v>178</v>
      </c>
      <c r="AC33" s="673"/>
      <c r="AD33" s="673"/>
      <c r="AE33" s="202" t="s">
        <v>491</v>
      </c>
      <c r="AF33" s="203"/>
      <c r="AG33" s="203"/>
      <c r="AH33" s="203"/>
      <c r="AI33" s="202" t="s">
        <v>491</v>
      </c>
      <c r="AJ33" s="203"/>
      <c r="AK33" s="203"/>
      <c r="AL33" s="203"/>
      <c r="AM33" s="202" t="s">
        <v>491</v>
      </c>
      <c r="AN33" s="203"/>
      <c r="AO33" s="203"/>
      <c r="AP33" s="203"/>
      <c r="AQ33" s="202" t="s">
        <v>491</v>
      </c>
      <c r="AR33" s="203"/>
      <c r="AS33" s="203"/>
      <c r="AT33" s="203"/>
      <c r="AU33" s="203">
        <v>79</v>
      </c>
      <c r="AV33" s="203"/>
      <c r="AW33" s="203"/>
      <c r="AX33" s="205"/>
    </row>
    <row r="34" spans="1:50" ht="23.25" customHeight="1" x14ac:dyDescent="0.15">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178</v>
      </c>
      <c r="AC34" s="550"/>
      <c r="AD34" s="550"/>
      <c r="AE34" s="202">
        <v>96</v>
      </c>
      <c r="AF34" s="203"/>
      <c r="AG34" s="203"/>
      <c r="AH34" s="203"/>
      <c r="AI34" s="202">
        <v>96</v>
      </c>
      <c r="AJ34" s="203"/>
      <c r="AK34" s="203"/>
      <c r="AL34" s="203"/>
      <c r="AM34" s="202">
        <v>96</v>
      </c>
      <c r="AN34" s="203"/>
      <c r="AO34" s="203"/>
      <c r="AP34" s="203"/>
      <c r="AQ34" s="202" t="s">
        <v>491</v>
      </c>
      <c r="AR34" s="203"/>
      <c r="AS34" s="203"/>
      <c r="AT34" s="203"/>
      <c r="AU34" s="203" t="s">
        <v>491</v>
      </c>
      <c r="AV34" s="203"/>
      <c r="AW34" s="203"/>
      <c r="AX34" s="205"/>
    </row>
    <row r="35" spans="1:50" ht="23.25" customHeight="1" x14ac:dyDescent="0.15">
      <c r="A35" s="210" t="s">
        <v>300</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2" t="s">
        <v>271</v>
      </c>
      <c r="B37" s="763"/>
      <c r="C37" s="763"/>
      <c r="D37" s="763"/>
      <c r="E37" s="763"/>
      <c r="F37" s="764"/>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312</v>
      </c>
      <c r="AF37" s="229"/>
      <c r="AG37" s="229"/>
      <c r="AH37" s="230"/>
      <c r="AI37" s="228" t="s">
        <v>310</v>
      </c>
      <c r="AJ37" s="229"/>
      <c r="AK37" s="229"/>
      <c r="AL37" s="230"/>
      <c r="AM37" s="234" t="s">
        <v>339</v>
      </c>
      <c r="AN37" s="234"/>
      <c r="AO37" s="234"/>
      <c r="AP37" s="234"/>
      <c r="AQ37" s="136" t="s">
        <v>187</v>
      </c>
      <c r="AR37" s="137"/>
      <c r="AS37" s="137"/>
      <c r="AT37" s="138"/>
      <c r="AU37" s="405" t="s">
        <v>133</v>
      </c>
      <c r="AV37" s="405"/>
      <c r="AW37" s="405"/>
      <c r="AX37" s="906"/>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9" t="s">
        <v>177</v>
      </c>
      <c r="AX38" s="390"/>
    </row>
    <row r="39" spans="1:50" ht="23.25" hidden="1" customHeight="1" x14ac:dyDescent="0.15">
      <c r="A39" s="394"/>
      <c r="B39" s="392"/>
      <c r="C39" s="392"/>
      <c r="D39" s="392"/>
      <c r="E39" s="392"/>
      <c r="F39" s="393"/>
      <c r="G39" s="555"/>
      <c r="H39" s="556"/>
      <c r="I39" s="556"/>
      <c r="J39" s="556"/>
      <c r="K39" s="556"/>
      <c r="L39" s="556"/>
      <c r="M39" s="556"/>
      <c r="N39" s="556"/>
      <c r="O39" s="557"/>
      <c r="P39" s="90"/>
      <c r="Q39" s="90"/>
      <c r="R39" s="90"/>
      <c r="S39" s="90"/>
      <c r="T39" s="90"/>
      <c r="U39" s="90"/>
      <c r="V39" s="90"/>
      <c r="W39" s="90"/>
      <c r="X39" s="91"/>
      <c r="Y39" s="465" t="s">
        <v>12</v>
      </c>
      <c r="Z39" s="525"/>
      <c r="AA39" s="526"/>
      <c r="AB39" s="455"/>
      <c r="AC39" s="455"/>
      <c r="AD39" s="455"/>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53</v>
      </c>
      <c r="Z40" s="410"/>
      <c r="AA40" s="411"/>
      <c r="AB40" s="517"/>
      <c r="AC40" s="517"/>
      <c r="AD40" s="517"/>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178</v>
      </c>
      <c r="AC41" s="550"/>
      <c r="AD41" s="550"/>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271</v>
      </c>
      <c r="B44" s="763"/>
      <c r="C44" s="763"/>
      <c r="D44" s="763"/>
      <c r="E44" s="763"/>
      <c r="F44" s="764"/>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312</v>
      </c>
      <c r="AF44" s="229"/>
      <c r="AG44" s="229"/>
      <c r="AH44" s="230"/>
      <c r="AI44" s="228" t="s">
        <v>310</v>
      </c>
      <c r="AJ44" s="229"/>
      <c r="AK44" s="229"/>
      <c r="AL44" s="230"/>
      <c r="AM44" s="234" t="s">
        <v>339</v>
      </c>
      <c r="AN44" s="234"/>
      <c r="AO44" s="234"/>
      <c r="AP44" s="234"/>
      <c r="AQ44" s="136" t="s">
        <v>187</v>
      </c>
      <c r="AR44" s="137"/>
      <c r="AS44" s="137"/>
      <c r="AT44" s="138"/>
      <c r="AU44" s="405" t="s">
        <v>133</v>
      </c>
      <c r="AV44" s="405"/>
      <c r="AW44" s="405"/>
      <c r="AX44" s="906"/>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53</v>
      </c>
      <c r="Z47" s="410"/>
      <c r="AA47" s="411"/>
      <c r="AB47" s="517"/>
      <c r="AC47" s="517"/>
      <c r="AD47" s="517"/>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178</v>
      </c>
      <c r="AC48" s="550"/>
      <c r="AD48" s="550"/>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1" t="s">
        <v>271</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312</v>
      </c>
      <c r="AF51" s="229"/>
      <c r="AG51" s="229"/>
      <c r="AH51" s="230"/>
      <c r="AI51" s="228" t="s">
        <v>310</v>
      </c>
      <c r="AJ51" s="229"/>
      <c r="AK51" s="229"/>
      <c r="AL51" s="230"/>
      <c r="AM51" s="234" t="s">
        <v>339</v>
      </c>
      <c r="AN51" s="234"/>
      <c r="AO51" s="234"/>
      <c r="AP51" s="234"/>
      <c r="AQ51" s="136" t="s">
        <v>187</v>
      </c>
      <c r="AR51" s="137"/>
      <c r="AS51" s="137"/>
      <c r="AT51" s="138"/>
      <c r="AU51" s="920" t="s">
        <v>133</v>
      </c>
      <c r="AV51" s="920"/>
      <c r="AW51" s="920"/>
      <c r="AX51" s="921"/>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53</v>
      </c>
      <c r="Z54" s="410"/>
      <c r="AA54" s="411"/>
      <c r="AB54" s="517"/>
      <c r="AC54" s="517"/>
      <c r="AD54" s="517"/>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1" t="s">
        <v>271</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312</v>
      </c>
      <c r="AF58" s="229"/>
      <c r="AG58" s="229"/>
      <c r="AH58" s="230"/>
      <c r="AI58" s="228" t="s">
        <v>310</v>
      </c>
      <c r="AJ58" s="229"/>
      <c r="AK58" s="229"/>
      <c r="AL58" s="230"/>
      <c r="AM58" s="234" t="s">
        <v>339</v>
      </c>
      <c r="AN58" s="234"/>
      <c r="AO58" s="234"/>
      <c r="AP58" s="234"/>
      <c r="AQ58" s="136" t="s">
        <v>187</v>
      </c>
      <c r="AR58" s="137"/>
      <c r="AS58" s="137"/>
      <c r="AT58" s="138"/>
      <c r="AU58" s="920" t="s">
        <v>133</v>
      </c>
      <c r="AV58" s="920"/>
      <c r="AW58" s="920"/>
      <c r="AX58" s="921"/>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6" t="s">
        <v>272</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267</v>
      </c>
      <c r="X65" s="482"/>
      <c r="Y65" s="485"/>
      <c r="Z65" s="485"/>
      <c r="AA65" s="486"/>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9"/>
      <c r="B67" s="470"/>
      <c r="C67" s="470"/>
      <c r="D67" s="470"/>
      <c r="E67" s="470"/>
      <c r="F67" s="471"/>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9" t="s">
        <v>276</v>
      </c>
      <c r="B70" s="470"/>
      <c r="C70" s="470"/>
      <c r="D70" s="470"/>
      <c r="E70" s="470"/>
      <c r="F70" s="471"/>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0" t="s">
        <v>272</v>
      </c>
      <c r="B73" s="501"/>
      <c r="C73" s="501"/>
      <c r="D73" s="501"/>
      <c r="E73" s="501"/>
      <c r="F73" s="502"/>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3"/>
      <c r="B75" s="504"/>
      <c r="C75" s="504"/>
      <c r="D75" s="504"/>
      <c r="E75" s="504"/>
      <c r="F75" s="505"/>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3"/>
      <c r="B76" s="504"/>
      <c r="C76" s="504"/>
      <c r="D76" s="504"/>
      <c r="E76" s="504"/>
      <c r="F76" s="505"/>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3"/>
      <c r="B77" s="504"/>
      <c r="C77" s="504"/>
      <c r="D77" s="504"/>
      <c r="E77" s="504"/>
      <c r="F77" s="505"/>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78"/>
      <c r="I78" s="579"/>
      <c r="J78" s="579"/>
      <c r="K78" s="579"/>
      <c r="L78" s="579"/>
      <c r="M78" s="579"/>
      <c r="N78" s="579"/>
      <c r="O78" s="580"/>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266</v>
      </c>
      <c r="AP79" s="263"/>
      <c r="AQ79" s="263"/>
      <c r="AR79" s="66" t="s">
        <v>264</v>
      </c>
      <c r="AS79" s="262"/>
      <c r="AT79" s="263"/>
      <c r="AU79" s="263"/>
      <c r="AV79" s="263"/>
      <c r="AW79" s="263"/>
      <c r="AX79" s="976"/>
    </row>
    <row r="80" spans="1:50" ht="18.75" hidden="1" customHeight="1" x14ac:dyDescent="0.15">
      <c r="A80" s="856" t="s">
        <v>146</v>
      </c>
      <c r="B80" s="518" t="s">
        <v>263</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57"/>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57"/>
      <c r="B82" s="521"/>
      <c r="C82" s="422"/>
      <c r="D82" s="422"/>
      <c r="E82" s="422"/>
      <c r="F82" s="423"/>
      <c r="G82" s="667"/>
      <c r="H82" s="667"/>
      <c r="I82" s="667"/>
      <c r="J82" s="667"/>
      <c r="K82" s="667"/>
      <c r="L82" s="667"/>
      <c r="M82" s="667"/>
      <c r="N82" s="667"/>
      <c r="O82" s="667"/>
      <c r="P82" s="667"/>
      <c r="Q82" s="667"/>
      <c r="R82" s="667"/>
      <c r="S82" s="667"/>
      <c r="T82" s="667"/>
      <c r="U82" s="667"/>
      <c r="V82" s="667"/>
      <c r="W82" s="667"/>
      <c r="X82" s="667"/>
      <c r="Y82" s="667"/>
      <c r="Z82" s="667"/>
      <c r="AA82" s="668"/>
      <c r="AB82" s="876"/>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7"/>
    </row>
    <row r="83" spans="1:60" ht="22.5" hidden="1" customHeight="1" x14ac:dyDescent="0.15">
      <c r="A83" s="857"/>
      <c r="B83" s="521"/>
      <c r="C83" s="422"/>
      <c r="D83" s="422"/>
      <c r="E83" s="422"/>
      <c r="F83" s="423"/>
      <c r="G83" s="669"/>
      <c r="H83" s="669"/>
      <c r="I83" s="669"/>
      <c r="J83" s="669"/>
      <c r="K83" s="669"/>
      <c r="L83" s="669"/>
      <c r="M83" s="669"/>
      <c r="N83" s="669"/>
      <c r="O83" s="669"/>
      <c r="P83" s="669"/>
      <c r="Q83" s="669"/>
      <c r="R83" s="669"/>
      <c r="S83" s="669"/>
      <c r="T83" s="669"/>
      <c r="U83" s="669"/>
      <c r="V83" s="669"/>
      <c r="W83" s="669"/>
      <c r="X83" s="669"/>
      <c r="Y83" s="669"/>
      <c r="Z83" s="669"/>
      <c r="AA83" s="670"/>
      <c r="AB83" s="878"/>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9"/>
    </row>
    <row r="84" spans="1:60" ht="19.5" hidden="1" customHeight="1" x14ac:dyDescent="0.15">
      <c r="A84" s="857"/>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80"/>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1"/>
    </row>
    <row r="85" spans="1:60" ht="18.75" hidden="1" customHeight="1" x14ac:dyDescent="0.15">
      <c r="A85" s="857"/>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15">
      <c r="A86" s="857"/>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15">
      <c r="A87" s="857"/>
      <c r="B87" s="422"/>
      <c r="C87" s="422"/>
      <c r="D87" s="422"/>
      <c r="E87" s="422"/>
      <c r="F87" s="423"/>
      <c r="G87" s="89"/>
      <c r="H87" s="90"/>
      <c r="I87" s="90"/>
      <c r="J87" s="90"/>
      <c r="K87" s="90"/>
      <c r="L87" s="90"/>
      <c r="M87" s="90"/>
      <c r="N87" s="90"/>
      <c r="O87" s="91"/>
      <c r="P87" s="90"/>
      <c r="Q87" s="508"/>
      <c r="R87" s="508"/>
      <c r="S87" s="508"/>
      <c r="T87" s="508"/>
      <c r="U87" s="508"/>
      <c r="V87" s="508"/>
      <c r="W87" s="508"/>
      <c r="X87" s="509"/>
      <c r="Y87" s="552" t="s">
        <v>61</v>
      </c>
      <c r="Z87" s="553"/>
      <c r="AA87" s="554"/>
      <c r="AB87" s="455"/>
      <c r="AC87" s="455"/>
      <c r="AD87" s="455"/>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7"/>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7"/>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7"/>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7" t="s">
        <v>133</v>
      </c>
      <c r="AV90" s="527"/>
      <c r="AW90" s="527"/>
      <c r="AX90" s="528"/>
    </row>
    <row r="91" spans="1:60" ht="18.75" hidden="1" customHeight="1" x14ac:dyDescent="0.15">
      <c r="A91" s="857"/>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9" t="s">
        <v>177</v>
      </c>
      <c r="AX91" s="390"/>
      <c r="AY91" s="10"/>
      <c r="AZ91" s="10"/>
      <c r="BA91" s="10"/>
      <c r="BB91" s="10"/>
      <c r="BC91" s="10"/>
    </row>
    <row r="92" spans="1:60" ht="23.25" hidden="1" customHeight="1" x14ac:dyDescent="0.15">
      <c r="A92" s="857"/>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61</v>
      </c>
      <c r="Z92" s="553"/>
      <c r="AA92" s="554"/>
      <c r="AB92" s="455"/>
      <c r="AC92" s="455"/>
      <c r="AD92" s="455"/>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7"/>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7"/>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7"/>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15">
      <c r="A96" s="857"/>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9" t="s">
        <v>177</v>
      </c>
      <c r="AX96" s="390"/>
    </row>
    <row r="97" spans="1:60" ht="23.25" hidden="1" customHeight="1" x14ac:dyDescent="0.15">
      <c r="A97" s="857"/>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61</v>
      </c>
      <c r="Z97" s="553"/>
      <c r="AA97" s="554"/>
      <c r="AB97" s="462"/>
      <c r="AC97" s="463"/>
      <c r="AD97" s="464"/>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7"/>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8"/>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273</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312</v>
      </c>
      <c r="AF100" s="534"/>
      <c r="AG100" s="534"/>
      <c r="AH100" s="535"/>
      <c r="AI100" s="533" t="s">
        <v>332</v>
      </c>
      <c r="AJ100" s="534"/>
      <c r="AK100" s="534"/>
      <c r="AL100" s="535"/>
      <c r="AM100" s="533" t="s">
        <v>339</v>
      </c>
      <c r="AN100" s="534"/>
      <c r="AO100" s="534"/>
      <c r="AP100" s="535"/>
      <c r="AQ100" s="304" t="s">
        <v>352</v>
      </c>
      <c r="AR100" s="305"/>
      <c r="AS100" s="305"/>
      <c r="AT100" s="306"/>
      <c r="AU100" s="304" t="s">
        <v>353</v>
      </c>
      <c r="AV100" s="305"/>
      <c r="AW100" s="305"/>
      <c r="AX100" s="307"/>
    </row>
    <row r="101" spans="1:60" ht="23.25" customHeight="1" x14ac:dyDescent="0.15">
      <c r="A101" s="416"/>
      <c r="B101" s="417"/>
      <c r="C101" s="417"/>
      <c r="D101" s="417"/>
      <c r="E101" s="417"/>
      <c r="F101" s="418"/>
      <c r="G101" s="90" t="s">
        <v>493</v>
      </c>
      <c r="H101" s="90"/>
      <c r="I101" s="90"/>
      <c r="J101" s="90"/>
      <c r="K101" s="90"/>
      <c r="L101" s="90"/>
      <c r="M101" s="90"/>
      <c r="N101" s="90"/>
      <c r="O101" s="90"/>
      <c r="P101" s="90"/>
      <c r="Q101" s="90"/>
      <c r="R101" s="90"/>
      <c r="S101" s="90"/>
      <c r="T101" s="90"/>
      <c r="U101" s="90"/>
      <c r="V101" s="90"/>
      <c r="W101" s="90"/>
      <c r="X101" s="91"/>
      <c r="Y101" s="536" t="s">
        <v>54</v>
      </c>
      <c r="Z101" s="537"/>
      <c r="AA101" s="538"/>
      <c r="AB101" s="455" t="s">
        <v>494</v>
      </c>
      <c r="AC101" s="455"/>
      <c r="AD101" s="455"/>
      <c r="AE101" s="202">
        <v>9</v>
      </c>
      <c r="AF101" s="203"/>
      <c r="AG101" s="203"/>
      <c r="AH101" s="204"/>
      <c r="AI101" s="202">
        <v>9</v>
      </c>
      <c r="AJ101" s="203"/>
      <c r="AK101" s="203"/>
      <c r="AL101" s="204"/>
      <c r="AM101" s="202">
        <v>7</v>
      </c>
      <c r="AN101" s="203"/>
      <c r="AO101" s="203"/>
      <c r="AP101" s="204"/>
      <c r="AQ101" s="202"/>
      <c r="AR101" s="203"/>
      <c r="AS101" s="203"/>
      <c r="AT101" s="204"/>
      <c r="AU101" s="202"/>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494</v>
      </c>
      <c r="AC102" s="455"/>
      <c r="AD102" s="455"/>
      <c r="AE102" s="412">
        <v>10</v>
      </c>
      <c r="AF102" s="412"/>
      <c r="AG102" s="412"/>
      <c r="AH102" s="412"/>
      <c r="AI102" s="412">
        <v>9</v>
      </c>
      <c r="AJ102" s="412"/>
      <c r="AK102" s="412"/>
      <c r="AL102" s="412"/>
      <c r="AM102" s="412">
        <v>9</v>
      </c>
      <c r="AN102" s="412"/>
      <c r="AO102" s="412"/>
      <c r="AP102" s="412"/>
      <c r="AQ102" s="257">
        <v>5</v>
      </c>
      <c r="AR102" s="258"/>
      <c r="AS102" s="258"/>
      <c r="AT102" s="303"/>
      <c r="AU102" s="257">
        <v>8</v>
      </c>
      <c r="AV102" s="258"/>
      <c r="AW102" s="258"/>
      <c r="AX102" s="303"/>
    </row>
    <row r="103" spans="1:60" ht="31.5" hidden="1" customHeight="1" x14ac:dyDescent="0.15">
      <c r="A103" s="413" t="s">
        <v>273</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312</v>
      </c>
      <c r="AF103" s="410"/>
      <c r="AG103" s="410"/>
      <c r="AH103" s="411"/>
      <c r="AI103" s="409" t="s">
        <v>310</v>
      </c>
      <c r="AJ103" s="410"/>
      <c r="AK103" s="410"/>
      <c r="AL103" s="411"/>
      <c r="AM103" s="409" t="s">
        <v>339</v>
      </c>
      <c r="AN103" s="410"/>
      <c r="AO103" s="410"/>
      <c r="AP103" s="411"/>
      <c r="AQ103" s="268" t="s">
        <v>352</v>
      </c>
      <c r="AR103" s="269"/>
      <c r="AS103" s="269"/>
      <c r="AT103" s="308"/>
      <c r="AU103" s="268" t="s">
        <v>353</v>
      </c>
      <c r="AV103" s="269"/>
      <c r="AW103" s="269"/>
      <c r="AX103" s="270"/>
    </row>
    <row r="104" spans="1:60" ht="23.25" hidden="1" customHeight="1" x14ac:dyDescent="0.15">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15">
      <c r="A106" s="413" t="s">
        <v>273</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312</v>
      </c>
      <c r="AF106" s="410"/>
      <c r="AG106" s="410"/>
      <c r="AH106" s="411"/>
      <c r="AI106" s="409" t="s">
        <v>310</v>
      </c>
      <c r="AJ106" s="410"/>
      <c r="AK106" s="410"/>
      <c r="AL106" s="411"/>
      <c r="AM106" s="409" t="s">
        <v>339</v>
      </c>
      <c r="AN106" s="410"/>
      <c r="AO106" s="410"/>
      <c r="AP106" s="411"/>
      <c r="AQ106" s="268" t="s">
        <v>352</v>
      </c>
      <c r="AR106" s="269"/>
      <c r="AS106" s="269"/>
      <c r="AT106" s="308"/>
      <c r="AU106" s="268" t="s">
        <v>353</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15">
      <c r="A109" s="413" t="s">
        <v>273</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312</v>
      </c>
      <c r="AF109" s="410"/>
      <c r="AG109" s="410"/>
      <c r="AH109" s="411"/>
      <c r="AI109" s="409" t="s">
        <v>310</v>
      </c>
      <c r="AJ109" s="410"/>
      <c r="AK109" s="410"/>
      <c r="AL109" s="411"/>
      <c r="AM109" s="409" t="s">
        <v>339</v>
      </c>
      <c r="AN109" s="410"/>
      <c r="AO109" s="410"/>
      <c r="AP109" s="411"/>
      <c r="AQ109" s="268" t="s">
        <v>352</v>
      </c>
      <c r="AR109" s="269"/>
      <c r="AS109" s="269"/>
      <c r="AT109" s="308"/>
      <c r="AU109" s="268" t="s">
        <v>353</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15">
      <c r="A112" s="413" t="s">
        <v>273</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312</v>
      </c>
      <c r="AF112" s="410"/>
      <c r="AG112" s="410"/>
      <c r="AH112" s="411"/>
      <c r="AI112" s="409" t="s">
        <v>310</v>
      </c>
      <c r="AJ112" s="410"/>
      <c r="AK112" s="410"/>
      <c r="AL112" s="411"/>
      <c r="AM112" s="409" t="s">
        <v>339</v>
      </c>
      <c r="AN112" s="410"/>
      <c r="AO112" s="410"/>
      <c r="AP112" s="411"/>
      <c r="AQ112" s="268" t="s">
        <v>352</v>
      </c>
      <c r="AR112" s="269"/>
      <c r="AS112" s="269"/>
      <c r="AT112" s="308"/>
      <c r="AU112" s="268" t="s">
        <v>353</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312</v>
      </c>
      <c r="AF115" s="410"/>
      <c r="AG115" s="410"/>
      <c r="AH115" s="411"/>
      <c r="AI115" s="409" t="s">
        <v>310</v>
      </c>
      <c r="AJ115" s="410"/>
      <c r="AK115" s="410"/>
      <c r="AL115" s="411"/>
      <c r="AM115" s="409" t="s">
        <v>339</v>
      </c>
      <c r="AN115" s="410"/>
      <c r="AO115" s="410"/>
      <c r="AP115" s="411"/>
      <c r="AQ115" s="582" t="s">
        <v>354</v>
      </c>
      <c r="AR115" s="583"/>
      <c r="AS115" s="583"/>
      <c r="AT115" s="583"/>
      <c r="AU115" s="583"/>
      <c r="AV115" s="583"/>
      <c r="AW115" s="583"/>
      <c r="AX115" s="584"/>
    </row>
    <row r="116" spans="1:50" ht="23.25" customHeight="1" x14ac:dyDescent="0.15">
      <c r="A116" s="433"/>
      <c r="B116" s="434"/>
      <c r="C116" s="434"/>
      <c r="D116" s="434"/>
      <c r="E116" s="434"/>
      <c r="F116" s="435"/>
      <c r="G116" s="384" t="s">
        <v>495</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498</v>
      </c>
      <c r="AC116" s="457"/>
      <c r="AD116" s="458"/>
      <c r="AE116" s="412">
        <v>3</v>
      </c>
      <c r="AF116" s="412"/>
      <c r="AG116" s="412"/>
      <c r="AH116" s="412"/>
      <c r="AI116" s="412">
        <v>2</v>
      </c>
      <c r="AJ116" s="412"/>
      <c r="AK116" s="412"/>
      <c r="AL116" s="412"/>
      <c r="AM116" s="412">
        <v>1.8</v>
      </c>
      <c r="AN116" s="412"/>
      <c r="AO116" s="412"/>
      <c r="AP116" s="412"/>
      <c r="AQ116" s="202">
        <v>1.8</v>
      </c>
      <c r="AR116" s="203"/>
      <c r="AS116" s="203"/>
      <c r="AT116" s="203"/>
      <c r="AU116" s="203"/>
      <c r="AV116" s="203"/>
      <c r="AW116" s="203"/>
      <c r="AX116" s="205"/>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515</v>
      </c>
      <c r="AC117" s="467"/>
      <c r="AD117" s="468"/>
      <c r="AE117" s="545" t="s">
        <v>496</v>
      </c>
      <c r="AF117" s="545"/>
      <c r="AG117" s="545"/>
      <c r="AH117" s="545"/>
      <c r="AI117" s="545" t="s">
        <v>497</v>
      </c>
      <c r="AJ117" s="545"/>
      <c r="AK117" s="545"/>
      <c r="AL117" s="545"/>
      <c r="AM117" s="545" t="s">
        <v>562</v>
      </c>
      <c r="AN117" s="545"/>
      <c r="AO117" s="545"/>
      <c r="AP117" s="545"/>
      <c r="AQ117" s="545" t="s">
        <v>563</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312</v>
      </c>
      <c r="AF118" s="410"/>
      <c r="AG118" s="410"/>
      <c r="AH118" s="411"/>
      <c r="AI118" s="409" t="s">
        <v>310</v>
      </c>
      <c r="AJ118" s="410"/>
      <c r="AK118" s="410"/>
      <c r="AL118" s="411"/>
      <c r="AM118" s="409" t="s">
        <v>339</v>
      </c>
      <c r="AN118" s="410"/>
      <c r="AO118" s="410"/>
      <c r="AP118" s="411"/>
      <c r="AQ118" s="582" t="s">
        <v>354</v>
      </c>
      <c r="AR118" s="583"/>
      <c r="AS118" s="583"/>
      <c r="AT118" s="583"/>
      <c r="AU118" s="583"/>
      <c r="AV118" s="583"/>
      <c r="AW118" s="583"/>
      <c r="AX118" s="584"/>
    </row>
    <row r="119" spans="1:50" ht="23.25" hidden="1" customHeight="1" x14ac:dyDescent="0.15">
      <c r="A119" s="433"/>
      <c r="B119" s="434"/>
      <c r="C119" s="434"/>
      <c r="D119" s="434"/>
      <c r="E119" s="434"/>
      <c r="F119" s="435"/>
      <c r="G119" s="384" t="s">
        <v>280</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279</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312</v>
      </c>
      <c r="AF121" s="410"/>
      <c r="AG121" s="410"/>
      <c r="AH121" s="411"/>
      <c r="AI121" s="409" t="s">
        <v>310</v>
      </c>
      <c r="AJ121" s="410"/>
      <c r="AK121" s="410"/>
      <c r="AL121" s="411"/>
      <c r="AM121" s="409" t="s">
        <v>339</v>
      </c>
      <c r="AN121" s="410"/>
      <c r="AO121" s="410"/>
      <c r="AP121" s="411"/>
      <c r="AQ121" s="582" t="s">
        <v>354</v>
      </c>
      <c r="AR121" s="583"/>
      <c r="AS121" s="583"/>
      <c r="AT121" s="583"/>
      <c r="AU121" s="583"/>
      <c r="AV121" s="583"/>
      <c r="AW121" s="583"/>
      <c r="AX121" s="584"/>
    </row>
    <row r="122" spans="1:50" ht="23.25" hidden="1" customHeight="1" x14ac:dyDescent="0.15">
      <c r="A122" s="433"/>
      <c r="B122" s="434"/>
      <c r="C122" s="434"/>
      <c r="D122" s="434"/>
      <c r="E122" s="434"/>
      <c r="F122" s="435"/>
      <c r="G122" s="384" t="s">
        <v>281</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282</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312</v>
      </c>
      <c r="AF124" s="410"/>
      <c r="AG124" s="410"/>
      <c r="AH124" s="411"/>
      <c r="AI124" s="409" t="s">
        <v>310</v>
      </c>
      <c r="AJ124" s="410"/>
      <c r="AK124" s="410"/>
      <c r="AL124" s="411"/>
      <c r="AM124" s="409" t="s">
        <v>339</v>
      </c>
      <c r="AN124" s="410"/>
      <c r="AO124" s="410"/>
      <c r="AP124" s="411"/>
      <c r="AQ124" s="582" t="s">
        <v>354</v>
      </c>
      <c r="AR124" s="583"/>
      <c r="AS124" s="583"/>
      <c r="AT124" s="583"/>
      <c r="AU124" s="583"/>
      <c r="AV124" s="583"/>
      <c r="AW124" s="583"/>
      <c r="AX124" s="584"/>
    </row>
    <row r="125" spans="1:50" ht="23.25" hidden="1" customHeight="1" x14ac:dyDescent="0.15">
      <c r="A125" s="433"/>
      <c r="B125" s="434"/>
      <c r="C125" s="434"/>
      <c r="D125" s="434"/>
      <c r="E125" s="434"/>
      <c r="F125" s="435"/>
      <c r="G125" s="384" t="s">
        <v>281</v>
      </c>
      <c r="H125" s="384"/>
      <c r="I125" s="384"/>
      <c r="J125" s="384"/>
      <c r="K125" s="384"/>
      <c r="L125" s="384"/>
      <c r="M125" s="384"/>
      <c r="N125" s="384"/>
      <c r="O125" s="384"/>
      <c r="P125" s="384"/>
      <c r="Q125" s="384"/>
      <c r="R125" s="384"/>
      <c r="S125" s="384"/>
      <c r="T125" s="384"/>
      <c r="U125" s="384"/>
      <c r="V125" s="384"/>
      <c r="W125" s="384"/>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6"/>
      <c r="Y126" s="465" t="s">
        <v>48</v>
      </c>
      <c r="Z126" s="440"/>
      <c r="AA126" s="441"/>
      <c r="AB126" s="466" t="s">
        <v>279</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09" t="s">
        <v>312</v>
      </c>
      <c r="AF127" s="410"/>
      <c r="AG127" s="410"/>
      <c r="AH127" s="411"/>
      <c r="AI127" s="409" t="s">
        <v>310</v>
      </c>
      <c r="AJ127" s="410"/>
      <c r="AK127" s="410"/>
      <c r="AL127" s="411"/>
      <c r="AM127" s="409" t="s">
        <v>339</v>
      </c>
      <c r="AN127" s="410"/>
      <c r="AO127" s="410"/>
      <c r="AP127" s="411"/>
      <c r="AQ127" s="582" t="s">
        <v>354</v>
      </c>
      <c r="AR127" s="583"/>
      <c r="AS127" s="583"/>
      <c r="AT127" s="583"/>
      <c r="AU127" s="583"/>
      <c r="AV127" s="583"/>
      <c r="AW127" s="583"/>
      <c r="AX127" s="584"/>
    </row>
    <row r="128" spans="1:50" ht="23.25" hidden="1" customHeight="1" x14ac:dyDescent="0.15">
      <c r="A128" s="433"/>
      <c r="B128" s="434"/>
      <c r="C128" s="434"/>
      <c r="D128" s="434"/>
      <c r="E128" s="434"/>
      <c r="F128" s="435"/>
      <c r="G128" s="384" t="s">
        <v>281</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279</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327</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571</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202</v>
      </c>
      <c r="Z134" s="187"/>
      <c r="AA134" s="188"/>
      <c r="AB134" s="673" t="s">
        <v>178</v>
      </c>
      <c r="AC134" s="673"/>
      <c r="AD134" s="673"/>
      <c r="AE134" s="191">
        <v>76</v>
      </c>
      <c r="AF134" s="192"/>
      <c r="AG134" s="192"/>
      <c r="AH134" s="192"/>
      <c r="AI134" s="191">
        <v>76</v>
      </c>
      <c r="AJ134" s="192"/>
      <c r="AK134" s="192"/>
      <c r="AL134" s="192"/>
      <c r="AM134" s="191">
        <v>76</v>
      </c>
      <c r="AN134" s="192"/>
      <c r="AO134" s="192"/>
      <c r="AP134" s="192"/>
      <c r="AQ134" s="191" t="s">
        <v>491</v>
      </c>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3" t="s">
        <v>178</v>
      </c>
      <c r="AC135" s="673"/>
      <c r="AD135" s="673"/>
      <c r="AE135" s="191" t="s">
        <v>491</v>
      </c>
      <c r="AF135" s="192"/>
      <c r="AG135" s="192"/>
      <c r="AH135" s="192"/>
      <c r="AI135" s="191" t="s">
        <v>491</v>
      </c>
      <c r="AJ135" s="192"/>
      <c r="AK135" s="192"/>
      <c r="AL135" s="192"/>
      <c r="AM135" s="191" t="s">
        <v>491</v>
      </c>
      <c r="AN135" s="192"/>
      <c r="AO135" s="192"/>
      <c r="AP135" s="192"/>
      <c r="AQ135" s="191" t="s">
        <v>491</v>
      </c>
      <c r="AR135" s="192"/>
      <c r="AS135" s="192"/>
      <c r="AT135" s="192"/>
      <c r="AU135" s="191">
        <v>79</v>
      </c>
      <c r="AV135" s="192"/>
      <c r="AW135" s="192"/>
      <c r="AX135" s="192"/>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27"/>
      <c r="E430" s="159" t="s">
        <v>320</v>
      </c>
      <c r="F430" s="890"/>
      <c r="G430" s="891" t="s">
        <v>207</v>
      </c>
      <c r="H430" s="108"/>
      <c r="I430" s="108"/>
      <c r="J430" s="892"/>
      <c r="K430" s="893"/>
      <c r="L430" s="893"/>
      <c r="M430" s="893"/>
      <c r="N430" s="893"/>
      <c r="O430" s="893"/>
      <c r="P430" s="893"/>
      <c r="Q430" s="893"/>
      <c r="R430" s="893"/>
      <c r="S430" s="893"/>
      <c r="T430" s="89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5"/>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1" t="s">
        <v>207</v>
      </c>
      <c r="H484" s="108"/>
      <c r="I484" s="108"/>
      <c r="J484" s="892"/>
      <c r="K484" s="893"/>
      <c r="L484" s="893"/>
      <c r="M484" s="893"/>
      <c r="N484" s="893"/>
      <c r="O484" s="893"/>
      <c r="P484" s="893"/>
      <c r="Q484" s="893"/>
      <c r="R484" s="893"/>
      <c r="S484" s="893"/>
      <c r="T484" s="89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1" t="s">
        <v>207</v>
      </c>
      <c r="H538" s="108"/>
      <c r="I538" s="108"/>
      <c r="J538" s="892"/>
      <c r="K538" s="893"/>
      <c r="L538" s="893"/>
      <c r="M538" s="893"/>
      <c r="N538" s="893"/>
      <c r="O538" s="893"/>
      <c r="P538" s="893"/>
      <c r="Q538" s="893"/>
      <c r="R538" s="893"/>
      <c r="S538" s="893"/>
      <c r="T538" s="89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1" t="s">
        <v>207</v>
      </c>
      <c r="H592" s="108"/>
      <c r="I592" s="108"/>
      <c r="J592" s="892"/>
      <c r="K592" s="893"/>
      <c r="L592" s="893"/>
      <c r="M592" s="893"/>
      <c r="N592" s="893"/>
      <c r="O592" s="893"/>
      <c r="P592" s="893"/>
      <c r="Q592" s="893"/>
      <c r="R592" s="893"/>
      <c r="S592" s="893"/>
      <c r="T592" s="89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1" t="s">
        <v>207</v>
      </c>
      <c r="H646" s="108"/>
      <c r="I646" s="108"/>
      <c r="J646" s="892"/>
      <c r="K646" s="893"/>
      <c r="L646" s="893"/>
      <c r="M646" s="893"/>
      <c r="N646" s="893"/>
      <c r="O646" s="893"/>
      <c r="P646" s="893"/>
      <c r="Q646" s="893"/>
      <c r="R646" s="893"/>
      <c r="S646" s="893"/>
      <c r="T646" s="89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0" ht="27"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481</v>
      </c>
      <c r="AE702" s="332"/>
      <c r="AF702" s="332"/>
      <c r="AG702" s="376" t="s">
        <v>503</v>
      </c>
      <c r="AH702" s="377"/>
      <c r="AI702" s="377"/>
      <c r="AJ702" s="377"/>
      <c r="AK702" s="377"/>
      <c r="AL702" s="377"/>
      <c r="AM702" s="377"/>
      <c r="AN702" s="377"/>
      <c r="AO702" s="377"/>
      <c r="AP702" s="377"/>
      <c r="AQ702" s="377"/>
      <c r="AR702" s="377"/>
      <c r="AS702" s="377"/>
      <c r="AT702" s="377"/>
      <c r="AU702" s="377"/>
      <c r="AV702" s="377"/>
      <c r="AW702" s="377"/>
      <c r="AX702" s="378"/>
    </row>
    <row r="703" spans="1:50" ht="27"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12" t="s">
        <v>481</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481</v>
      </c>
      <c r="AE704" s="775"/>
      <c r="AF704" s="775"/>
      <c r="AG704" s="152" t="s">
        <v>569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3" t="s">
        <v>40</v>
      </c>
      <c r="D705" s="814"/>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5"/>
      <c r="AD705" s="706" t="s">
        <v>481</v>
      </c>
      <c r="AE705" s="707"/>
      <c r="AF705" s="707"/>
      <c r="AG705" s="110" t="s">
        <v>568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6"/>
      <c r="D706" s="787"/>
      <c r="E706" s="722" t="s">
        <v>301</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t="s">
        <v>567</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567</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3"/>
      <c r="B708" s="635"/>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5" t="s">
        <v>507</v>
      </c>
      <c r="AE708" s="596"/>
      <c r="AF708" s="596"/>
      <c r="AG708" s="734" t="s">
        <v>566</v>
      </c>
      <c r="AH708" s="735"/>
      <c r="AI708" s="735"/>
      <c r="AJ708" s="735"/>
      <c r="AK708" s="735"/>
      <c r="AL708" s="735"/>
      <c r="AM708" s="735"/>
      <c r="AN708" s="735"/>
      <c r="AO708" s="735"/>
      <c r="AP708" s="735"/>
      <c r="AQ708" s="735"/>
      <c r="AR708" s="735"/>
      <c r="AS708" s="735"/>
      <c r="AT708" s="735"/>
      <c r="AU708" s="735"/>
      <c r="AV708" s="735"/>
      <c r="AW708" s="735"/>
      <c r="AX708" s="736"/>
    </row>
    <row r="709" spans="1:50" ht="49.5" customHeight="1" x14ac:dyDescent="0.15">
      <c r="A709" s="633"/>
      <c r="B709" s="635"/>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481</v>
      </c>
      <c r="AE709" s="313"/>
      <c r="AF709" s="313"/>
      <c r="AG709" s="86" t="s">
        <v>505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507</v>
      </c>
      <c r="AE710" s="313"/>
      <c r="AF710" s="313"/>
      <c r="AG710" s="86" t="s">
        <v>566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2" t="s">
        <v>481</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82" t="s">
        <v>268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4" t="s">
        <v>507</v>
      </c>
      <c r="AE712" s="775"/>
      <c r="AF712" s="775"/>
      <c r="AG712" s="802" t="s">
        <v>566</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3"/>
      <c r="B713" s="635"/>
      <c r="C713" s="977" t="s">
        <v>269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2" t="s">
        <v>507</v>
      </c>
      <c r="AE713" s="313"/>
      <c r="AF713" s="654"/>
      <c r="AG713" s="86" t="s">
        <v>566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9" t="s">
        <v>507</v>
      </c>
      <c r="AE714" s="800"/>
      <c r="AF714" s="801"/>
      <c r="AG714" s="728" t="s">
        <v>566</v>
      </c>
      <c r="AH714" s="729"/>
      <c r="AI714" s="729"/>
      <c r="AJ714" s="729"/>
      <c r="AK714" s="729"/>
      <c r="AL714" s="729"/>
      <c r="AM714" s="729"/>
      <c r="AN714" s="729"/>
      <c r="AO714" s="729"/>
      <c r="AP714" s="729"/>
      <c r="AQ714" s="729"/>
      <c r="AR714" s="729"/>
      <c r="AS714" s="729"/>
      <c r="AT714" s="729"/>
      <c r="AU714" s="729"/>
      <c r="AV714" s="729"/>
      <c r="AW714" s="729"/>
      <c r="AX714" s="730"/>
    </row>
    <row r="715" spans="1:50" ht="43.5" customHeight="1" x14ac:dyDescent="0.15">
      <c r="A715" s="631" t="s">
        <v>39</v>
      </c>
      <c r="B715" s="776"/>
      <c r="C715" s="777" t="s">
        <v>247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5" t="s">
        <v>481</v>
      </c>
      <c r="AE715" s="596"/>
      <c r="AF715" s="647"/>
      <c r="AG715" s="734" t="s">
        <v>508</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507</v>
      </c>
      <c r="AE716" s="618"/>
      <c r="AF716" s="618"/>
      <c r="AG716" s="86" t="s">
        <v>566</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33"/>
      <c r="B717" s="635"/>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481</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481</v>
      </c>
      <c r="AE718" s="313"/>
      <c r="AF718" s="313"/>
      <c r="AG718" s="112" t="s">
        <v>570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507</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7.25" customHeight="1" x14ac:dyDescent="0.15">
      <c r="A726" s="631" t="s">
        <v>47</v>
      </c>
      <c r="B726" s="794"/>
      <c r="C726" s="807" t="s">
        <v>52</v>
      </c>
      <c r="D726" s="829"/>
      <c r="E726" s="829"/>
      <c r="F726" s="830"/>
      <c r="G726" s="568" t="s">
        <v>510</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47.25" customHeight="1" thickBot="1" x14ac:dyDescent="0.2">
      <c r="A727" s="795"/>
      <c r="B727" s="796"/>
      <c r="C727" s="740" t="s">
        <v>56</v>
      </c>
      <c r="D727" s="741"/>
      <c r="E727" s="741"/>
      <c r="F727" s="742"/>
      <c r="G727" s="566" t="s">
        <v>511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0.2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50.25" customHeight="1" thickBot="1" x14ac:dyDescent="0.2">
      <c r="A731" s="791"/>
      <c r="B731" s="792"/>
      <c r="C731" s="792"/>
      <c r="D731" s="792"/>
      <c r="E731" s="793"/>
      <c r="F731" s="721"/>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50.25"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50.2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1" t="s">
        <v>274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4" t="s">
        <v>323</v>
      </c>
      <c r="B737" s="195"/>
      <c r="C737" s="195"/>
      <c r="D737" s="196"/>
      <c r="E737" s="985" t="s">
        <v>572</v>
      </c>
      <c r="F737" s="985"/>
      <c r="G737" s="985"/>
      <c r="H737" s="985"/>
      <c r="I737" s="985"/>
      <c r="J737" s="985"/>
      <c r="K737" s="985"/>
      <c r="L737" s="985"/>
      <c r="M737" s="985"/>
      <c r="N737" s="351" t="s">
        <v>318</v>
      </c>
      <c r="O737" s="351"/>
      <c r="P737" s="351"/>
      <c r="Q737" s="351"/>
      <c r="R737" s="985" t="s">
        <v>573</v>
      </c>
      <c r="S737" s="985"/>
      <c r="T737" s="985"/>
      <c r="U737" s="985"/>
      <c r="V737" s="985"/>
      <c r="W737" s="985"/>
      <c r="X737" s="985"/>
      <c r="Y737" s="985"/>
      <c r="Z737" s="985"/>
      <c r="AA737" s="351" t="s">
        <v>317</v>
      </c>
      <c r="AB737" s="351"/>
      <c r="AC737" s="351"/>
      <c r="AD737" s="351"/>
      <c r="AE737" s="985" t="s">
        <v>574</v>
      </c>
      <c r="AF737" s="985"/>
      <c r="AG737" s="985"/>
      <c r="AH737" s="985"/>
      <c r="AI737" s="985"/>
      <c r="AJ737" s="985"/>
      <c r="AK737" s="985"/>
      <c r="AL737" s="985"/>
      <c r="AM737" s="985"/>
      <c r="AN737" s="351" t="s">
        <v>316</v>
      </c>
      <c r="AO737" s="351"/>
      <c r="AP737" s="351"/>
      <c r="AQ737" s="351"/>
      <c r="AR737" s="991" t="s">
        <v>575</v>
      </c>
      <c r="AS737" s="992"/>
      <c r="AT737" s="992"/>
      <c r="AU737" s="992"/>
      <c r="AV737" s="992"/>
      <c r="AW737" s="992"/>
      <c r="AX737" s="993"/>
      <c r="AY737" s="74"/>
      <c r="AZ737" s="74"/>
    </row>
    <row r="738" spans="1:52" ht="24.75" customHeight="1" x14ac:dyDescent="0.15">
      <c r="A738" s="984" t="s">
        <v>315</v>
      </c>
      <c r="B738" s="195"/>
      <c r="C738" s="195"/>
      <c r="D738" s="196"/>
      <c r="E738" s="985" t="s">
        <v>578</v>
      </c>
      <c r="F738" s="985"/>
      <c r="G738" s="985"/>
      <c r="H738" s="985"/>
      <c r="I738" s="985"/>
      <c r="J738" s="985"/>
      <c r="K738" s="985"/>
      <c r="L738" s="985"/>
      <c r="M738" s="985"/>
      <c r="N738" s="351" t="s">
        <v>314</v>
      </c>
      <c r="O738" s="351"/>
      <c r="P738" s="351"/>
      <c r="Q738" s="351"/>
      <c r="R738" s="985" t="s">
        <v>578</v>
      </c>
      <c r="S738" s="985"/>
      <c r="T738" s="985"/>
      <c r="U738" s="985"/>
      <c r="V738" s="985"/>
      <c r="W738" s="985"/>
      <c r="X738" s="985"/>
      <c r="Y738" s="985"/>
      <c r="Z738" s="985"/>
      <c r="AA738" s="351" t="s">
        <v>313</v>
      </c>
      <c r="AB738" s="351"/>
      <c r="AC738" s="351"/>
      <c r="AD738" s="351"/>
      <c r="AE738" s="985" t="s">
        <v>577</v>
      </c>
      <c r="AF738" s="985"/>
      <c r="AG738" s="985"/>
      <c r="AH738" s="985"/>
      <c r="AI738" s="985"/>
      <c r="AJ738" s="985"/>
      <c r="AK738" s="985"/>
      <c r="AL738" s="985"/>
      <c r="AM738" s="985"/>
      <c r="AN738" s="351" t="s">
        <v>312</v>
      </c>
      <c r="AO738" s="351"/>
      <c r="AP738" s="351"/>
      <c r="AQ738" s="351"/>
      <c r="AR738" s="991" t="s">
        <v>576</v>
      </c>
      <c r="AS738" s="992"/>
      <c r="AT738" s="992"/>
      <c r="AU738" s="992"/>
      <c r="AV738" s="992"/>
      <c r="AW738" s="992"/>
      <c r="AX738" s="993"/>
    </row>
    <row r="739" spans="1:52" ht="24.75" customHeight="1" x14ac:dyDescent="0.15">
      <c r="A739" s="984" t="s">
        <v>311</v>
      </c>
      <c r="B739" s="195"/>
      <c r="C739" s="195"/>
      <c r="D739" s="196"/>
      <c r="E739" s="985" t="s">
        <v>577</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335</v>
      </c>
      <c r="B740" s="967"/>
      <c r="C740" s="967"/>
      <c r="D740" s="968"/>
      <c r="E740" s="969" t="s">
        <v>477</v>
      </c>
      <c r="F740" s="970"/>
      <c r="G740" s="970"/>
      <c r="H740" s="78" t="str">
        <f>IF(E740="", "", "(")</f>
        <v>(</v>
      </c>
      <c r="I740" s="970" t="s">
        <v>264</v>
      </c>
      <c r="J740" s="970"/>
      <c r="K740" s="78" t="str">
        <f>IF(OR(I740="　", I740=""), "", "-")</f>
        <v/>
      </c>
      <c r="L740" s="971">
        <v>50</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605" t="s">
        <v>304</v>
      </c>
      <c r="B741" s="606"/>
      <c r="C741" s="606"/>
      <c r="D741" s="606"/>
      <c r="E741" s="606"/>
      <c r="F741" s="60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306</v>
      </c>
      <c r="B780" s="620"/>
      <c r="C780" s="620"/>
      <c r="D780" s="620"/>
      <c r="E780" s="620"/>
      <c r="F780" s="621"/>
      <c r="G780" s="586" t="s">
        <v>521</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522</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5"/>
    </row>
    <row r="781" spans="1:50" ht="24.75" customHeight="1" x14ac:dyDescent="0.15">
      <c r="A781" s="622"/>
      <c r="B781" s="623"/>
      <c r="C781" s="623"/>
      <c r="D781" s="623"/>
      <c r="E781" s="623"/>
      <c r="F781" s="624"/>
      <c r="G781" s="807"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0"/>
      <c r="AC781" s="807"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516</v>
      </c>
      <c r="H782" s="662"/>
      <c r="I782" s="662"/>
      <c r="J782" s="662"/>
      <c r="K782" s="663"/>
      <c r="L782" s="655" t="s">
        <v>518</v>
      </c>
      <c r="M782" s="656"/>
      <c r="N782" s="656"/>
      <c r="O782" s="656"/>
      <c r="P782" s="656"/>
      <c r="Q782" s="656"/>
      <c r="R782" s="656"/>
      <c r="S782" s="656"/>
      <c r="T782" s="656"/>
      <c r="U782" s="656"/>
      <c r="V782" s="656"/>
      <c r="W782" s="656"/>
      <c r="X782" s="657"/>
      <c r="Y782" s="379">
        <v>3.5</v>
      </c>
      <c r="Z782" s="380"/>
      <c r="AA782" s="380"/>
      <c r="AB782" s="797"/>
      <c r="AC782" s="661" t="s">
        <v>516</v>
      </c>
      <c r="AD782" s="662"/>
      <c r="AE782" s="662"/>
      <c r="AF782" s="662"/>
      <c r="AG782" s="663"/>
      <c r="AH782" s="655" t="s">
        <v>519</v>
      </c>
      <c r="AI782" s="656"/>
      <c r="AJ782" s="656"/>
      <c r="AK782" s="656"/>
      <c r="AL782" s="656"/>
      <c r="AM782" s="656"/>
      <c r="AN782" s="656"/>
      <c r="AO782" s="656"/>
      <c r="AP782" s="656"/>
      <c r="AQ782" s="656"/>
      <c r="AR782" s="656"/>
      <c r="AS782" s="656"/>
      <c r="AT782" s="657"/>
      <c r="AU782" s="379">
        <v>1</v>
      </c>
      <c r="AV782" s="380"/>
      <c r="AW782" s="380"/>
      <c r="AX782" s="381"/>
    </row>
    <row r="783" spans="1:50" ht="24.75" hidden="1"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2"/>
      <c r="B792" s="623"/>
      <c r="C792" s="623"/>
      <c r="D792" s="623"/>
      <c r="E792" s="623"/>
      <c r="F792" s="624"/>
      <c r="G792" s="818" t="s">
        <v>20</v>
      </c>
      <c r="H792" s="819"/>
      <c r="I792" s="819"/>
      <c r="J792" s="819"/>
      <c r="K792" s="819"/>
      <c r="L792" s="820"/>
      <c r="M792" s="821"/>
      <c r="N792" s="821"/>
      <c r="O792" s="821"/>
      <c r="P792" s="821"/>
      <c r="Q792" s="821"/>
      <c r="R792" s="821"/>
      <c r="S792" s="821"/>
      <c r="T792" s="821"/>
      <c r="U792" s="821"/>
      <c r="V792" s="821"/>
      <c r="W792" s="821"/>
      <c r="X792" s="822"/>
      <c r="Y792" s="823">
        <f>SUM(Y782:AB791)</f>
        <v>3.5</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1</v>
      </c>
      <c r="AV792" s="824"/>
      <c r="AW792" s="824"/>
      <c r="AX792" s="826"/>
    </row>
    <row r="793" spans="1:50" ht="42" customHeight="1" x14ac:dyDescent="0.15">
      <c r="A793" s="622"/>
      <c r="B793" s="623"/>
      <c r="C793" s="623"/>
      <c r="D793" s="623"/>
      <c r="E793" s="623"/>
      <c r="F793" s="624"/>
      <c r="G793" s="586" t="s">
        <v>523</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524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5"/>
    </row>
    <row r="794" spans="1:50" ht="24.75" customHeight="1" x14ac:dyDescent="0.15">
      <c r="A794" s="622"/>
      <c r="B794" s="623"/>
      <c r="C794" s="623"/>
      <c r="D794" s="623"/>
      <c r="E794" s="623"/>
      <c r="F794" s="624"/>
      <c r="G794" s="807"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0"/>
      <c r="AC794" s="807"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customHeight="1" x14ac:dyDescent="0.15">
      <c r="A795" s="622"/>
      <c r="B795" s="623"/>
      <c r="C795" s="623"/>
      <c r="D795" s="623"/>
      <c r="E795" s="623"/>
      <c r="F795" s="624"/>
      <c r="G795" s="661" t="s">
        <v>516</v>
      </c>
      <c r="H795" s="662"/>
      <c r="I795" s="662"/>
      <c r="J795" s="662"/>
      <c r="K795" s="663"/>
      <c r="L795" s="655" t="s">
        <v>544</v>
      </c>
      <c r="M795" s="656"/>
      <c r="N795" s="656"/>
      <c r="O795" s="656"/>
      <c r="P795" s="656"/>
      <c r="Q795" s="656"/>
      <c r="R795" s="656"/>
      <c r="S795" s="656"/>
      <c r="T795" s="656"/>
      <c r="U795" s="656"/>
      <c r="V795" s="656"/>
      <c r="W795" s="656"/>
      <c r="X795" s="657"/>
      <c r="Y795" s="379">
        <v>1.5</v>
      </c>
      <c r="Z795" s="380"/>
      <c r="AA795" s="380"/>
      <c r="AB795" s="797"/>
      <c r="AC795" s="661" t="s">
        <v>516</v>
      </c>
      <c r="AD795" s="662"/>
      <c r="AE795" s="662"/>
      <c r="AF795" s="662"/>
      <c r="AG795" s="663"/>
      <c r="AH795" s="655" t="s">
        <v>543</v>
      </c>
      <c r="AI795" s="656"/>
      <c r="AJ795" s="656"/>
      <c r="AK795" s="656"/>
      <c r="AL795" s="656"/>
      <c r="AM795" s="656"/>
      <c r="AN795" s="656"/>
      <c r="AO795" s="656"/>
      <c r="AP795" s="656"/>
      <c r="AQ795" s="656"/>
      <c r="AR795" s="656"/>
      <c r="AS795" s="656"/>
      <c r="AT795" s="657"/>
      <c r="AU795" s="379">
        <v>1</v>
      </c>
      <c r="AV795" s="380"/>
      <c r="AW795" s="380"/>
      <c r="AX795" s="381"/>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
      <c r="A805" s="622"/>
      <c r="B805" s="623"/>
      <c r="C805" s="623"/>
      <c r="D805" s="623"/>
      <c r="E805" s="623"/>
      <c r="F805" s="624"/>
      <c r="G805" s="818" t="s">
        <v>20</v>
      </c>
      <c r="H805" s="819"/>
      <c r="I805" s="819"/>
      <c r="J805" s="819"/>
      <c r="K805" s="819"/>
      <c r="L805" s="820"/>
      <c r="M805" s="821"/>
      <c r="N805" s="821"/>
      <c r="O805" s="821"/>
      <c r="P805" s="821"/>
      <c r="Q805" s="821"/>
      <c r="R805" s="821"/>
      <c r="S805" s="821"/>
      <c r="T805" s="821"/>
      <c r="U805" s="821"/>
      <c r="V805" s="821"/>
      <c r="W805" s="821"/>
      <c r="X805" s="822"/>
      <c r="Y805" s="823">
        <f>SUM(Y795:AB804)</f>
        <v>1.5</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1</v>
      </c>
      <c r="AV805" s="824"/>
      <c r="AW805" s="824"/>
      <c r="AX805" s="826"/>
    </row>
    <row r="806" spans="1:50" ht="24.75" customHeight="1" x14ac:dyDescent="0.15">
      <c r="A806" s="622"/>
      <c r="B806" s="623"/>
      <c r="C806" s="623"/>
      <c r="D806" s="623"/>
      <c r="E806" s="623"/>
      <c r="F806" s="624"/>
      <c r="G806" s="586" t="s">
        <v>520</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244</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5"/>
    </row>
    <row r="807" spans="1:50" ht="24.75" customHeight="1" x14ac:dyDescent="0.15">
      <c r="A807" s="622"/>
      <c r="B807" s="623"/>
      <c r="C807" s="623"/>
      <c r="D807" s="623"/>
      <c r="E807" s="623"/>
      <c r="F807" s="624"/>
      <c r="G807" s="807"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0"/>
      <c r="AC807" s="807"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49.5" customHeight="1" x14ac:dyDescent="0.15">
      <c r="A808" s="622"/>
      <c r="B808" s="623"/>
      <c r="C808" s="623"/>
      <c r="D808" s="623"/>
      <c r="E808" s="623"/>
      <c r="F808" s="624"/>
      <c r="G808" s="661" t="s">
        <v>517</v>
      </c>
      <c r="H808" s="662"/>
      <c r="I808" s="662"/>
      <c r="J808" s="662"/>
      <c r="K808" s="663"/>
      <c r="L808" s="655" t="s">
        <v>542</v>
      </c>
      <c r="M808" s="656"/>
      <c r="N808" s="656"/>
      <c r="O808" s="656"/>
      <c r="P808" s="656"/>
      <c r="Q808" s="656"/>
      <c r="R808" s="656"/>
      <c r="S808" s="656"/>
      <c r="T808" s="656"/>
      <c r="U808" s="656"/>
      <c r="V808" s="656"/>
      <c r="W808" s="656"/>
      <c r="X808" s="657"/>
      <c r="Y808" s="379">
        <v>0.1</v>
      </c>
      <c r="Z808" s="380"/>
      <c r="AA808" s="380"/>
      <c r="AB808" s="797"/>
      <c r="AC808" s="661" t="s">
        <v>566</v>
      </c>
      <c r="AD808" s="662"/>
      <c r="AE808" s="662"/>
      <c r="AF808" s="662"/>
      <c r="AG808" s="663"/>
      <c r="AH808" s="655" t="s">
        <v>566</v>
      </c>
      <c r="AI808" s="656"/>
      <c r="AJ808" s="656"/>
      <c r="AK808" s="656"/>
      <c r="AL808" s="656"/>
      <c r="AM808" s="656"/>
      <c r="AN808" s="656"/>
      <c r="AO808" s="656"/>
      <c r="AP808" s="656"/>
      <c r="AQ808" s="656"/>
      <c r="AR808" s="656"/>
      <c r="AS808" s="656"/>
      <c r="AT808" s="657"/>
      <c r="AU808" s="379" t="s">
        <v>566</v>
      </c>
      <c r="AV808" s="380"/>
      <c r="AW808" s="380"/>
      <c r="AX808" s="381"/>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15">
      <c r="A818" s="622"/>
      <c r="B818" s="623"/>
      <c r="C818" s="623"/>
      <c r="D818" s="623"/>
      <c r="E818" s="623"/>
      <c r="F818" s="624"/>
      <c r="G818" s="818" t="s">
        <v>20</v>
      </c>
      <c r="H818" s="819"/>
      <c r="I818" s="819"/>
      <c r="J818" s="819"/>
      <c r="K818" s="819"/>
      <c r="L818" s="820"/>
      <c r="M818" s="821"/>
      <c r="N818" s="821"/>
      <c r="O818" s="821"/>
      <c r="P818" s="821"/>
      <c r="Q818" s="821"/>
      <c r="R818" s="821"/>
      <c r="S818" s="821"/>
      <c r="T818" s="821"/>
      <c r="U818" s="821"/>
      <c r="V818" s="821"/>
      <c r="W818" s="821"/>
      <c r="X818" s="822"/>
      <c r="Y818" s="823">
        <f>SUM(Y808:AB817)</f>
        <v>0.1</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5"/>
    </row>
    <row r="820" spans="1:50" ht="24.75" hidden="1" customHeight="1" x14ac:dyDescent="0.15">
      <c r="A820" s="622"/>
      <c r="B820" s="623"/>
      <c r="C820" s="623"/>
      <c r="D820" s="623"/>
      <c r="E820" s="623"/>
      <c r="F820" s="624"/>
      <c r="G820" s="807"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0"/>
      <c r="AC820" s="807"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9"/>
      <c r="Z821" s="380"/>
      <c r="AA821" s="380"/>
      <c r="AB821" s="797"/>
      <c r="AC821" s="661"/>
      <c r="AD821" s="662"/>
      <c r="AE821" s="662"/>
      <c r="AF821" s="662"/>
      <c r="AG821" s="663"/>
      <c r="AH821" s="655"/>
      <c r="AI821" s="656"/>
      <c r="AJ821" s="656"/>
      <c r="AK821" s="656"/>
      <c r="AL821" s="656"/>
      <c r="AM821" s="656"/>
      <c r="AN821" s="656"/>
      <c r="AO821" s="656"/>
      <c r="AP821" s="656"/>
      <c r="AQ821" s="656"/>
      <c r="AR821" s="656"/>
      <c r="AS821" s="656"/>
      <c r="AT821" s="657"/>
      <c r="AU821" s="379"/>
      <c r="AV821" s="380"/>
      <c r="AW821" s="380"/>
      <c r="AX821" s="381"/>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266</v>
      </c>
      <c r="AM832" s="265"/>
      <c r="AN832" s="265"/>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7">
        <v>1</v>
      </c>
      <c r="B838" s="367">
        <v>1</v>
      </c>
      <c r="C838" s="347" t="s">
        <v>525</v>
      </c>
      <c r="D838" s="333"/>
      <c r="E838" s="333"/>
      <c r="F838" s="333"/>
      <c r="G838" s="333"/>
      <c r="H838" s="333"/>
      <c r="I838" s="333"/>
      <c r="J838" s="334">
        <v>7200001003487</v>
      </c>
      <c r="K838" s="335"/>
      <c r="L838" s="335"/>
      <c r="M838" s="335"/>
      <c r="N838" s="335"/>
      <c r="O838" s="335"/>
      <c r="P838" s="348" t="s">
        <v>558</v>
      </c>
      <c r="Q838" s="336"/>
      <c r="R838" s="336"/>
      <c r="S838" s="336"/>
      <c r="T838" s="336"/>
      <c r="U838" s="336"/>
      <c r="V838" s="336"/>
      <c r="W838" s="336"/>
      <c r="X838" s="336"/>
      <c r="Y838" s="337">
        <v>3.5</v>
      </c>
      <c r="Z838" s="338"/>
      <c r="AA838" s="338"/>
      <c r="AB838" s="339"/>
      <c r="AC838" s="349" t="s">
        <v>292</v>
      </c>
      <c r="AD838" s="357"/>
      <c r="AE838" s="357"/>
      <c r="AF838" s="357"/>
      <c r="AG838" s="357"/>
      <c r="AH838" s="358">
        <v>1</v>
      </c>
      <c r="AI838" s="359"/>
      <c r="AJ838" s="359"/>
      <c r="AK838" s="359"/>
      <c r="AL838" s="343">
        <v>98</v>
      </c>
      <c r="AM838" s="344"/>
      <c r="AN838" s="344"/>
      <c r="AO838" s="345"/>
      <c r="AP838" s="346" t="s">
        <v>560</v>
      </c>
      <c r="AQ838" s="346"/>
      <c r="AR838" s="346"/>
      <c r="AS838" s="346"/>
      <c r="AT838" s="346"/>
      <c r="AU838" s="346"/>
      <c r="AV838" s="346"/>
      <c r="AW838" s="346"/>
      <c r="AX838" s="346"/>
    </row>
    <row r="839" spans="1:50" ht="30" hidden="1" customHeight="1" x14ac:dyDescent="0.15">
      <c r="A839" s="367">
        <v>2</v>
      </c>
      <c r="B839" s="367">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7">
        <v>3</v>
      </c>
      <c r="B840" s="367">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7">
        <v>4</v>
      </c>
      <c r="B841" s="367">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7">
        <v>5</v>
      </c>
      <c r="B842" s="367">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7">
        <v>6</v>
      </c>
      <c r="B843" s="367">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7">
        <v>7</v>
      </c>
      <c r="B844" s="367">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7">
        <v>8</v>
      </c>
      <c r="B845" s="367">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7">
        <v>9</v>
      </c>
      <c r="B846" s="367">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7">
        <v>10</v>
      </c>
      <c r="B847" s="367">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7">
        <v>11</v>
      </c>
      <c r="B848" s="367">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7">
        <v>12</v>
      </c>
      <c r="B849" s="367">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7">
        <v>13</v>
      </c>
      <c r="B850" s="367">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7">
        <v>14</v>
      </c>
      <c r="B851" s="367">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7">
        <v>15</v>
      </c>
      <c r="B852" s="367">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7">
        <v>16</v>
      </c>
      <c r="B853" s="367">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7">
        <v>17</v>
      </c>
      <c r="B854" s="367">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7">
        <v>18</v>
      </c>
      <c r="B855" s="367">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7">
        <v>19</v>
      </c>
      <c r="B856" s="367">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7">
        <v>20</v>
      </c>
      <c r="B857" s="367">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7">
        <v>21</v>
      </c>
      <c r="B858" s="367">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7">
        <v>22</v>
      </c>
      <c r="B859" s="367">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7">
        <v>23</v>
      </c>
      <c r="B860" s="367">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7">
        <v>24</v>
      </c>
      <c r="B861" s="367">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7">
        <v>25</v>
      </c>
      <c r="B862" s="367">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7">
        <v>26</v>
      </c>
      <c r="B863" s="367">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7">
        <v>27</v>
      </c>
      <c r="B864" s="367">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7">
        <v>28</v>
      </c>
      <c r="B865" s="367">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7">
        <v>29</v>
      </c>
      <c r="B866" s="367">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7">
        <v>30</v>
      </c>
      <c r="B867" s="367">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7">
        <v>1</v>
      </c>
      <c r="B871" s="367">
        <v>1</v>
      </c>
      <c r="C871" s="347" t="s">
        <v>526</v>
      </c>
      <c r="D871" s="333"/>
      <c r="E871" s="333"/>
      <c r="F871" s="333"/>
      <c r="G871" s="333"/>
      <c r="H871" s="333"/>
      <c r="I871" s="333"/>
      <c r="J871" s="334">
        <v>5011101012993</v>
      </c>
      <c r="K871" s="335"/>
      <c r="L871" s="335"/>
      <c r="M871" s="335"/>
      <c r="N871" s="335"/>
      <c r="O871" s="335"/>
      <c r="P871" s="348" t="s">
        <v>559</v>
      </c>
      <c r="Q871" s="336"/>
      <c r="R871" s="336"/>
      <c r="S871" s="336"/>
      <c r="T871" s="336"/>
      <c r="U871" s="336"/>
      <c r="V871" s="336"/>
      <c r="W871" s="336"/>
      <c r="X871" s="336"/>
      <c r="Y871" s="337">
        <v>1</v>
      </c>
      <c r="Z871" s="338"/>
      <c r="AA871" s="338"/>
      <c r="AB871" s="339"/>
      <c r="AC871" s="349" t="s">
        <v>293</v>
      </c>
      <c r="AD871" s="357"/>
      <c r="AE871" s="357"/>
      <c r="AF871" s="357"/>
      <c r="AG871" s="357"/>
      <c r="AH871" s="358">
        <v>1</v>
      </c>
      <c r="AI871" s="359"/>
      <c r="AJ871" s="359"/>
      <c r="AK871" s="359"/>
      <c r="AL871" s="343">
        <v>95</v>
      </c>
      <c r="AM871" s="344"/>
      <c r="AN871" s="344"/>
      <c r="AO871" s="345"/>
      <c r="AP871" s="346" t="s">
        <v>560</v>
      </c>
      <c r="AQ871" s="346"/>
      <c r="AR871" s="346"/>
      <c r="AS871" s="346"/>
      <c r="AT871" s="346"/>
      <c r="AU871" s="346"/>
      <c r="AV871" s="346"/>
      <c r="AW871" s="346"/>
      <c r="AX871" s="346"/>
    </row>
    <row r="872" spans="1:50" ht="30" hidden="1" customHeight="1" x14ac:dyDescent="0.15">
      <c r="A872" s="367">
        <v>2</v>
      </c>
      <c r="B872" s="367">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7">
        <v>3</v>
      </c>
      <c r="B873" s="367">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7">
        <v>4</v>
      </c>
      <c r="B874" s="367">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7">
        <v>5</v>
      </c>
      <c r="B875" s="367">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7">
        <v>6</v>
      </c>
      <c r="B876" s="367">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7">
        <v>7</v>
      </c>
      <c r="B877" s="367">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7">
        <v>8</v>
      </c>
      <c r="B878" s="367">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7">
        <v>9</v>
      </c>
      <c r="B879" s="367">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7">
        <v>10</v>
      </c>
      <c r="B880" s="367">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7">
        <v>11</v>
      </c>
      <c r="B881" s="367">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7">
        <v>12</v>
      </c>
      <c r="B882" s="367">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7">
        <v>13</v>
      </c>
      <c r="B883" s="367">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7">
        <v>14</v>
      </c>
      <c r="B884" s="367">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7">
        <v>15</v>
      </c>
      <c r="B885" s="367">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7">
        <v>16</v>
      </c>
      <c r="B886" s="367">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7">
        <v>17</v>
      </c>
      <c r="B887" s="367">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7">
        <v>18</v>
      </c>
      <c r="B888" s="367">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7">
        <v>19</v>
      </c>
      <c r="B889" s="367">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7">
        <v>20</v>
      </c>
      <c r="B890" s="367">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7">
        <v>21</v>
      </c>
      <c r="B891" s="367">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7">
        <v>22</v>
      </c>
      <c r="B892" s="367">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7">
        <v>23</v>
      </c>
      <c r="B893" s="367">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7">
        <v>24</v>
      </c>
      <c r="B894" s="367">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7">
        <v>25</v>
      </c>
      <c r="B895" s="367">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7">
        <v>26</v>
      </c>
      <c r="B896" s="367">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7">
        <v>27</v>
      </c>
      <c r="B897" s="367">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7">
        <v>28</v>
      </c>
      <c r="B898" s="367">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7">
        <v>29</v>
      </c>
      <c r="B899" s="367">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7">
        <v>30</v>
      </c>
      <c r="B900" s="367">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55.5" customHeight="1" x14ac:dyDescent="0.15">
      <c r="A904" s="367">
        <v>1</v>
      </c>
      <c r="B904" s="367">
        <v>1</v>
      </c>
      <c r="C904" s="347" t="s">
        <v>527</v>
      </c>
      <c r="D904" s="333"/>
      <c r="E904" s="333"/>
      <c r="F904" s="333"/>
      <c r="G904" s="333"/>
      <c r="H904" s="333"/>
      <c r="I904" s="333"/>
      <c r="J904" s="334" t="s">
        <v>561</v>
      </c>
      <c r="K904" s="335"/>
      <c r="L904" s="335"/>
      <c r="M904" s="335"/>
      <c r="N904" s="335"/>
      <c r="O904" s="335"/>
      <c r="P904" s="348" t="s">
        <v>545</v>
      </c>
      <c r="Q904" s="336"/>
      <c r="R904" s="336"/>
      <c r="S904" s="336"/>
      <c r="T904" s="336"/>
      <c r="U904" s="336"/>
      <c r="V904" s="336"/>
      <c r="W904" s="336"/>
      <c r="X904" s="336"/>
      <c r="Y904" s="337">
        <v>1.5</v>
      </c>
      <c r="Z904" s="338"/>
      <c r="AA904" s="338"/>
      <c r="AB904" s="339"/>
      <c r="AC904" s="349" t="s">
        <v>296</v>
      </c>
      <c r="AD904" s="357"/>
      <c r="AE904" s="357"/>
      <c r="AF904" s="357"/>
      <c r="AG904" s="357"/>
      <c r="AH904" s="358">
        <v>1</v>
      </c>
      <c r="AI904" s="359"/>
      <c r="AJ904" s="359"/>
      <c r="AK904" s="359"/>
      <c r="AL904" s="343">
        <v>98</v>
      </c>
      <c r="AM904" s="344"/>
      <c r="AN904" s="344"/>
      <c r="AO904" s="345"/>
      <c r="AP904" s="346" t="s">
        <v>560</v>
      </c>
      <c r="AQ904" s="346"/>
      <c r="AR904" s="346"/>
      <c r="AS904" s="346"/>
      <c r="AT904" s="346"/>
      <c r="AU904" s="346"/>
      <c r="AV904" s="346"/>
      <c r="AW904" s="346"/>
      <c r="AX904" s="346"/>
    </row>
    <row r="905" spans="1:50" ht="30" hidden="1" customHeight="1" x14ac:dyDescent="0.15">
      <c r="A905" s="367">
        <v>2</v>
      </c>
      <c r="B905" s="367">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7">
        <v>3</v>
      </c>
      <c r="B906" s="367">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7">
        <v>4</v>
      </c>
      <c r="B907" s="367">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7">
        <v>5</v>
      </c>
      <c r="B908" s="367">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7">
        <v>6</v>
      </c>
      <c r="B909" s="367">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7">
        <v>7</v>
      </c>
      <c r="B910" s="367">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7">
        <v>8</v>
      </c>
      <c r="B911" s="367">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7">
        <v>9</v>
      </c>
      <c r="B912" s="367">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7">
        <v>10</v>
      </c>
      <c r="B913" s="367">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7">
        <v>11</v>
      </c>
      <c r="B914" s="367">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7">
        <v>12</v>
      </c>
      <c r="B915" s="367">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7">
        <v>13</v>
      </c>
      <c r="B916" s="367">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7">
        <v>14</v>
      </c>
      <c r="B917" s="367">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7">
        <v>15</v>
      </c>
      <c r="B918" s="367">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7">
        <v>16</v>
      </c>
      <c r="B919" s="367">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7">
        <v>17</v>
      </c>
      <c r="B920" s="367">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7">
        <v>18</v>
      </c>
      <c r="B921" s="367">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7">
        <v>19</v>
      </c>
      <c r="B922" s="367">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7">
        <v>20</v>
      </c>
      <c r="B923" s="367">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7">
        <v>21</v>
      </c>
      <c r="B924" s="367">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7">
        <v>22</v>
      </c>
      <c r="B925" s="367">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7">
        <v>23</v>
      </c>
      <c r="B926" s="367">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7">
        <v>24</v>
      </c>
      <c r="B927" s="367">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7">
        <v>25</v>
      </c>
      <c r="B928" s="367">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7">
        <v>26</v>
      </c>
      <c r="B929" s="367">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7">
        <v>27</v>
      </c>
      <c r="B930" s="367">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7">
        <v>28</v>
      </c>
      <c r="B931" s="367">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7">
        <v>29</v>
      </c>
      <c r="B932" s="367">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7">
        <v>30</v>
      </c>
      <c r="B933" s="367">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7">
        <v>1</v>
      </c>
      <c r="B937" s="367">
        <v>1</v>
      </c>
      <c r="C937" s="360" t="s">
        <v>528</v>
      </c>
      <c r="D937" s="361"/>
      <c r="E937" s="361"/>
      <c r="F937" s="361"/>
      <c r="G937" s="361"/>
      <c r="H937" s="361"/>
      <c r="I937" s="362"/>
      <c r="J937" s="334">
        <v>1010001112593</v>
      </c>
      <c r="K937" s="335"/>
      <c r="L937" s="335"/>
      <c r="M937" s="335"/>
      <c r="N937" s="335"/>
      <c r="O937" s="335"/>
      <c r="P937" s="348" t="s">
        <v>543</v>
      </c>
      <c r="Q937" s="336"/>
      <c r="R937" s="336"/>
      <c r="S937" s="336"/>
      <c r="T937" s="336"/>
      <c r="U937" s="336"/>
      <c r="V937" s="336"/>
      <c r="W937" s="336"/>
      <c r="X937" s="336"/>
      <c r="Y937" s="337">
        <v>1</v>
      </c>
      <c r="Z937" s="338"/>
      <c r="AA937" s="338"/>
      <c r="AB937" s="339"/>
      <c r="AC937" s="349" t="s">
        <v>298</v>
      </c>
      <c r="AD937" s="357"/>
      <c r="AE937" s="357"/>
      <c r="AF937" s="357"/>
      <c r="AG937" s="357"/>
      <c r="AH937" s="358">
        <v>1</v>
      </c>
      <c r="AI937" s="359"/>
      <c r="AJ937" s="359"/>
      <c r="AK937" s="359"/>
      <c r="AL937" s="343">
        <v>100</v>
      </c>
      <c r="AM937" s="344"/>
      <c r="AN937" s="344"/>
      <c r="AO937" s="345"/>
      <c r="AP937" s="346" t="s">
        <v>535</v>
      </c>
      <c r="AQ937" s="346"/>
      <c r="AR937" s="346"/>
      <c r="AS937" s="346"/>
      <c r="AT937" s="346"/>
      <c r="AU937" s="346"/>
      <c r="AV937" s="346"/>
      <c r="AW937" s="346"/>
      <c r="AX937" s="346"/>
    </row>
    <row r="938" spans="1:50" ht="30" customHeight="1" x14ac:dyDescent="0.15">
      <c r="A938" s="367">
        <v>2</v>
      </c>
      <c r="B938" s="367">
        <v>1</v>
      </c>
      <c r="C938" s="360" t="s">
        <v>529</v>
      </c>
      <c r="D938" s="361"/>
      <c r="E938" s="361"/>
      <c r="F938" s="361"/>
      <c r="G938" s="361"/>
      <c r="H938" s="361"/>
      <c r="I938" s="362"/>
      <c r="J938" s="334">
        <v>2013202012454</v>
      </c>
      <c r="K938" s="335"/>
      <c r="L938" s="335"/>
      <c r="M938" s="335"/>
      <c r="N938" s="335"/>
      <c r="O938" s="335"/>
      <c r="P938" s="348" t="s">
        <v>536</v>
      </c>
      <c r="Q938" s="336"/>
      <c r="R938" s="336"/>
      <c r="S938" s="336"/>
      <c r="T938" s="336"/>
      <c r="U938" s="336"/>
      <c r="V938" s="336"/>
      <c r="W938" s="336"/>
      <c r="X938" s="336"/>
      <c r="Y938" s="337">
        <v>0.9</v>
      </c>
      <c r="Z938" s="338"/>
      <c r="AA938" s="338"/>
      <c r="AB938" s="339"/>
      <c r="AC938" s="349" t="s">
        <v>298</v>
      </c>
      <c r="AD938" s="357"/>
      <c r="AE938" s="357"/>
      <c r="AF938" s="357"/>
      <c r="AG938" s="357"/>
      <c r="AH938" s="358">
        <v>1</v>
      </c>
      <c r="AI938" s="359"/>
      <c r="AJ938" s="359"/>
      <c r="AK938" s="359"/>
      <c r="AL938" s="343">
        <v>100</v>
      </c>
      <c r="AM938" s="344"/>
      <c r="AN938" s="344"/>
      <c r="AO938" s="345"/>
      <c r="AP938" s="346" t="s">
        <v>535</v>
      </c>
      <c r="AQ938" s="346"/>
      <c r="AR938" s="346"/>
      <c r="AS938" s="346"/>
      <c r="AT938" s="346"/>
      <c r="AU938" s="346"/>
      <c r="AV938" s="346"/>
      <c r="AW938" s="346"/>
      <c r="AX938" s="346"/>
    </row>
    <row r="939" spans="1:50" ht="30" customHeight="1" x14ac:dyDescent="0.15">
      <c r="A939" s="367">
        <v>3</v>
      </c>
      <c r="B939" s="367">
        <v>1</v>
      </c>
      <c r="C939" s="360" t="s">
        <v>530</v>
      </c>
      <c r="D939" s="363"/>
      <c r="E939" s="363"/>
      <c r="F939" s="363"/>
      <c r="G939" s="363"/>
      <c r="H939" s="363"/>
      <c r="I939" s="364"/>
      <c r="J939" s="334">
        <v>5330001002222</v>
      </c>
      <c r="K939" s="335"/>
      <c r="L939" s="335"/>
      <c r="M939" s="335"/>
      <c r="N939" s="335"/>
      <c r="O939" s="335"/>
      <c r="P939" s="348" t="s">
        <v>537</v>
      </c>
      <c r="Q939" s="336"/>
      <c r="R939" s="336"/>
      <c r="S939" s="336"/>
      <c r="T939" s="336"/>
      <c r="U939" s="336"/>
      <c r="V939" s="336"/>
      <c r="W939" s="336"/>
      <c r="X939" s="336"/>
      <c r="Y939" s="337">
        <v>0.8</v>
      </c>
      <c r="Z939" s="338"/>
      <c r="AA939" s="338"/>
      <c r="AB939" s="339"/>
      <c r="AC939" s="349" t="s">
        <v>298</v>
      </c>
      <c r="AD939" s="357"/>
      <c r="AE939" s="357"/>
      <c r="AF939" s="357"/>
      <c r="AG939" s="357"/>
      <c r="AH939" s="341">
        <v>1</v>
      </c>
      <c r="AI939" s="342"/>
      <c r="AJ939" s="342"/>
      <c r="AK939" s="342"/>
      <c r="AL939" s="343">
        <v>100</v>
      </c>
      <c r="AM939" s="344"/>
      <c r="AN939" s="344"/>
      <c r="AO939" s="345"/>
      <c r="AP939" s="346" t="s">
        <v>535</v>
      </c>
      <c r="AQ939" s="346"/>
      <c r="AR939" s="346"/>
      <c r="AS939" s="346"/>
      <c r="AT939" s="346"/>
      <c r="AU939" s="346"/>
      <c r="AV939" s="346"/>
      <c r="AW939" s="346"/>
      <c r="AX939" s="346"/>
    </row>
    <row r="940" spans="1:50" ht="30" customHeight="1" x14ac:dyDescent="0.15">
      <c r="A940" s="367">
        <v>4</v>
      </c>
      <c r="B940" s="367">
        <v>1</v>
      </c>
      <c r="C940" s="360" t="s">
        <v>531</v>
      </c>
      <c r="D940" s="363"/>
      <c r="E940" s="363"/>
      <c r="F940" s="363"/>
      <c r="G940" s="363"/>
      <c r="H940" s="363"/>
      <c r="I940" s="364"/>
      <c r="J940" s="334" t="s">
        <v>546</v>
      </c>
      <c r="K940" s="335"/>
      <c r="L940" s="335"/>
      <c r="M940" s="335"/>
      <c r="N940" s="335"/>
      <c r="O940" s="335"/>
      <c r="P940" s="348" t="s">
        <v>538</v>
      </c>
      <c r="Q940" s="336"/>
      <c r="R940" s="336"/>
      <c r="S940" s="336"/>
      <c r="T940" s="336"/>
      <c r="U940" s="336"/>
      <c r="V940" s="336"/>
      <c r="W940" s="336"/>
      <c r="X940" s="336"/>
      <c r="Y940" s="337">
        <v>0.7</v>
      </c>
      <c r="Z940" s="338"/>
      <c r="AA940" s="338"/>
      <c r="AB940" s="339"/>
      <c r="AC940" s="349" t="s">
        <v>298</v>
      </c>
      <c r="AD940" s="357"/>
      <c r="AE940" s="357"/>
      <c r="AF940" s="357"/>
      <c r="AG940" s="357"/>
      <c r="AH940" s="341">
        <v>1</v>
      </c>
      <c r="AI940" s="342"/>
      <c r="AJ940" s="342"/>
      <c r="AK940" s="342"/>
      <c r="AL940" s="343">
        <v>100</v>
      </c>
      <c r="AM940" s="344"/>
      <c r="AN940" s="344"/>
      <c r="AO940" s="345"/>
      <c r="AP940" s="346" t="s">
        <v>535</v>
      </c>
      <c r="AQ940" s="346"/>
      <c r="AR940" s="346"/>
      <c r="AS940" s="346"/>
      <c r="AT940" s="346"/>
      <c r="AU940" s="346"/>
      <c r="AV940" s="346"/>
      <c r="AW940" s="346"/>
      <c r="AX940" s="346"/>
    </row>
    <row r="941" spans="1:50" ht="30" customHeight="1" x14ac:dyDescent="0.15">
      <c r="A941" s="367">
        <v>5</v>
      </c>
      <c r="B941" s="367">
        <v>1</v>
      </c>
      <c r="C941" s="360" t="s">
        <v>532</v>
      </c>
      <c r="D941" s="361"/>
      <c r="E941" s="361"/>
      <c r="F941" s="361"/>
      <c r="G941" s="361"/>
      <c r="H941" s="361"/>
      <c r="I941" s="362"/>
      <c r="J941" s="334">
        <v>1010501012888</v>
      </c>
      <c r="K941" s="335"/>
      <c r="L941" s="335"/>
      <c r="M941" s="335"/>
      <c r="N941" s="335"/>
      <c r="O941" s="335"/>
      <c r="P941" s="348" t="s">
        <v>539</v>
      </c>
      <c r="Q941" s="336"/>
      <c r="R941" s="336"/>
      <c r="S941" s="336"/>
      <c r="T941" s="336"/>
      <c r="U941" s="336"/>
      <c r="V941" s="336"/>
      <c r="W941" s="336"/>
      <c r="X941" s="336"/>
      <c r="Y941" s="337">
        <v>0.2</v>
      </c>
      <c r="Z941" s="338"/>
      <c r="AA941" s="338"/>
      <c r="AB941" s="339"/>
      <c r="AC941" s="349" t="s">
        <v>298</v>
      </c>
      <c r="AD941" s="357"/>
      <c r="AE941" s="357"/>
      <c r="AF941" s="357"/>
      <c r="AG941" s="357"/>
      <c r="AH941" s="341">
        <v>1</v>
      </c>
      <c r="AI941" s="342"/>
      <c r="AJ941" s="342"/>
      <c r="AK941" s="342"/>
      <c r="AL941" s="343">
        <v>100</v>
      </c>
      <c r="AM941" s="344"/>
      <c r="AN941" s="344"/>
      <c r="AO941" s="345"/>
      <c r="AP941" s="346" t="s">
        <v>535</v>
      </c>
      <c r="AQ941" s="346"/>
      <c r="AR941" s="346"/>
      <c r="AS941" s="346"/>
      <c r="AT941" s="346"/>
      <c r="AU941" s="346"/>
      <c r="AV941" s="346"/>
      <c r="AW941" s="346"/>
      <c r="AX941" s="346"/>
    </row>
    <row r="942" spans="1:50" ht="30" customHeight="1" x14ac:dyDescent="0.15">
      <c r="A942" s="367">
        <v>6</v>
      </c>
      <c r="B942" s="367">
        <v>1</v>
      </c>
      <c r="C942" s="360" t="s">
        <v>533</v>
      </c>
      <c r="D942" s="361"/>
      <c r="E942" s="361"/>
      <c r="F942" s="361"/>
      <c r="G942" s="361"/>
      <c r="H942" s="361"/>
      <c r="I942" s="362"/>
      <c r="J942" s="334">
        <v>8010001024865</v>
      </c>
      <c r="K942" s="335"/>
      <c r="L942" s="335"/>
      <c r="M942" s="335"/>
      <c r="N942" s="335"/>
      <c r="O942" s="335"/>
      <c r="P942" s="348" t="s">
        <v>540</v>
      </c>
      <c r="Q942" s="336"/>
      <c r="R942" s="336"/>
      <c r="S942" s="336"/>
      <c r="T942" s="336"/>
      <c r="U942" s="336"/>
      <c r="V942" s="336"/>
      <c r="W942" s="336"/>
      <c r="X942" s="336"/>
      <c r="Y942" s="337">
        <v>1.5</v>
      </c>
      <c r="Z942" s="338"/>
      <c r="AA942" s="338"/>
      <c r="AB942" s="339"/>
      <c r="AC942" s="349" t="s">
        <v>298</v>
      </c>
      <c r="AD942" s="357"/>
      <c r="AE942" s="357"/>
      <c r="AF942" s="357"/>
      <c r="AG942" s="357"/>
      <c r="AH942" s="341">
        <v>1</v>
      </c>
      <c r="AI942" s="342"/>
      <c r="AJ942" s="342"/>
      <c r="AK942" s="342"/>
      <c r="AL942" s="343">
        <v>100</v>
      </c>
      <c r="AM942" s="344"/>
      <c r="AN942" s="344"/>
      <c r="AO942" s="345"/>
      <c r="AP942" s="346" t="s">
        <v>535</v>
      </c>
      <c r="AQ942" s="346"/>
      <c r="AR942" s="346"/>
      <c r="AS942" s="346"/>
      <c r="AT942" s="346"/>
      <c r="AU942" s="346"/>
      <c r="AV942" s="346"/>
      <c r="AW942" s="346"/>
      <c r="AX942" s="346"/>
    </row>
    <row r="943" spans="1:50" ht="30" customHeight="1" x14ac:dyDescent="0.15">
      <c r="A943" s="367">
        <v>7</v>
      </c>
      <c r="B943" s="367">
        <v>1</v>
      </c>
      <c r="C943" s="360" t="s">
        <v>534</v>
      </c>
      <c r="D943" s="361"/>
      <c r="E943" s="361"/>
      <c r="F943" s="361"/>
      <c r="G943" s="361"/>
      <c r="H943" s="361"/>
      <c r="I943" s="362"/>
      <c r="J943" s="334">
        <v>6010405003434</v>
      </c>
      <c r="K943" s="335"/>
      <c r="L943" s="335"/>
      <c r="M943" s="335"/>
      <c r="N943" s="335"/>
      <c r="O943" s="335"/>
      <c r="P943" s="348" t="s">
        <v>541</v>
      </c>
      <c r="Q943" s="336"/>
      <c r="R943" s="336"/>
      <c r="S943" s="336"/>
      <c r="T943" s="336"/>
      <c r="U943" s="336"/>
      <c r="V943" s="336"/>
      <c r="W943" s="336"/>
      <c r="X943" s="336"/>
      <c r="Y943" s="337">
        <v>0</v>
      </c>
      <c r="Z943" s="338"/>
      <c r="AA943" s="338"/>
      <c r="AB943" s="339"/>
      <c r="AC943" s="340" t="s">
        <v>298</v>
      </c>
      <c r="AD943" s="340"/>
      <c r="AE943" s="340"/>
      <c r="AF943" s="340"/>
      <c r="AG943" s="340"/>
      <c r="AH943" s="341">
        <v>1</v>
      </c>
      <c r="AI943" s="342"/>
      <c r="AJ943" s="342"/>
      <c r="AK943" s="342"/>
      <c r="AL943" s="343">
        <v>100</v>
      </c>
      <c r="AM943" s="344"/>
      <c r="AN943" s="344"/>
      <c r="AO943" s="345"/>
      <c r="AP943" s="346" t="s">
        <v>535</v>
      </c>
      <c r="AQ943" s="346"/>
      <c r="AR943" s="346"/>
      <c r="AS943" s="346"/>
      <c r="AT943" s="346"/>
      <c r="AU943" s="346"/>
      <c r="AV943" s="346"/>
      <c r="AW943" s="346"/>
      <c r="AX943" s="346"/>
    </row>
    <row r="944" spans="1:50" ht="30" hidden="1" customHeight="1" x14ac:dyDescent="0.15">
      <c r="A944" s="367">
        <v>8</v>
      </c>
      <c r="B944" s="367">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7">
        <v>9</v>
      </c>
      <c r="B945" s="367">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7">
        <v>10</v>
      </c>
      <c r="B946" s="367">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7">
        <v>11</v>
      </c>
      <c r="B947" s="367">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7">
        <v>12</v>
      </c>
      <c r="B948" s="367">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7">
        <v>13</v>
      </c>
      <c r="B949" s="367">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7">
        <v>14</v>
      </c>
      <c r="B950" s="367">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7">
        <v>15</v>
      </c>
      <c r="B951" s="367">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7">
        <v>16</v>
      </c>
      <c r="B952" s="367">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7">
        <v>17</v>
      </c>
      <c r="B953" s="367">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7">
        <v>18</v>
      </c>
      <c r="B954" s="367">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7">
        <v>19</v>
      </c>
      <c r="B955" s="367">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7">
        <v>20</v>
      </c>
      <c r="B956" s="367">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7">
        <v>21</v>
      </c>
      <c r="B957" s="367">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7">
        <v>22</v>
      </c>
      <c r="B958" s="367">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7">
        <v>23</v>
      </c>
      <c r="B959" s="367">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7">
        <v>24</v>
      </c>
      <c r="B960" s="367">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7">
        <v>25</v>
      </c>
      <c r="B961" s="367">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7">
        <v>26</v>
      </c>
      <c r="B962" s="367">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7">
        <v>27</v>
      </c>
      <c r="B963" s="367">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7">
        <v>28</v>
      </c>
      <c r="B964" s="367">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7">
        <v>29</v>
      </c>
      <c r="B965" s="367">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7">
        <v>30</v>
      </c>
      <c r="B966" s="367">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7">
        <v>1</v>
      </c>
      <c r="B970" s="367">
        <v>1</v>
      </c>
      <c r="C970" s="347" t="s">
        <v>547</v>
      </c>
      <c r="D970" s="333"/>
      <c r="E970" s="333"/>
      <c r="F970" s="333"/>
      <c r="G970" s="333"/>
      <c r="H970" s="333"/>
      <c r="I970" s="333"/>
      <c r="J970" s="334">
        <v>8000020370002</v>
      </c>
      <c r="K970" s="335"/>
      <c r="L970" s="335"/>
      <c r="M970" s="335"/>
      <c r="N970" s="335"/>
      <c r="O970" s="335"/>
      <c r="P970" s="348" t="s">
        <v>548</v>
      </c>
      <c r="Q970" s="336"/>
      <c r="R970" s="336"/>
      <c r="S970" s="336"/>
      <c r="T970" s="336"/>
      <c r="U970" s="336"/>
      <c r="V970" s="336"/>
      <c r="W970" s="336"/>
      <c r="X970" s="336"/>
      <c r="Y970" s="337">
        <v>0.1</v>
      </c>
      <c r="Z970" s="338"/>
      <c r="AA970" s="338"/>
      <c r="AB970" s="339"/>
      <c r="AC970" s="349" t="s">
        <v>299</v>
      </c>
      <c r="AD970" s="357"/>
      <c r="AE970" s="357"/>
      <c r="AF970" s="357"/>
      <c r="AG970" s="357"/>
      <c r="AH970" s="358">
        <v>1</v>
      </c>
      <c r="AI970" s="359"/>
      <c r="AJ970" s="359"/>
      <c r="AK970" s="359"/>
      <c r="AL970" s="343">
        <v>100</v>
      </c>
      <c r="AM970" s="344"/>
      <c r="AN970" s="344"/>
      <c r="AO970" s="345"/>
      <c r="AP970" s="346" t="s">
        <v>328</v>
      </c>
      <c r="AQ970" s="346"/>
      <c r="AR970" s="346"/>
      <c r="AS970" s="346"/>
      <c r="AT970" s="346"/>
      <c r="AU970" s="346"/>
      <c r="AV970" s="346"/>
      <c r="AW970" s="346"/>
      <c r="AX970" s="346"/>
    </row>
    <row r="971" spans="1:50" ht="30" customHeight="1" x14ac:dyDescent="0.15">
      <c r="A971" s="367">
        <v>2</v>
      </c>
      <c r="B971" s="367">
        <v>1</v>
      </c>
      <c r="C971" s="347" t="s">
        <v>549</v>
      </c>
      <c r="D971" s="333"/>
      <c r="E971" s="333"/>
      <c r="F971" s="333"/>
      <c r="G971" s="333"/>
      <c r="H971" s="333"/>
      <c r="I971" s="333"/>
      <c r="J971" s="334">
        <v>1000020470007</v>
      </c>
      <c r="K971" s="335"/>
      <c r="L971" s="335"/>
      <c r="M971" s="335"/>
      <c r="N971" s="335"/>
      <c r="O971" s="335"/>
      <c r="P971" s="348" t="s">
        <v>548</v>
      </c>
      <c r="Q971" s="336"/>
      <c r="R971" s="336"/>
      <c r="S971" s="336"/>
      <c r="T971" s="336"/>
      <c r="U971" s="336"/>
      <c r="V971" s="336"/>
      <c r="W971" s="336"/>
      <c r="X971" s="336"/>
      <c r="Y971" s="337">
        <v>0.1</v>
      </c>
      <c r="Z971" s="338"/>
      <c r="AA971" s="338"/>
      <c r="AB971" s="339"/>
      <c r="AC971" s="349" t="s">
        <v>299</v>
      </c>
      <c r="AD971" s="357"/>
      <c r="AE971" s="357"/>
      <c r="AF971" s="357"/>
      <c r="AG971" s="357"/>
      <c r="AH971" s="358">
        <v>1</v>
      </c>
      <c r="AI971" s="359"/>
      <c r="AJ971" s="359"/>
      <c r="AK971" s="359"/>
      <c r="AL971" s="343">
        <v>90</v>
      </c>
      <c r="AM971" s="344"/>
      <c r="AN971" s="344"/>
      <c r="AO971" s="345"/>
      <c r="AP971" s="346" t="s">
        <v>328</v>
      </c>
      <c r="AQ971" s="346"/>
      <c r="AR971" s="346"/>
      <c r="AS971" s="346"/>
      <c r="AT971" s="346"/>
      <c r="AU971" s="346"/>
      <c r="AV971" s="346"/>
      <c r="AW971" s="346"/>
      <c r="AX971" s="346"/>
    </row>
    <row r="972" spans="1:50" ht="30" customHeight="1" x14ac:dyDescent="0.15">
      <c r="A972" s="367">
        <v>3</v>
      </c>
      <c r="B972" s="367">
        <v>1</v>
      </c>
      <c r="C972" s="347" t="s">
        <v>550</v>
      </c>
      <c r="D972" s="333"/>
      <c r="E972" s="333"/>
      <c r="F972" s="333"/>
      <c r="G972" s="333"/>
      <c r="H972" s="333"/>
      <c r="I972" s="333"/>
      <c r="J972" s="334">
        <v>7000020010006</v>
      </c>
      <c r="K972" s="335"/>
      <c r="L972" s="335"/>
      <c r="M972" s="335"/>
      <c r="N972" s="335"/>
      <c r="O972" s="335"/>
      <c r="P972" s="348" t="s">
        <v>548</v>
      </c>
      <c r="Q972" s="336"/>
      <c r="R972" s="336"/>
      <c r="S972" s="336"/>
      <c r="T972" s="336"/>
      <c r="U972" s="336"/>
      <c r="V972" s="336"/>
      <c r="W972" s="336"/>
      <c r="X972" s="336"/>
      <c r="Y972" s="337">
        <v>0.1</v>
      </c>
      <c r="Z972" s="338"/>
      <c r="AA972" s="338"/>
      <c r="AB972" s="339"/>
      <c r="AC972" s="349" t="s">
        <v>299</v>
      </c>
      <c r="AD972" s="357"/>
      <c r="AE972" s="357"/>
      <c r="AF972" s="357"/>
      <c r="AG972" s="357"/>
      <c r="AH972" s="358">
        <v>1</v>
      </c>
      <c r="AI972" s="359"/>
      <c r="AJ972" s="359"/>
      <c r="AK972" s="359"/>
      <c r="AL972" s="343">
        <v>100</v>
      </c>
      <c r="AM972" s="344"/>
      <c r="AN972" s="344"/>
      <c r="AO972" s="345"/>
      <c r="AP972" s="346" t="s">
        <v>328</v>
      </c>
      <c r="AQ972" s="346"/>
      <c r="AR972" s="346"/>
      <c r="AS972" s="346"/>
      <c r="AT972" s="346"/>
      <c r="AU972" s="346"/>
      <c r="AV972" s="346"/>
      <c r="AW972" s="346"/>
      <c r="AX972" s="346"/>
    </row>
    <row r="973" spans="1:50" ht="30" customHeight="1" x14ac:dyDescent="0.15">
      <c r="A973" s="367">
        <v>4</v>
      </c>
      <c r="B973" s="367">
        <v>1</v>
      </c>
      <c r="C973" s="347" t="s">
        <v>551</v>
      </c>
      <c r="D973" s="333"/>
      <c r="E973" s="333"/>
      <c r="F973" s="333"/>
      <c r="G973" s="333"/>
      <c r="H973" s="333"/>
      <c r="I973" s="333"/>
      <c r="J973" s="334">
        <v>7000020070009</v>
      </c>
      <c r="K973" s="335"/>
      <c r="L973" s="335"/>
      <c r="M973" s="335"/>
      <c r="N973" s="335"/>
      <c r="O973" s="335"/>
      <c r="P973" s="348" t="s">
        <v>548</v>
      </c>
      <c r="Q973" s="336"/>
      <c r="R973" s="336"/>
      <c r="S973" s="336"/>
      <c r="T973" s="336"/>
      <c r="U973" s="336"/>
      <c r="V973" s="336"/>
      <c r="W973" s="336"/>
      <c r="X973" s="336"/>
      <c r="Y973" s="337">
        <v>0.1</v>
      </c>
      <c r="Z973" s="338"/>
      <c r="AA973" s="338"/>
      <c r="AB973" s="339"/>
      <c r="AC973" s="349" t="s">
        <v>299</v>
      </c>
      <c r="AD973" s="357"/>
      <c r="AE973" s="357"/>
      <c r="AF973" s="357"/>
      <c r="AG973" s="357"/>
      <c r="AH973" s="358">
        <v>1</v>
      </c>
      <c r="AI973" s="359"/>
      <c r="AJ973" s="359"/>
      <c r="AK973" s="359"/>
      <c r="AL973" s="343">
        <v>100</v>
      </c>
      <c r="AM973" s="344"/>
      <c r="AN973" s="344"/>
      <c r="AO973" s="345"/>
      <c r="AP973" s="346" t="s">
        <v>328</v>
      </c>
      <c r="AQ973" s="346"/>
      <c r="AR973" s="346"/>
      <c r="AS973" s="346"/>
      <c r="AT973" s="346"/>
      <c r="AU973" s="346"/>
      <c r="AV973" s="346"/>
      <c r="AW973" s="346"/>
      <c r="AX973" s="346"/>
    </row>
    <row r="974" spans="1:50" ht="30" customHeight="1" x14ac:dyDescent="0.15">
      <c r="A974" s="367">
        <v>5</v>
      </c>
      <c r="B974" s="367">
        <v>1</v>
      </c>
      <c r="C974" s="347" t="s">
        <v>553</v>
      </c>
      <c r="D974" s="333"/>
      <c r="E974" s="333"/>
      <c r="F974" s="333"/>
      <c r="G974" s="333"/>
      <c r="H974" s="333"/>
      <c r="I974" s="333"/>
      <c r="J974" s="334">
        <v>1000020320005</v>
      </c>
      <c r="K974" s="335"/>
      <c r="L974" s="335"/>
      <c r="M974" s="335"/>
      <c r="N974" s="335"/>
      <c r="O974" s="335"/>
      <c r="P974" s="348" t="s">
        <v>548</v>
      </c>
      <c r="Q974" s="336"/>
      <c r="R974" s="336"/>
      <c r="S974" s="336"/>
      <c r="T974" s="336"/>
      <c r="U974" s="336"/>
      <c r="V974" s="336"/>
      <c r="W974" s="336"/>
      <c r="X974" s="336"/>
      <c r="Y974" s="337">
        <v>0</v>
      </c>
      <c r="Z974" s="338"/>
      <c r="AA974" s="338"/>
      <c r="AB974" s="339"/>
      <c r="AC974" s="349" t="s">
        <v>299</v>
      </c>
      <c r="AD974" s="357"/>
      <c r="AE974" s="357"/>
      <c r="AF974" s="357"/>
      <c r="AG974" s="357"/>
      <c r="AH974" s="358">
        <v>1</v>
      </c>
      <c r="AI974" s="359"/>
      <c r="AJ974" s="359"/>
      <c r="AK974" s="359"/>
      <c r="AL974" s="343">
        <v>99</v>
      </c>
      <c r="AM974" s="344"/>
      <c r="AN974" s="344"/>
      <c r="AO974" s="345"/>
      <c r="AP974" s="346" t="s">
        <v>328</v>
      </c>
      <c r="AQ974" s="346"/>
      <c r="AR974" s="346"/>
      <c r="AS974" s="346"/>
      <c r="AT974" s="346"/>
      <c r="AU974" s="346"/>
      <c r="AV974" s="346"/>
      <c r="AW974" s="346"/>
      <c r="AX974" s="346"/>
    </row>
    <row r="975" spans="1:50" ht="30" customHeight="1" x14ac:dyDescent="0.15">
      <c r="A975" s="367">
        <v>6</v>
      </c>
      <c r="B975" s="367">
        <v>1</v>
      </c>
      <c r="C975" s="347" t="s">
        <v>554</v>
      </c>
      <c r="D975" s="333"/>
      <c r="E975" s="333"/>
      <c r="F975" s="333"/>
      <c r="G975" s="333"/>
      <c r="H975" s="333"/>
      <c r="I975" s="333"/>
      <c r="J975" s="334">
        <v>8000020280003</v>
      </c>
      <c r="K975" s="335"/>
      <c r="L975" s="335"/>
      <c r="M975" s="335"/>
      <c r="N975" s="335"/>
      <c r="O975" s="335"/>
      <c r="P975" s="348" t="s">
        <v>548</v>
      </c>
      <c r="Q975" s="336"/>
      <c r="R975" s="336"/>
      <c r="S975" s="336"/>
      <c r="T975" s="336"/>
      <c r="U975" s="336"/>
      <c r="V975" s="336"/>
      <c r="W975" s="336"/>
      <c r="X975" s="336"/>
      <c r="Y975" s="337">
        <v>0</v>
      </c>
      <c r="Z975" s="338"/>
      <c r="AA975" s="338"/>
      <c r="AB975" s="339"/>
      <c r="AC975" s="349" t="s">
        <v>299</v>
      </c>
      <c r="AD975" s="357"/>
      <c r="AE975" s="357"/>
      <c r="AF975" s="357"/>
      <c r="AG975" s="357"/>
      <c r="AH975" s="358">
        <v>1</v>
      </c>
      <c r="AI975" s="359"/>
      <c r="AJ975" s="359"/>
      <c r="AK975" s="359"/>
      <c r="AL975" s="343">
        <v>100</v>
      </c>
      <c r="AM975" s="344"/>
      <c r="AN975" s="344"/>
      <c r="AO975" s="345"/>
      <c r="AP975" s="346" t="s">
        <v>328</v>
      </c>
      <c r="AQ975" s="346"/>
      <c r="AR975" s="346"/>
      <c r="AS975" s="346"/>
      <c r="AT975" s="346"/>
      <c r="AU975" s="346"/>
      <c r="AV975" s="346"/>
      <c r="AW975" s="346"/>
      <c r="AX975" s="346"/>
    </row>
    <row r="976" spans="1:50" ht="30" customHeight="1" x14ac:dyDescent="0.15">
      <c r="A976" s="367">
        <v>7</v>
      </c>
      <c r="B976" s="367">
        <v>1</v>
      </c>
      <c r="C976" s="347" t="s">
        <v>556</v>
      </c>
      <c r="D976" s="333"/>
      <c r="E976" s="333"/>
      <c r="F976" s="333"/>
      <c r="G976" s="333"/>
      <c r="H976" s="333"/>
      <c r="I976" s="333"/>
      <c r="J976" s="334">
        <v>4000020420000</v>
      </c>
      <c r="K976" s="335"/>
      <c r="L976" s="335"/>
      <c r="M976" s="335"/>
      <c r="N976" s="335"/>
      <c r="O976" s="335"/>
      <c r="P976" s="348" t="s">
        <v>548</v>
      </c>
      <c r="Q976" s="336"/>
      <c r="R976" s="336"/>
      <c r="S976" s="336"/>
      <c r="T976" s="336"/>
      <c r="U976" s="336"/>
      <c r="V976" s="336"/>
      <c r="W976" s="336"/>
      <c r="X976" s="336"/>
      <c r="Y976" s="337">
        <v>0</v>
      </c>
      <c r="Z976" s="338"/>
      <c r="AA976" s="338"/>
      <c r="AB976" s="339"/>
      <c r="AC976" s="349" t="s">
        <v>299</v>
      </c>
      <c r="AD976" s="357"/>
      <c r="AE976" s="357"/>
      <c r="AF976" s="357"/>
      <c r="AG976" s="357"/>
      <c r="AH976" s="358">
        <v>1</v>
      </c>
      <c r="AI976" s="359"/>
      <c r="AJ976" s="359"/>
      <c r="AK976" s="359"/>
      <c r="AL976" s="343">
        <v>100</v>
      </c>
      <c r="AM976" s="344"/>
      <c r="AN976" s="344"/>
      <c r="AO976" s="345"/>
      <c r="AP976" s="346" t="s">
        <v>328</v>
      </c>
      <c r="AQ976" s="346"/>
      <c r="AR976" s="346"/>
      <c r="AS976" s="346"/>
      <c r="AT976" s="346"/>
      <c r="AU976" s="346"/>
      <c r="AV976" s="346"/>
      <c r="AW976" s="346"/>
      <c r="AX976" s="346"/>
    </row>
    <row r="977" spans="1:50" ht="30" customHeight="1" x14ac:dyDescent="0.15">
      <c r="A977" s="367">
        <v>8</v>
      </c>
      <c r="B977" s="367">
        <v>1</v>
      </c>
      <c r="C977" s="347" t="s">
        <v>555</v>
      </c>
      <c r="D977" s="333"/>
      <c r="E977" s="333"/>
      <c r="F977" s="333"/>
      <c r="G977" s="333"/>
      <c r="H977" s="333"/>
      <c r="I977" s="333"/>
      <c r="J977" s="334">
        <v>7000020220001</v>
      </c>
      <c r="K977" s="335"/>
      <c r="L977" s="335"/>
      <c r="M977" s="335"/>
      <c r="N977" s="335"/>
      <c r="O977" s="335"/>
      <c r="P977" s="348" t="s">
        <v>548</v>
      </c>
      <c r="Q977" s="336"/>
      <c r="R977" s="336"/>
      <c r="S977" s="336"/>
      <c r="T977" s="336"/>
      <c r="U977" s="336"/>
      <c r="V977" s="336"/>
      <c r="W977" s="336"/>
      <c r="X977" s="336"/>
      <c r="Y977" s="337">
        <v>0</v>
      </c>
      <c r="Z977" s="338"/>
      <c r="AA977" s="338"/>
      <c r="AB977" s="339"/>
      <c r="AC977" s="349" t="s">
        <v>299</v>
      </c>
      <c r="AD977" s="357"/>
      <c r="AE977" s="357"/>
      <c r="AF977" s="357"/>
      <c r="AG977" s="357"/>
      <c r="AH977" s="358">
        <v>1</v>
      </c>
      <c r="AI977" s="359"/>
      <c r="AJ977" s="359"/>
      <c r="AK977" s="359"/>
      <c r="AL977" s="343">
        <v>100</v>
      </c>
      <c r="AM977" s="344"/>
      <c r="AN977" s="344"/>
      <c r="AO977" s="345"/>
      <c r="AP977" s="346" t="s">
        <v>328</v>
      </c>
      <c r="AQ977" s="346"/>
      <c r="AR977" s="346"/>
      <c r="AS977" s="346"/>
      <c r="AT977" s="346"/>
      <c r="AU977" s="346"/>
      <c r="AV977" s="346"/>
      <c r="AW977" s="346"/>
      <c r="AX977" s="346"/>
    </row>
    <row r="978" spans="1:50" ht="30" customHeight="1" x14ac:dyDescent="0.15">
      <c r="A978" s="367">
        <v>9</v>
      </c>
      <c r="B978" s="367">
        <v>1</v>
      </c>
      <c r="C978" s="347" t="s">
        <v>552</v>
      </c>
      <c r="D978" s="333"/>
      <c r="E978" s="333"/>
      <c r="F978" s="333"/>
      <c r="G978" s="333"/>
      <c r="H978" s="333"/>
      <c r="I978" s="333"/>
      <c r="J978" s="334">
        <v>8000020040002</v>
      </c>
      <c r="K978" s="335"/>
      <c r="L978" s="335"/>
      <c r="M978" s="335"/>
      <c r="N978" s="335"/>
      <c r="O978" s="335"/>
      <c r="P978" s="348" t="s">
        <v>548</v>
      </c>
      <c r="Q978" s="336"/>
      <c r="R978" s="336"/>
      <c r="S978" s="336"/>
      <c r="T978" s="336"/>
      <c r="U978" s="336"/>
      <c r="V978" s="336"/>
      <c r="W978" s="336"/>
      <c r="X978" s="336"/>
      <c r="Y978" s="337">
        <v>0</v>
      </c>
      <c r="Z978" s="338"/>
      <c r="AA978" s="338"/>
      <c r="AB978" s="339"/>
      <c r="AC978" s="349" t="s">
        <v>299</v>
      </c>
      <c r="AD978" s="357"/>
      <c r="AE978" s="357"/>
      <c r="AF978" s="357"/>
      <c r="AG978" s="357"/>
      <c r="AH978" s="358">
        <v>1</v>
      </c>
      <c r="AI978" s="359"/>
      <c r="AJ978" s="359"/>
      <c r="AK978" s="359"/>
      <c r="AL978" s="343">
        <v>94</v>
      </c>
      <c r="AM978" s="344"/>
      <c r="AN978" s="344"/>
      <c r="AO978" s="345"/>
      <c r="AP978" s="346" t="s">
        <v>328</v>
      </c>
      <c r="AQ978" s="346"/>
      <c r="AR978" s="346"/>
      <c r="AS978" s="346"/>
      <c r="AT978" s="346"/>
      <c r="AU978" s="346"/>
      <c r="AV978" s="346"/>
      <c r="AW978" s="346"/>
      <c r="AX978" s="346"/>
    </row>
    <row r="979" spans="1:50" ht="30" customHeight="1" x14ac:dyDescent="0.15">
      <c r="A979" s="367">
        <v>10</v>
      </c>
      <c r="B979" s="367">
        <v>1</v>
      </c>
      <c r="C979" s="347" t="s">
        <v>557</v>
      </c>
      <c r="D979" s="333"/>
      <c r="E979" s="333"/>
      <c r="F979" s="333"/>
      <c r="G979" s="333"/>
      <c r="H979" s="333"/>
      <c r="I979" s="333"/>
      <c r="J979" s="334">
        <v>2000020350001</v>
      </c>
      <c r="K979" s="335"/>
      <c r="L979" s="335"/>
      <c r="M979" s="335"/>
      <c r="N979" s="335"/>
      <c r="O979" s="335"/>
      <c r="P979" s="348" t="s">
        <v>548</v>
      </c>
      <c r="Q979" s="336"/>
      <c r="R979" s="336"/>
      <c r="S979" s="336"/>
      <c r="T979" s="336"/>
      <c r="U979" s="336"/>
      <c r="V979" s="336"/>
      <c r="W979" s="336"/>
      <c r="X979" s="336"/>
      <c r="Y979" s="337">
        <v>0</v>
      </c>
      <c r="Z979" s="338"/>
      <c r="AA979" s="338"/>
      <c r="AB979" s="339"/>
      <c r="AC979" s="349" t="s">
        <v>299</v>
      </c>
      <c r="AD979" s="357"/>
      <c r="AE979" s="357"/>
      <c r="AF979" s="357"/>
      <c r="AG979" s="357"/>
      <c r="AH979" s="358">
        <v>1</v>
      </c>
      <c r="AI979" s="359"/>
      <c r="AJ979" s="359"/>
      <c r="AK979" s="359"/>
      <c r="AL979" s="343">
        <v>100</v>
      </c>
      <c r="AM979" s="344"/>
      <c r="AN979" s="344"/>
      <c r="AO979" s="345"/>
      <c r="AP979" s="346" t="s">
        <v>328</v>
      </c>
      <c r="AQ979" s="346"/>
      <c r="AR979" s="346"/>
      <c r="AS979" s="346"/>
      <c r="AT979" s="346"/>
      <c r="AU979" s="346"/>
      <c r="AV979" s="346"/>
      <c r="AW979" s="346"/>
      <c r="AX979" s="346"/>
    </row>
    <row r="980" spans="1:50" ht="30" hidden="1" customHeight="1" x14ac:dyDescent="0.15">
      <c r="A980" s="367">
        <v>11</v>
      </c>
      <c r="B980" s="367">
        <v>1</v>
      </c>
      <c r="C980" s="902"/>
      <c r="D980" s="361"/>
      <c r="E980" s="361"/>
      <c r="F980" s="361"/>
      <c r="G980" s="361"/>
      <c r="H980" s="361"/>
      <c r="I980" s="362"/>
      <c r="J980" s="903"/>
      <c r="K980" s="904"/>
      <c r="L980" s="904"/>
      <c r="M980" s="904"/>
      <c r="N980" s="904"/>
      <c r="O980" s="90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7">
        <v>12</v>
      </c>
      <c r="B981" s="367">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7">
        <v>13</v>
      </c>
      <c r="B982" s="367">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7">
        <v>14</v>
      </c>
      <c r="B983" s="367">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7">
        <v>15</v>
      </c>
      <c r="B984" s="367">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7">
        <v>16</v>
      </c>
      <c r="B985" s="367">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7">
        <v>17</v>
      </c>
      <c r="B986" s="367">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7">
        <v>18</v>
      </c>
      <c r="B987" s="367">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7">
        <v>19</v>
      </c>
      <c r="B988" s="367">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7">
        <v>20</v>
      </c>
      <c r="B989" s="367">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7">
        <v>21</v>
      </c>
      <c r="B990" s="367">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7">
        <v>22</v>
      </c>
      <c r="B991" s="367">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7">
        <v>23</v>
      </c>
      <c r="B992" s="367">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7">
        <v>24</v>
      </c>
      <c r="B993" s="367">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7">
        <v>25</v>
      </c>
      <c r="B994" s="367">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7">
        <v>26</v>
      </c>
      <c r="B995" s="367">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7">
        <v>27</v>
      </c>
      <c r="B996" s="367">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7">
        <v>28</v>
      </c>
      <c r="B997" s="367">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7">
        <v>29</v>
      </c>
      <c r="B998" s="367">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7">
        <v>30</v>
      </c>
      <c r="B999" s="367">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7">
        <v>1</v>
      </c>
      <c r="B1003" s="367">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7">
        <v>2</v>
      </c>
      <c r="B1004" s="367">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7">
        <v>3</v>
      </c>
      <c r="B1005" s="367">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7">
        <v>4</v>
      </c>
      <c r="B1006" s="367">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7">
        <v>5</v>
      </c>
      <c r="B1007" s="367">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7">
        <v>6</v>
      </c>
      <c r="B1008" s="367">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7">
        <v>7</v>
      </c>
      <c r="B1009" s="367">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7">
        <v>8</v>
      </c>
      <c r="B1010" s="367">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7">
        <v>9</v>
      </c>
      <c r="B1011" s="367">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7">
        <v>10</v>
      </c>
      <c r="B1012" s="367">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7">
        <v>11</v>
      </c>
      <c r="B1013" s="367">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7">
        <v>12</v>
      </c>
      <c r="B1014" s="367">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7">
        <v>13</v>
      </c>
      <c r="B1015" s="367">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7">
        <v>14</v>
      </c>
      <c r="B1016" s="367">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7">
        <v>15</v>
      </c>
      <c r="B1017" s="367">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7">
        <v>16</v>
      </c>
      <c r="B1018" s="367">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7">
        <v>17</v>
      </c>
      <c r="B1019" s="367">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7">
        <v>18</v>
      </c>
      <c r="B1020" s="367">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7">
        <v>19</v>
      </c>
      <c r="B1021" s="367">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7">
        <v>20</v>
      </c>
      <c r="B1022" s="367">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7">
        <v>21</v>
      </c>
      <c r="B1023" s="367">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7">
        <v>22</v>
      </c>
      <c r="B1024" s="367">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7">
        <v>23</v>
      </c>
      <c r="B1025" s="367">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7">
        <v>24</v>
      </c>
      <c r="B1026" s="367">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7">
        <v>25</v>
      </c>
      <c r="B1027" s="367">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7">
        <v>26</v>
      </c>
      <c r="B1028" s="367">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7">
        <v>27</v>
      </c>
      <c r="B1029" s="367">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7">
        <v>28</v>
      </c>
      <c r="B1030" s="367">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7">
        <v>29</v>
      </c>
      <c r="B1031" s="367">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7">
        <v>30</v>
      </c>
      <c r="B1032" s="367">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7">
        <v>1</v>
      </c>
      <c r="B1036" s="367">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7">
        <v>2</v>
      </c>
      <c r="B1037" s="367">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7">
        <v>3</v>
      </c>
      <c r="B1038" s="367">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7">
        <v>4</v>
      </c>
      <c r="B1039" s="367">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7">
        <v>5</v>
      </c>
      <c r="B1040" s="367">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7">
        <v>6</v>
      </c>
      <c r="B1041" s="367">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7">
        <v>7</v>
      </c>
      <c r="B1042" s="367">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7">
        <v>8</v>
      </c>
      <c r="B1043" s="367">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7">
        <v>9</v>
      </c>
      <c r="B1044" s="367">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7">
        <v>10</v>
      </c>
      <c r="B1045" s="367">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7">
        <v>11</v>
      </c>
      <c r="B1046" s="367">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7">
        <v>12</v>
      </c>
      <c r="B1047" s="367">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7">
        <v>13</v>
      </c>
      <c r="B1048" s="367">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7">
        <v>14</v>
      </c>
      <c r="B1049" s="367">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7">
        <v>15</v>
      </c>
      <c r="B1050" s="367">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7">
        <v>16</v>
      </c>
      <c r="B1051" s="367">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7">
        <v>17</v>
      </c>
      <c r="B1052" s="367">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7">
        <v>18</v>
      </c>
      <c r="B1053" s="367">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7">
        <v>19</v>
      </c>
      <c r="B1054" s="367">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7">
        <v>20</v>
      </c>
      <c r="B1055" s="367">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7">
        <v>21</v>
      </c>
      <c r="B1056" s="367">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7">
        <v>22</v>
      </c>
      <c r="B1057" s="367">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7">
        <v>23</v>
      </c>
      <c r="B1058" s="367">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7">
        <v>24</v>
      </c>
      <c r="B1059" s="367">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7">
        <v>25</v>
      </c>
      <c r="B1060" s="367">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7">
        <v>26</v>
      </c>
      <c r="B1061" s="367">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7">
        <v>27</v>
      </c>
      <c r="B1062" s="367">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7">
        <v>28</v>
      </c>
      <c r="B1063" s="367">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7">
        <v>29</v>
      </c>
      <c r="B1064" s="367">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7">
        <v>30</v>
      </c>
      <c r="B1065" s="367">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7">
        <v>1</v>
      </c>
      <c r="B1069" s="367">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7">
        <v>2</v>
      </c>
      <c r="B1070" s="367">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7">
        <v>3</v>
      </c>
      <c r="B1071" s="367">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7">
        <v>4</v>
      </c>
      <c r="B1072" s="367">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7">
        <v>5</v>
      </c>
      <c r="B1073" s="367">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7">
        <v>6</v>
      </c>
      <c r="B1074" s="367">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7">
        <v>7</v>
      </c>
      <c r="B1075" s="367">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7">
        <v>8</v>
      </c>
      <c r="B1076" s="367">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7">
        <v>9</v>
      </c>
      <c r="B1077" s="367">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7">
        <v>10</v>
      </c>
      <c r="B1078" s="367">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7">
        <v>11</v>
      </c>
      <c r="B1079" s="367">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7">
        <v>12</v>
      </c>
      <c r="B1080" s="367">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7">
        <v>13</v>
      </c>
      <c r="B1081" s="367">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7">
        <v>14</v>
      </c>
      <c r="B1082" s="367">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7">
        <v>15</v>
      </c>
      <c r="B1083" s="367">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7">
        <v>16</v>
      </c>
      <c r="B1084" s="367">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7">
        <v>17</v>
      </c>
      <c r="B1085" s="367">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7">
        <v>18</v>
      </c>
      <c r="B1086" s="367">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7">
        <v>19</v>
      </c>
      <c r="B1087" s="367">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7">
        <v>20</v>
      </c>
      <c r="B1088" s="367">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7">
        <v>21</v>
      </c>
      <c r="B1089" s="367">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7">
        <v>22</v>
      </c>
      <c r="B1090" s="367">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7">
        <v>23</v>
      </c>
      <c r="B1091" s="367">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7">
        <v>24</v>
      </c>
      <c r="B1092" s="367">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7">
        <v>25</v>
      </c>
      <c r="B1093" s="367">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7">
        <v>26</v>
      </c>
      <c r="B1094" s="367">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7">
        <v>27</v>
      </c>
      <c r="B1095" s="367">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7">
        <v>28</v>
      </c>
      <c r="B1096" s="367">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7">
        <v>29</v>
      </c>
      <c r="B1097" s="367">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7">
        <v>30</v>
      </c>
      <c r="B1098" s="367">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8" t="s">
        <v>251</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266</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7"/>
      <c r="B1102" s="367"/>
      <c r="C1102" s="134" t="s">
        <v>218</v>
      </c>
      <c r="D1102" s="371"/>
      <c r="E1102" s="134" t="s">
        <v>217</v>
      </c>
      <c r="F1102" s="371"/>
      <c r="G1102" s="371"/>
      <c r="H1102" s="371"/>
      <c r="I1102" s="371"/>
      <c r="J1102" s="134" t="s">
        <v>224</v>
      </c>
      <c r="K1102" s="134"/>
      <c r="L1102" s="134"/>
      <c r="M1102" s="134"/>
      <c r="N1102" s="134"/>
      <c r="O1102" s="134"/>
      <c r="P1102" s="353" t="s">
        <v>27</v>
      </c>
      <c r="Q1102" s="353"/>
      <c r="R1102" s="353"/>
      <c r="S1102" s="353"/>
      <c r="T1102" s="353"/>
      <c r="U1102" s="353"/>
      <c r="V1102" s="353"/>
      <c r="W1102" s="353"/>
      <c r="X1102" s="353"/>
      <c r="Y1102" s="134" t="s">
        <v>226</v>
      </c>
      <c r="Z1102" s="371"/>
      <c r="AA1102" s="371"/>
      <c r="AB1102" s="371"/>
      <c r="AC1102" s="134" t="s">
        <v>200</v>
      </c>
      <c r="AD1102" s="134"/>
      <c r="AE1102" s="134"/>
      <c r="AF1102" s="134"/>
      <c r="AG1102" s="134"/>
      <c r="AH1102" s="353" t="s">
        <v>213</v>
      </c>
      <c r="AI1102" s="354"/>
      <c r="AJ1102" s="354"/>
      <c r="AK1102" s="354"/>
      <c r="AL1102" s="354" t="s">
        <v>21</v>
      </c>
      <c r="AM1102" s="354"/>
      <c r="AN1102" s="354"/>
      <c r="AO1102" s="372"/>
      <c r="AP1102" s="356" t="s">
        <v>252</v>
      </c>
      <c r="AQ1102" s="356"/>
      <c r="AR1102" s="356"/>
      <c r="AS1102" s="356"/>
      <c r="AT1102" s="356"/>
      <c r="AU1102" s="356"/>
      <c r="AV1102" s="356"/>
      <c r="AW1102" s="356"/>
      <c r="AX1102" s="356"/>
    </row>
    <row r="1103" spans="1:50" ht="30" hidden="1" customHeight="1" x14ac:dyDescent="0.15">
      <c r="A1103" s="367">
        <v>1</v>
      </c>
      <c r="B1103" s="367">
        <v>1</v>
      </c>
      <c r="C1103" s="365"/>
      <c r="D1103" s="365"/>
      <c r="E1103" s="366"/>
      <c r="F1103" s="366"/>
      <c r="G1103" s="366"/>
      <c r="H1103" s="366"/>
      <c r="I1103" s="366"/>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7">
        <v>2</v>
      </c>
      <c r="B1104" s="367">
        <v>1</v>
      </c>
      <c r="C1104" s="365"/>
      <c r="D1104" s="365"/>
      <c r="E1104" s="366"/>
      <c r="F1104" s="366"/>
      <c r="G1104" s="366"/>
      <c r="H1104" s="366"/>
      <c r="I1104" s="366"/>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7">
        <v>3</v>
      </c>
      <c r="B1105" s="367">
        <v>1</v>
      </c>
      <c r="C1105" s="365"/>
      <c r="D1105" s="365"/>
      <c r="E1105" s="366"/>
      <c r="F1105" s="366"/>
      <c r="G1105" s="366"/>
      <c r="H1105" s="366"/>
      <c r="I1105" s="366"/>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7">
        <v>4</v>
      </c>
      <c r="B1106" s="367">
        <v>1</v>
      </c>
      <c r="C1106" s="365"/>
      <c r="D1106" s="365"/>
      <c r="E1106" s="366"/>
      <c r="F1106" s="366"/>
      <c r="G1106" s="366"/>
      <c r="H1106" s="366"/>
      <c r="I1106" s="366"/>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7">
        <v>5</v>
      </c>
      <c r="B1107" s="367">
        <v>1</v>
      </c>
      <c r="C1107" s="365"/>
      <c r="D1107" s="365"/>
      <c r="E1107" s="366"/>
      <c r="F1107" s="366"/>
      <c r="G1107" s="366"/>
      <c r="H1107" s="366"/>
      <c r="I1107" s="366"/>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7">
        <v>6</v>
      </c>
      <c r="B1108" s="367">
        <v>1</v>
      </c>
      <c r="C1108" s="365"/>
      <c r="D1108" s="365"/>
      <c r="E1108" s="366"/>
      <c r="F1108" s="366"/>
      <c r="G1108" s="366"/>
      <c r="H1108" s="366"/>
      <c r="I1108" s="366"/>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7">
        <v>7</v>
      </c>
      <c r="B1109" s="367">
        <v>1</v>
      </c>
      <c r="C1109" s="365"/>
      <c r="D1109" s="365"/>
      <c r="E1109" s="366"/>
      <c r="F1109" s="366"/>
      <c r="G1109" s="366"/>
      <c r="H1109" s="366"/>
      <c r="I1109" s="366"/>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7">
        <v>8</v>
      </c>
      <c r="B1110" s="367">
        <v>1</v>
      </c>
      <c r="C1110" s="365"/>
      <c r="D1110" s="365"/>
      <c r="E1110" s="366"/>
      <c r="F1110" s="366"/>
      <c r="G1110" s="366"/>
      <c r="H1110" s="366"/>
      <c r="I1110" s="366"/>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7">
        <v>9</v>
      </c>
      <c r="B1111" s="367">
        <v>1</v>
      </c>
      <c r="C1111" s="365"/>
      <c r="D1111" s="365"/>
      <c r="E1111" s="366"/>
      <c r="F1111" s="366"/>
      <c r="G1111" s="366"/>
      <c r="H1111" s="366"/>
      <c r="I1111" s="366"/>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7">
        <v>10</v>
      </c>
      <c r="B1112" s="367">
        <v>1</v>
      </c>
      <c r="C1112" s="365"/>
      <c r="D1112" s="365"/>
      <c r="E1112" s="366"/>
      <c r="F1112" s="366"/>
      <c r="G1112" s="366"/>
      <c r="H1112" s="366"/>
      <c r="I1112" s="366"/>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7">
        <v>11</v>
      </c>
      <c r="B1113" s="367">
        <v>1</v>
      </c>
      <c r="C1113" s="365"/>
      <c r="D1113" s="365"/>
      <c r="E1113" s="366"/>
      <c r="F1113" s="366"/>
      <c r="G1113" s="366"/>
      <c r="H1113" s="366"/>
      <c r="I1113" s="366"/>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7">
        <v>12</v>
      </c>
      <c r="B1114" s="367">
        <v>1</v>
      </c>
      <c r="C1114" s="365"/>
      <c r="D1114" s="365"/>
      <c r="E1114" s="366"/>
      <c r="F1114" s="366"/>
      <c r="G1114" s="366"/>
      <c r="H1114" s="366"/>
      <c r="I1114" s="366"/>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7">
        <v>13</v>
      </c>
      <c r="B1115" s="367">
        <v>1</v>
      </c>
      <c r="C1115" s="365"/>
      <c r="D1115" s="365"/>
      <c r="E1115" s="366"/>
      <c r="F1115" s="366"/>
      <c r="G1115" s="366"/>
      <c r="H1115" s="366"/>
      <c r="I1115" s="366"/>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7">
        <v>14</v>
      </c>
      <c r="B1116" s="367">
        <v>1</v>
      </c>
      <c r="C1116" s="365"/>
      <c r="D1116" s="365"/>
      <c r="E1116" s="366"/>
      <c r="F1116" s="366"/>
      <c r="G1116" s="366"/>
      <c r="H1116" s="366"/>
      <c r="I1116" s="366"/>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7">
        <v>15</v>
      </c>
      <c r="B1117" s="367">
        <v>1</v>
      </c>
      <c r="C1117" s="365"/>
      <c r="D1117" s="365"/>
      <c r="E1117" s="366"/>
      <c r="F1117" s="366"/>
      <c r="G1117" s="366"/>
      <c r="H1117" s="366"/>
      <c r="I1117" s="366"/>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7">
        <v>16</v>
      </c>
      <c r="B1118" s="367">
        <v>1</v>
      </c>
      <c r="C1118" s="365"/>
      <c r="D1118" s="365"/>
      <c r="E1118" s="366"/>
      <c r="F1118" s="366"/>
      <c r="G1118" s="366"/>
      <c r="H1118" s="366"/>
      <c r="I1118" s="366"/>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7">
        <v>17</v>
      </c>
      <c r="B1119" s="367">
        <v>1</v>
      </c>
      <c r="C1119" s="365"/>
      <c r="D1119" s="365"/>
      <c r="E1119" s="366"/>
      <c r="F1119" s="366"/>
      <c r="G1119" s="366"/>
      <c r="H1119" s="366"/>
      <c r="I1119" s="366"/>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7">
        <v>18</v>
      </c>
      <c r="B1120" s="367">
        <v>1</v>
      </c>
      <c r="C1120" s="365"/>
      <c r="D1120" s="365"/>
      <c r="E1120" s="132"/>
      <c r="F1120" s="366"/>
      <c r="G1120" s="366"/>
      <c r="H1120" s="366"/>
      <c r="I1120" s="366"/>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7">
        <v>19</v>
      </c>
      <c r="B1121" s="367">
        <v>1</v>
      </c>
      <c r="C1121" s="365"/>
      <c r="D1121" s="365"/>
      <c r="E1121" s="366"/>
      <c r="F1121" s="366"/>
      <c r="G1121" s="366"/>
      <c r="H1121" s="366"/>
      <c r="I1121" s="366"/>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7">
        <v>20</v>
      </c>
      <c r="B1122" s="367">
        <v>1</v>
      </c>
      <c r="C1122" s="365"/>
      <c r="D1122" s="365"/>
      <c r="E1122" s="366"/>
      <c r="F1122" s="366"/>
      <c r="G1122" s="366"/>
      <c r="H1122" s="366"/>
      <c r="I1122" s="366"/>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7">
        <v>21</v>
      </c>
      <c r="B1123" s="367">
        <v>1</v>
      </c>
      <c r="C1123" s="365"/>
      <c r="D1123" s="365"/>
      <c r="E1123" s="366"/>
      <c r="F1123" s="366"/>
      <c r="G1123" s="366"/>
      <c r="H1123" s="366"/>
      <c r="I1123" s="366"/>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7">
        <v>22</v>
      </c>
      <c r="B1124" s="367">
        <v>1</v>
      </c>
      <c r="C1124" s="365"/>
      <c r="D1124" s="365"/>
      <c r="E1124" s="366"/>
      <c r="F1124" s="366"/>
      <c r="G1124" s="366"/>
      <c r="H1124" s="366"/>
      <c r="I1124" s="366"/>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7">
        <v>23</v>
      </c>
      <c r="B1125" s="367">
        <v>1</v>
      </c>
      <c r="C1125" s="365"/>
      <c r="D1125" s="365"/>
      <c r="E1125" s="366"/>
      <c r="F1125" s="366"/>
      <c r="G1125" s="366"/>
      <c r="H1125" s="366"/>
      <c r="I1125" s="366"/>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7">
        <v>24</v>
      </c>
      <c r="B1126" s="367">
        <v>1</v>
      </c>
      <c r="C1126" s="365"/>
      <c r="D1126" s="365"/>
      <c r="E1126" s="366"/>
      <c r="F1126" s="366"/>
      <c r="G1126" s="366"/>
      <c r="H1126" s="366"/>
      <c r="I1126" s="366"/>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7">
        <v>25</v>
      </c>
      <c r="B1127" s="367">
        <v>1</v>
      </c>
      <c r="C1127" s="365"/>
      <c r="D1127" s="365"/>
      <c r="E1127" s="366"/>
      <c r="F1127" s="366"/>
      <c r="G1127" s="366"/>
      <c r="H1127" s="366"/>
      <c r="I1127" s="366"/>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7">
        <v>26</v>
      </c>
      <c r="B1128" s="367">
        <v>1</v>
      </c>
      <c r="C1128" s="365"/>
      <c r="D1128" s="365"/>
      <c r="E1128" s="366"/>
      <c r="F1128" s="366"/>
      <c r="G1128" s="366"/>
      <c r="H1128" s="366"/>
      <c r="I1128" s="366"/>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7">
        <v>27</v>
      </c>
      <c r="B1129" s="367">
        <v>1</v>
      </c>
      <c r="C1129" s="365"/>
      <c r="D1129" s="365"/>
      <c r="E1129" s="366"/>
      <c r="F1129" s="366"/>
      <c r="G1129" s="366"/>
      <c r="H1129" s="366"/>
      <c r="I1129" s="366"/>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7">
        <v>28</v>
      </c>
      <c r="B1130" s="367">
        <v>1</v>
      </c>
      <c r="C1130" s="365"/>
      <c r="D1130" s="365"/>
      <c r="E1130" s="366"/>
      <c r="F1130" s="366"/>
      <c r="G1130" s="366"/>
      <c r="H1130" s="366"/>
      <c r="I1130" s="366"/>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7">
        <v>29</v>
      </c>
      <c r="B1131" s="367">
        <v>1</v>
      </c>
      <c r="C1131" s="365"/>
      <c r="D1131" s="365"/>
      <c r="E1131" s="366"/>
      <c r="F1131" s="366"/>
      <c r="G1131" s="366"/>
      <c r="H1131" s="366"/>
      <c r="I1131" s="366"/>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7">
        <v>30</v>
      </c>
      <c r="B1132" s="367">
        <v>1</v>
      </c>
      <c r="C1132" s="365"/>
      <c r="D1132" s="365"/>
      <c r="E1132" s="366"/>
      <c r="F1132" s="366"/>
      <c r="G1132" s="366"/>
      <c r="H1132" s="366"/>
      <c r="I1132" s="366"/>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13" priority="14033">
      <formula>IF(RIGHT(TEXT(P14,"0.#"),1)=".",FALSE,TRUE)</formula>
    </cfRule>
    <cfRule type="expression" dxfId="2112" priority="14034">
      <formula>IF(RIGHT(TEXT(P14,"0.#"),1)=".",TRUE,FALSE)</formula>
    </cfRule>
  </conditionalFormatting>
  <conditionalFormatting sqref="AE32">
    <cfRule type="expression" dxfId="2111" priority="14023">
      <formula>IF(RIGHT(TEXT(AE32,"0.#"),1)=".",FALSE,TRUE)</formula>
    </cfRule>
    <cfRule type="expression" dxfId="2110" priority="14024">
      <formula>IF(RIGHT(TEXT(AE32,"0.#"),1)=".",TRUE,FALSE)</formula>
    </cfRule>
  </conditionalFormatting>
  <conditionalFormatting sqref="P18:AX18">
    <cfRule type="expression" dxfId="2109" priority="13909">
      <formula>IF(RIGHT(TEXT(P18,"0.#"),1)=".",FALSE,TRUE)</formula>
    </cfRule>
    <cfRule type="expression" dxfId="2108" priority="13910">
      <formula>IF(RIGHT(TEXT(P18,"0.#"),1)=".",TRUE,FALSE)</formula>
    </cfRule>
  </conditionalFormatting>
  <conditionalFormatting sqref="Y783">
    <cfRule type="expression" dxfId="2107" priority="13905">
      <formula>IF(RIGHT(TEXT(Y783,"0.#"),1)=".",FALSE,TRUE)</formula>
    </cfRule>
    <cfRule type="expression" dxfId="2106" priority="13906">
      <formula>IF(RIGHT(TEXT(Y783,"0.#"),1)=".",TRUE,FALSE)</formula>
    </cfRule>
  </conditionalFormatting>
  <conditionalFormatting sqref="Y792">
    <cfRule type="expression" dxfId="2105" priority="13901">
      <formula>IF(RIGHT(TEXT(Y792,"0.#"),1)=".",FALSE,TRUE)</formula>
    </cfRule>
    <cfRule type="expression" dxfId="2104" priority="13902">
      <formula>IF(RIGHT(TEXT(Y792,"0.#"),1)=".",TRUE,FALSE)</formula>
    </cfRule>
  </conditionalFormatting>
  <conditionalFormatting sqref="Y823:Y830 Y821 Y810:Y817 Y808 Y797:Y804 Y795">
    <cfRule type="expression" dxfId="2103" priority="13683">
      <formula>IF(RIGHT(TEXT(Y795,"0.#"),1)=".",FALSE,TRUE)</formula>
    </cfRule>
    <cfRule type="expression" dxfId="2102" priority="13684">
      <formula>IF(RIGHT(TEXT(Y795,"0.#"),1)=".",TRUE,FALSE)</formula>
    </cfRule>
  </conditionalFormatting>
  <conditionalFormatting sqref="P13:AX13 AK15:AX15 AK16:AQ17 P15:AJ17">
    <cfRule type="expression" dxfId="2101" priority="13731">
      <formula>IF(RIGHT(TEXT(P13,"0.#"),1)=".",FALSE,TRUE)</formula>
    </cfRule>
    <cfRule type="expression" dxfId="2100" priority="13732">
      <formula>IF(RIGHT(TEXT(P13,"0.#"),1)=".",TRUE,FALSE)</formula>
    </cfRule>
  </conditionalFormatting>
  <conditionalFormatting sqref="P19:AJ19">
    <cfRule type="expression" dxfId="2099" priority="13729">
      <formula>IF(RIGHT(TEXT(P19,"0.#"),1)=".",FALSE,TRUE)</formula>
    </cfRule>
    <cfRule type="expression" dxfId="2098" priority="13730">
      <formula>IF(RIGHT(TEXT(P19,"0.#"),1)=".",TRUE,FALSE)</formula>
    </cfRule>
  </conditionalFormatting>
  <conditionalFormatting sqref="AE101 AQ101">
    <cfRule type="expression" dxfId="2097" priority="13721">
      <formula>IF(RIGHT(TEXT(AE101,"0.#"),1)=".",FALSE,TRUE)</formula>
    </cfRule>
    <cfRule type="expression" dxfId="2096" priority="13722">
      <formula>IF(RIGHT(TEXT(AE101,"0.#"),1)=".",TRUE,FALSE)</formula>
    </cfRule>
  </conditionalFormatting>
  <conditionalFormatting sqref="Y784:Y791 Y782">
    <cfRule type="expression" dxfId="2095" priority="13707">
      <formula>IF(RIGHT(TEXT(Y782,"0.#"),1)=".",FALSE,TRUE)</formula>
    </cfRule>
    <cfRule type="expression" dxfId="2094" priority="13708">
      <formula>IF(RIGHT(TEXT(Y782,"0.#"),1)=".",TRUE,FALSE)</formula>
    </cfRule>
  </conditionalFormatting>
  <conditionalFormatting sqref="AU783">
    <cfRule type="expression" dxfId="2093" priority="13705">
      <formula>IF(RIGHT(TEXT(AU783,"0.#"),1)=".",FALSE,TRUE)</formula>
    </cfRule>
    <cfRule type="expression" dxfId="2092" priority="13706">
      <formula>IF(RIGHT(TEXT(AU783,"0.#"),1)=".",TRUE,FALSE)</formula>
    </cfRule>
  </conditionalFormatting>
  <conditionalFormatting sqref="AU792">
    <cfRule type="expression" dxfId="2091" priority="13703">
      <formula>IF(RIGHT(TEXT(AU792,"0.#"),1)=".",FALSE,TRUE)</formula>
    </cfRule>
    <cfRule type="expression" dxfId="2090" priority="13704">
      <formula>IF(RIGHT(TEXT(AU792,"0.#"),1)=".",TRUE,FALSE)</formula>
    </cfRule>
  </conditionalFormatting>
  <conditionalFormatting sqref="AU784:AU791 AU782">
    <cfRule type="expression" dxfId="2089" priority="13701">
      <formula>IF(RIGHT(TEXT(AU782,"0.#"),1)=".",FALSE,TRUE)</formula>
    </cfRule>
    <cfRule type="expression" dxfId="2088" priority="13702">
      <formula>IF(RIGHT(TEXT(AU782,"0.#"),1)=".",TRUE,FALSE)</formula>
    </cfRule>
  </conditionalFormatting>
  <conditionalFormatting sqref="Y822 Y809 Y796">
    <cfRule type="expression" dxfId="2087" priority="13687">
      <formula>IF(RIGHT(TEXT(Y796,"0.#"),1)=".",FALSE,TRUE)</formula>
    </cfRule>
    <cfRule type="expression" dxfId="2086" priority="13688">
      <formula>IF(RIGHT(TEXT(Y796,"0.#"),1)=".",TRUE,FALSE)</formula>
    </cfRule>
  </conditionalFormatting>
  <conditionalFormatting sqref="Y831 Y818 Y805">
    <cfRule type="expression" dxfId="2085" priority="13685">
      <formula>IF(RIGHT(TEXT(Y805,"0.#"),1)=".",FALSE,TRUE)</formula>
    </cfRule>
    <cfRule type="expression" dxfId="2084" priority="13686">
      <formula>IF(RIGHT(TEXT(Y805,"0.#"),1)=".",TRUE,FALSE)</formula>
    </cfRule>
  </conditionalFormatting>
  <conditionalFormatting sqref="AU822 AU809 AU796">
    <cfRule type="expression" dxfId="2083" priority="13681">
      <formula>IF(RIGHT(TEXT(AU796,"0.#"),1)=".",FALSE,TRUE)</formula>
    </cfRule>
    <cfRule type="expression" dxfId="2082" priority="13682">
      <formula>IF(RIGHT(TEXT(AU796,"0.#"),1)=".",TRUE,FALSE)</formula>
    </cfRule>
  </conditionalFormatting>
  <conditionalFormatting sqref="AU831 AU818 AU805">
    <cfRule type="expression" dxfId="2081" priority="13679">
      <formula>IF(RIGHT(TEXT(AU805,"0.#"),1)=".",FALSE,TRUE)</formula>
    </cfRule>
    <cfRule type="expression" dxfId="2080" priority="13680">
      <formula>IF(RIGHT(TEXT(AU805,"0.#"),1)=".",TRUE,FALSE)</formula>
    </cfRule>
  </conditionalFormatting>
  <conditionalFormatting sqref="AU823:AU830 AU821 AU810:AU817 AU808 AU797:AU804 AU795">
    <cfRule type="expression" dxfId="2079" priority="13677">
      <formula>IF(RIGHT(TEXT(AU795,"0.#"),1)=".",FALSE,TRUE)</formula>
    </cfRule>
    <cfRule type="expression" dxfId="2078" priority="13678">
      <formula>IF(RIGHT(TEXT(AU795,"0.#"),1)=".",TRUE,FALSE)</formula>
    </cfRule>
  </conditionalFormatting>
  <conditionalFormatting sqref="AM87">
    <cfRule type="expression" dxfId="2077" priority="13331">
      <formula>IF(RIGHT(TEXT(AM87,"0.#"),1)=".",FALSE,TRUE)</formula>
    </cfRule>
    <cfRule type="expression" dxfId="2076" priority="13332">
      <formula>IF(RIGHT(TEXT(AM87,"0.#"),1)=".",TRUE,FALSE)</formula>
    </cfRule>
  </conditionalFormatting>
  <conditionalFormatting sqref="AE55">
    <cfRule type="expression" dxfId="2075" priority="13399">
      <formula>IF(RIGHT(TEXT(AE55,"0.#"),1)=".",FALSE,TRUE)</formula>
    </cfRule>
    <cfRule type="expression" dxfId="2074" priority="13400">
      <formula>IF(RIGHT(TEXT(AE55,"0.#"),1)=".",TRUE,FALSE)</formula>
    </cfRule>
  </conditionalFormatting>
  <conditionalFormatting sqref="AI55">
    <cfRule type="expression" dxfId="2073" priority="13397">
      <formula>IF(RIGHT(TEXT(AI55,"0.#"),1)=".",FALSE,TRUE)</formula>
    </cfRule>
    <cfRule type="expression" dxfId="2072" priority="13398">
      <formula>IF(RIGHT(TEXT(AI55,"0.#"),1)=".",TRUE,FALSE)</formula>
    </cfRule>
  </conditionalFormatting>
  <conditionalFormatting sqref="AM34">
    <cfRule type="expression" dxfId="2071" priority="13477">
      <formula>IF(RIGHT(TEXT(AM34,"0.#"),1)=".",FALSE,TRUE)</formula>
    </cfRule>
    <cfRule type="expression" dxfId="2070" priority="13478">
      <formula>IF(RIGHT(TEXT(AM34,"0.#"),1)=".",TRUE,FALSE)</formula>
    </cfRule>
  </conditionalFormatting>
  <conditionalFormatting sqref="AE33">
    <cfRule type="expression" dxfId="2069" priority="13491">
      <formula>IF(RIGHT(TEXT(AE33,"0.#"),1)=".",FALSE,TRUE)</formula>
    </cfRule>
    <cfRule type="expression" dxfId="2068" priority="13492">
      <formula>IF(RIGHT(TEXT(AE33,"0.#"),1)=".",TRUE,FALSE)</formula>
    </cfRule>
  </conditionalFormatting>
  <conditionalFormatting sqref="AE34">
    <cfRule type="expression" dxfId="2067" priority="13489">
      <formula>IF(RIGHT(TEXT(AE34,"0.#"),1)=".",FALSE,TRUE)</formula>
    </cfRule>
    <cfRule type="expression" dxfId="2066" priority="13490">
      <formula>IF(RIGHT(TEXT(AE34,"0.#"),1)=".",TRUE,FALSE)</formula>
    </cfRule>
  </conditionalFormatting>
  <conditionalFormatting sqref="AI34">
    <cfRule type="expression" dxfId="2065" priority="13487">
      <formula>IF(RIGHT(TEXT(AI34,"0.#"),1)=".",FALSE,TRUE)</formula>
    </cfRule>
    <cfRule type="expression" dxfId="2064" priority="13488">
      <formula>IF(RIGHT(TEXT(AI34,"0.#"),1)=".",TRUE,FALSE)</formula>
    </cfRule>
  </conditionalFormatting>
  <conditionalFormatting sqref="AI33 AM33">
    <cfRule type="expression" dxfId="2063" priority="13485">
      <formula>IF(RIGHT(TEXT(AI33,"0.#"),1)=".",FALSE,TRUE)</formula>
    </cfRule>
    <cfRule type="expression" dxfId="2062" priority="13486">
      <formula>IF(RIGHT(TEXT(AI33,"0.#"),1)=".",TRUE,FALSE)</formula>
    </cfRule>
  </conditionalFormatting>
  <conditionalFormatting sqref="AI32">
    <cfRule type="expression" dxfId="2061" priority="13483">
      <formula>IF(RIGHT(TEXT(AI32,"0.#"),1)=".",FALSE,TRUE)</formula>
    </cfRule>
    <cfRule type="expression" dxfId="2060" priority="13484">
      <formula>IF(RIGHT(TEXT(AI32,"0.#"),1)=".",TRUE,FALSE)</formula>
    </cfRule>
  </conditionalFormatting>
  <conditionalFormatting sqref="AM32">
    <cfRule type="expression" dxfId="2059" priority="13481">
      <formula>IF(RIGHT(TEXT(AM32,"0.#"),1)=".",FALSE,TRUE)</formula>
    </cfRule>
    <cfRule type="expression" dxfId="2058" priority="13482">
      <formula>IF(RIGHT(TEXT(AM32,"0.#"),1)=".",TRUE,FALSE)</formula>
    </cfRule>
  </conditionalFormatting>
  <conditionalFormatting sqref="AU32:AU34">
    <cfRule type="expression" dxfId="2057" priority="13469">
      <formula>IF(RIGHT(TEXT(AU32,"0.#"),1)=".",FALSE,TRUE)</formula>
    </cfRule>
    <cfRule type="expression" dxfId="2056" priority="13470">
      <formula>IF(RIGHT(TEXT(AU32,"0.#"),1)=".",TRUE,FALSE)</formula>
    </cfRule>
  </conditionalFormatting>
  <conditionalFormatting sqref="AE53">
    <cfRule type="expression" dxfId="2055" priority="13403">
      <formula>IF(RIGHT(TEXT(AE53,"0.#"),1)=".",FALSE,TRUE)</formula>
    </cfRule>
    <cfRule type="expression" dxfId="2054" priority="13404">
      <formula>IF(RIGHT(TEXT(AE53,"0.#"),1)=".",TRUE,FALSE)</formula>
    </cfRule>
  </conditionalFormatting>
  <conditionalFormatting sqref="AE54">
    <cfRule type="expression" dxfId="2053" priority="13401">
      <formula>IF(RIGHT(TEXT(AE54,"0.#"),1)=".",FALSE,TRUE)</formula>
    </cfRule>
    <cfRule type="expression" dxfId="2052" priority="13402">
      <formula>IF(RIGHT(TEXT(AE54,"0.#"),1)=".",TRUE,FALSE)</formula>
    </cfRule>
  </conditionalFormatting>
  <conditionalFormatting sqref="AI54">
    <cfRule type="expression" dxfId="2051" priority="13395">
      <formula>IF(RIGHT(TEXT(AI54,"0.#"),1)=".",FALSE,TRUE)</formula>
    </cfRule>
    <cfRule type="expression" dxfId="2050" priority="13396">
      <formula>IF(RIGHT(TEXT(AI54,"0.#"),1)=".",TRUE,FALSE)</formula>
    </cfRule>
  </conditionalFormatting>
  <conditionalFormatting sqref="AI53">
    <cfRule type="expression" dxfId="2049" priority="13393">
      <formula>IF(RIGHT(TEXT(AI53,"0.#"),1)=".",FALSE,TRUE)</formula>
    </cfRule>
    <cfRule type="expression" dxfId="2048" priority="13394">
      <formula>IF(RIGHT(TEXT(AI53,"0.#"),1)=".",TRUE,FALSE)</formula>
    </cfRule>
  </conditionalFormatting>
  <conditionalFormatting sqref="AM53">
    <cfRule type="expression" dxfId="2047" priority="13391">
      <formula>IF(RIGHT(TEXT(AM53,"0.#"),1)=".",FALSE,TRUE)</formula>
    </cfRule>
    <cfRule type="expression" dxfId="2046" priority="13392">
      <formula>IF(RIGHT(TEXT(AM53,"0.#"),1)=".",TRUE,FALSE)</formula>
    </cfRule>
  </conditionalFormatting>
  <conditionalFormatting sqref="AM54">
    <cfRule type="expression" dxfId="2045" priority="13389">
      <formula>IF(RIGHT(TEXT(AM54,"0.#"),1)=".",FALSE,TRUE)</formula>
    </cfRule>
    <cfRule type="expression" dxfId="2044" priority="13390">
      <formula>IF(RIGHT(TEXT(AM54,"0.#"),1)=".",TRUE,FALSE)</formula>
    </cfRule>
  </conditionalFormatting>
  <conditionalFormatting sqref="AM55">
    <cfRule type="expression" dxfId="2043" priority="13387">
      <formula>IF(RIGHT(TEXT(AM55,"0.#"),1)=".",FALSE,TRUE)</formula>
    </cfRule>
    <cfRule type="expression" dxfId="2042" priority="13388">
      <formula>IF(RIGHT(TEXT(AM55,"0.#"),1)=".",TRUE,FALSE)</formula>
    </cfRule>
  </conditionalFormatting>
  <conditionalFormatting sqref="AE60">
    <cfRule type="expression" dxfId="2041" priority="13373">
      <formula>IF(RIGHT(TEXT(AE60,"0.#"),1)=".",FALSE,TRUE)</formula>
    </cfRule>
    <cfRule type="expression" dxfId="2040" priority="13374">
      <formula>IF(RIGHT(TEXT(AE60,"0.#"),1)=".",TRUE,FALSE)</formula>
    </cfRule>
  </conditionalFormatting>
  <conditionalFormatting sqref="AE61">
    <cfRule type="expression" dxfId="2039" priority="13371">
      <formula>IF(RIGHT(TEXT(AE61,"0.#"),1)=".",FALSE,TRUE)</formula>
    </cfRule>
    <cfRule type="expression" dxfId="2038" priority="13372">
      <formula>IF(RIGHT(TEXT(AE61,"0.#"),1)=".",TRUE,FALSE)</formula>
    </cfRule>
  </conditionalFormatting>
  <conditionalFormatting sqref="AE62">
    <cfRule type="expression" dxfId="2037" priority="13369">
      <formula>IF(RIGHT(TEXT(AE62,"0.#"),1)=".",FALSE,TRUE)</formula>
    </cfRule>
    <cfRule type="expression" dxfId="2036" priority="13370">
      <formula>IF(RIGHT(TEXT(AE62,"0.#"),1)=".",TRUE,FALSE)</formula>
    </cfRule>
  </conditionalFormatting>
  <conditionalFormatting sqref="AI62">
    <cfRule type="expression" dxfId="2035" priority="13367">
      <formula>IF(RIGHT(TEXT(AI62,"0.#"),1)=".",FALSE,TRUE)</formula>
    </cfRule>
    <cfRule type="expression" dxfId="2034" priority="13368">
      <formula>IF(RIGHT(TEXT(AI62,"0.#"),1)=".",TRUE,FALSE)</formula>
    </cfRule>
  </conditionalFormatting>
  <conditionalFormatting sqref="AI61">
    <cfRule type="expression" dxfId="2033" priority="13365">
      <formula>IF(RIGHT(TEXT(AI61,"0.#"),1)=".",FALSE,TRUE)</formula>
    </cfRule>
    <cfRule type="expression" dxfId="2032" priority="13366">
      <formula>IF(RIGHT(TEXT(AI61,"0.#"),1)=".",TRUE,FALSE)</formula>
    </cfRule>
  </conditionalFormatting>
  <conditionalFormatting sqref="AI60">
    <cfRule type="expression" dxfId="2031" priority="13363">
      <formula>IF(RIGHT(TEXT(AI60,"0.#"),1)=".",FALSE,TRUE)</formula>
    </cfRule>
    <cfRule type="expression" dxfId="2030" priority="13364">
      <formula>IF(RIGHT(TEXT(AI60,"0.#"),1)=".",TRUE,FALSE)</formula>
    </cfRule>
  </conditionalFormatting>
  <conditionalFormatting sqref="AM60">
    <cfRule type="expression" dxfId="2029" priority="13361">
      <formula>IF(RIGHT(TEXT(AM60,"0.#"),1)=".",FALSE,TRUE)</formula>
    </cfRule>
    <cfRule type="expression" dxfId="2028" priority="13362">
      <formula>IF(RIGHT(TEXT(AM60,"0.#"),1)=".",TRUE,FALSE)</formula>
    </cfRule>
  </conditionalFormatting>
  <conditionalFormatting sqref="AM61">
    <cfRule type="expression" dxfId="2027" priority="13359">
      <formula>IF(RIGHT(TEXT(AM61,"0.#"),1)=".",FALSE,TRUE)</formula>
    </cfRule>
    <cfRule type="expression" dxfId="2026" priority="13360">
      <formula>IF(RIGHT(TEXT(AM61,"0.#"),1)=".",TRUE,FALSE)</formula>
    </cfRule>
  </conditionalFormatting>
  <conditionalFormatting sqref="AM62">
    <cfRule type="expression" dxfId="2025" priority="13357">
      <formula>IF(RIGHT(TEXT(AM62,"0.#"),1)=".",FALSE,TRUE)</formula>
    </cfRule>
    <cfRule type="expression" dxfId="2024" priority="13358">
      <formula>IF(RIGHT(TEXT(AM62,"0.#"),1)=".",TRUE,FALSE)</formula>
    </cfRule>
  </conditionalFormatting>
  <conditionalFormatting sqref="AE87">
    <cfRule type="expression" dxfId="2023" priority="13343">
      <formula>IF(RIGHT(TEXT(AE87,"0.#"),1)=".",FALSE,TRUE)</formula>
    </cfRule>
    <cfRule type="expression" dxfId="2022" priority="13344">
      <formula>IF(RIGHT(TEXT(AE87,"0.#"),1)=".",TRUE,FALSE)</formula>
    </cfRule>
  </conditionalFormatting>
  <conditionalFormatting sqref="AE88">
    <cfRule type="expression" dxfId="2021" priority="13341">
      <formula>IF(RIGHT(TEXT(AE88,"0.#"),1)=".",FALSE,TRUE)</formula>
    </cfRule>
    <cfRule type="expression" dxfId="2020" priority="13342">
      <formula>IF(RIGHT(TEXT(AE88,"0.#"),1)=".",TRUE,FALSE)</formula>
    </cfRule>
  </conditionalFormatting>
  <conditionalFormatting sqref="AE89">
    <cfRule type="expression" dxfId="2019" priority="13339">
      <formula>IF(RIGHT(TEXT(AE89,"0.#"),1)=".",FALSE,TRUE)</formula>
    </cfRule>
    <cfRule type="expression" dxfId="2018" priority="13340">
      <formula>IF(RIGHT(TEXT(AE89,"0.#"),1)=".",TRUE,FALSE)</formula>
    </cfRule>
  </conditionalFormatting>
  <conditionalFormatting sqref="AI89">
    <cfRule type="expression" dxfId="2017" priority="13337">
      <formula>IF(RIGHT(TEXT(AI89,"0.#"),1)=".",FALSE,TRUE)</formula>
    </cfRule>
    <cfRule type="expression" dxfId="2016" priority="13338">
      <formula>IF(RIGHT(TEXT(AI89,"0.#"),1)=".",TRUE,FALSE)</formula>
    </cfRule>
  </conditionalFormatting>
  <conditionalFormatting sqref="AI88">
    <cfRule type="expression" dxfId="2015" priority="13335">
      <formula>IF(RIGHT(TEXT(AI88,"0.#"),1)=".",FALSE,TRUE)</formula>
    </cfRule>
    <cfRule type="expression" dxfId="2014" priority="13336">
      <formula>IF(RIGHT(TEXT(AI88,"0.#"),1)=".",TRUE,FALSE)</formula>
    </cfRule>
  </conditionalFormatting>
  <conditionalFormatting sqref="AI87">
    <cfRule type="expression" dxfId="2013" priority="13333">
      <formula>IF(RIGHT(TEXT(AI87,"0.#"),1)=".",FALSE,TRUE)</formula>
    </cfRule>
    <cfRule type="expression" dxfId="2012" priority="13334">
      <formula>IF(RIGHT(TEXT(AI87,"0.#"),1)=".",TRUE,FALSE)</formula>
    </cfRule>
  </conditionalFormatting>
  <conditionalFormatting sqref="AM88">
    <cfRule type="expression" dxfId="2011" priority="13329">
      <formula>IF(RIGHT(TEXT(AM88,"0.#"),1)=".",FALSE,TRUE)</formula>
    </cfRule>
    <cfRule type="expression" dxfId="2010" priority="13330">
      <formula>IF(RIGHT(TEXT(AM88,"0.#"),1)=".",TRUE,FALSE)</formula>
    </cfRule>
  </conditionalFormatting>
  <conditionalFormatting sqref="AM89">
    <cfRule type="expression" dxfId="2009" priority="13327">
      <formula>IF(RIGHT(TEXT(AM89,"0.#"),1)=".",FALSE,TRUE)</formula>
    </cfRule>
    <cfRule type="expression" dxfId="2008" priority="13328">
      <formula>IF(RIGHT(TEXT(AM89,"0.#"),1)=".",TRUE,FALSE)</formula>
    </cfRule>
  </conditionalFormatting>
  <conditionalFormatting sqref="AE92">
    <cfRule type="expression" dxfId="2007" priority="13313">
      <formula>IF(RIGHT(TEXT(AE92,"0.#"),1)=".",FALSE,TRUE)</formula>
    </cfRule>
    <cfRule type="expression" dxfId="2006" priority="13314">
      <formula>IF(RIGHT(TEXT(AE92,"0.#"),1)=".",TRUE,FALSE)</formula>
    </cfRule>
  </conditionalFormatting>
  <conditionalFormatting sqref="AE93">
    <cfRule type="expression" dxfId="2005" priority="13311">
      <formula>IF(RIGHT(TEXT(AE93,"0.#"),1)=".",FALSE,TRUE)</formula>
    </cfRule>
    <cfRule type="expression" dxfId="2004" priority="13312">
      <formula>IF(RIGHT(TEXT(AE93,"0.#"),1)=".",TRUE,FALSE)</formula>
    </cfRule>
  </conditionalFormatting>
  <conditionalFormatting sqref="AE94">
    <cfRule type="expression" dxfId="2003" priority="13309">
      <formula>IF(RIGHT(TEXT(AE94,"0.#"),1)=".",FALSE,TRUE)</formula>
    </cfRule>
    <cfRule type="expression" dxfId="2002" priority="13310">
      <formula>IF(RIGHT(TEXT(AE94,"0.#"),1)=".",TRUE,FALSE)</formula>
    </cfRule>
  </conditionalFormatting>
  <conditionalFormatting sqref="AI94">
    <cfRule type="expression" dxfId="2001" priority="13307">
      <formula>IF(RIGHT(TEXT(AI94,"0.#"),1)=".",FALSE,TRUE)</formula>
    </cfRule>
    <cfRule type="expression" dxfId="2000" priority="13308">
      <formula>IF(RIGHT(TEXT(AI94,"0.#"),1)=".",TRUE,FALSE)</formula>
    </cfRule>
  </conditionalFormatting>
  <conditionalFormatting sqref="AI93">
    <cfRule type="expression" dxfId="1999" priority="13305">
      <formula>IF(RIGHT(TEXT(AI93,"0.#"),1)=".",FALSE,TRUE)</formula>
    </cfRule>
    <cfRule type="expression" dxfId="1998" priority="13306">
      <formula>IF(RIGHT(TEXT(AI93,"0.#"),1)=".",TRUE,FALSE)</formula>
    </cfRule>
  </conditionalFormatting>
  <conditionalFormatting sqref="AI92">
    <cfRule type="expression" dxfId="1997" priority="13303">
      <formula>IF(RIGHT(TEXT(AI92,"0.#"),1)=".",FALSE,TRUE)</formula>
    </cfRule>
    <cfRule type="expression" dxfId="1996" priority="13304">
      <formula>IF(RIGHT(TEXT(AI92,"0.#"),1)=".",TRUE,FALSE)</formula>
    </cfRule>
  </conditionalFormatting>
  <conditionalFormatting sqref="AM92">
    <cfRule type="expression" dxfId="1995" priority="13301">
      <formula>IF(RIGHT(TEXT(AM92,"0.#"),1)=".",FALSE,TRUE)</formula>
    </cfRule>
    <cfRule type="expression" dxfId="1994" priority="13302">
      <formula>IF(RIGHT(TEXT(AM92,"0.#"),1)=".",TRUE,FALSE)</formula>
    </cfRule>
  </conditionalFormatting>
  <conditionalFormatting sqref="AM93">
    <cfRule type="expression" dxfId="1993" priority="13299">
      <formula>IF(RIGHT(TEXT(AM93,"0.#"),1)=".",FALSE,TRUE)</formula>
    </cfRule>
    <cfRule type="expression" dxfId="1992" priority="13300">
      <formula>IF(RIGHT(TEXT(AM93,"0.#"),1)=".",TRUE,FALSE)</formula>
    </cfRule>
  </conditionalFormatting>
  <conditionalFormatting sqref="AM94">
    <cfRule type="expression" dxfId="1991" priority="13297">
      <formula>IF(RIGHT(TEXT(AM94,"0.#"),1)=".",FALSE,TRUE)</formula>
    </cfRule>
    <cfRule type="expression" dxfId="1990" priority="13298">
      <formula>IF(RIGHT(TEXT(AM94,"0.#"),1)=".",TRUE,FALSE)</formula>
    </cfRule>
  </conditionalFormatting>
  <conditionalFormatting sqref="AE97">
    <cfRule type="expression" dxfId="1989" priority="13283">
      <formula>IF(RIGHT(TEXT(AE97,"0.#"),1)=".",FALSE,TRUE)</formula>
    </cfRule>
    <cfRule type="expression" dxfId="1988" priority="13284">
      <formula>IF(RIGHT(TEXT(AE97,"0.#"),1)=".",TRUE,FALSE)</formula>
    </cfRule>
  </conditionalFormatting>
  <conditionalFormatting sqref="AE98">
    <cfRule type="expression" dxfId="1987" priority="13281">
      <formula>IF(RIGHT(TEXT(AE98,"0.#"),1)=".",FALSE,TRUE)</formula>
    </cfRule>
    <cfRule type="expression" dxfId="1986" priority="13282">
      <formula>IF(RIGHT(TEXT(AE98,"0.#"),1)=".",TRUE,FALSE)</formula>
    </cfRule>
  </conditionalFormatting>
  <conditionalFormatting sqref="AE99">
    <cfRule type="expression" dxfId="1985" priority="13279">
      <formula>IF(RIGHT(TEXT(AE99,"0.#"),1)=".",FALSE,TRUE)</formula>
    </cfRule>
    <cfRule type="expression" dxfId="1984" priority="13280">
      <formula>IF(RIGHT(TEXT(AE99,"0.#"),1)=".",TRUE,FALSE)</formula>
    </cfRule>
  </conditionalFormatting>
  <conditionalFormatting sqref="AI99">
    <cfRule type="expression" dxfId="1983" priority="13277">
      <formula>IF(RIGHT(TEXT(AI99,"0.#"),1)=".",FALSE,TRUE)</formula>
    </cfRule>
    <cfRule type="expression" dxfId="1982" priority="13278">
      <formula>IF(RIGHT(TEXT(AI99,"0.#"),1)=".",TRUE,FALSE)</formula>
    </cfRule>
  </conditionalFormatting>
  <conditionalFormatting sqref="AI98">
    <cfRule type="expression" dxfId="1981" priority="13275">
      <formula>IF(RIGHT(TEXT(AI98,"0.#"),1)=".",FALSE,TRUE)</formula>
    </cfRule>
    <cfRule type="expression" dxfId="1980" priority="13276">
      <formula>IF(RIGHT(TEXT(AI98,"0.#"),1)=".",TRUE,FALSE)</formula>
    </cfRule>
  </conditionalFormatting>
  <conditionalFormatting sqref="AI97">
    <cfRule type="expression" dxfId="1979" priority="13273">
      <formula>IF(RIGHT(TEXT(AI97,"0.#"),1)=".",FALSE,TRUE)</formula>
    </cfRule>
    <cfRule type="expression" dxfId="1978" priority="13274">
      <formula>IF(RIGHT(TEXT(AI97,"0.#"),1)=".",TRUE,FALSE)</formula>
    </cfRule>
  </conditionalFormatting>
  <conditionalFormatting sqref="AM97">
    <cfRule type="expression" dxfId="1977" priority="13271">
      <formula>IF(RIGHT(TEXT(AM97,"0.#"),1)=".",FALSE,TRUE)</formula>
    </cfRule>
    <cfRule type="expression" dxfId="1976" priority="13272">
      <formula>IF(RIGHT(TEXT(AM97,"0.#"),1)=".",TRUE,FALSE)</formula>
    </cfRule>
  </conditionalFormatting>
  <conditionalFormatting sqref="AM98">
    <cfRule type="expression" dxfId="1975" priority="13269">
      <formula>IF(RIGHT(TEXT(AM98,"0.#"),1)=".",FALSE,TRUE)</formula>
    </cfRule>
    <cfRule type="expression" dxfId="1974" priority="13270">
      <formula>IF(RIGHT(TEXT(AM98,"0.#"),1)=".",TRUE,FALSE)</formula>
    </cfRule>
  </conditionalFormatting>
  <conditionalFormatting sqref="AM99">
    <cfRule type="expression" dxfId="1973" priority="13267">
      <formula>IF(RIGHT(TEXT(AM99,"0.#"),1)=".",FALSE,TRUE)</formula>
    </cfRule>
    <cfRule type="expression" dxfId="1972" priority="13268">
      <formula>IF(RIGHT(TEXT(AM99,"0.#"),1)=".",TRUE,FALSE)</formula>
    </cfRule>
  </conditionalFormatting>
  <conditionalFormatting sqref="AI101">
    <cfRule type="expression" dxfId="1971" priority="13253">
      <formula>IF(RIGHT(TEXT(AI101,"0.#"),1)=".",FALSE,TRUE)</formula>
    </cfRule>
    <cfRule type="expression" dxfId="1970" priority="13254">
      <formula>IF(RIGHT(TEXT(AI101,"0.#"),1)=".",TRUE,FALSE)</formula>
    </cfRule>
  </conditionalFormatting>
  <conditionalFormatting sqref="AM101">
    <cfRule type="expression" dxfId="1969" priority="13251">
      <formula>IF(RIGHT(TEXT(AM101,"0.#"),1)=".",FALSE,TRUE)</formula>
    </cfRule>
    <cfRule type="expression" dxfId="1968" priority="13252">
      <formula>IF(RIGHT(TEXT(AM101,"0.#"),1)=".",TRUE,FALSE)</formula>
    </cfRule>
  </conditionalFormatting>
  <conditionalFormatting sqref="AE102">
    <cfRule type="expression" dxfId="1967" priority="13249">
      <formula>IF(RIGHT(TEXT(AE102,"0.#"),1)=".",FALSE,TRUE)</formula>
    </cfRule>
    <cfRule type="expression" dxfId="1966" priority="13250">
      <formula>IF(RIGHT(TEXT(AE102,"0.#"),1)=".",TRUE,FALSE)</formula>
    </cfRule>
  </conditionalFormatting>
  <conditionalFormatting sqref="AI102">
    <cfRule type="expression" dxfId="1965" priority="13247">
      <formula>IF(RIGHT(TEXT(AI102,"0.#"),1)=".",FALSE,TRUE)</formula>
    </cfRule>
    <cfRule type="expression" dxfId="1964" priority="13248">
      <formula>IF(RIGHT(TEXT(AI102,"0.#"),1)=".",TRUE,FALSE)</formula>
    </cfRule>
  </conditionalFormatting>
  <conditionalFormatting sqref="AM102">
    <cfRule type="expression" dxfId="1963" priority="13245">
      <formula>IF(RIGHT(TEXT(AM102,"0.#"),1)=".",FALSE,TRUE)</formula>
    </cfRule>
    <cfRule type="expression" dxfId="1962" priority="13246">
      <formula>IF(RIGHT(TEXT(AM102,"0.#"),1)=".",TRUE,FALSE)</formula>
    </cfRule>
  </conditionalFormatting>
  <conditionalFormatting sqref="AQ102">
    <cfRule type="expression" dxfId="1961" priority="13243">
      <formula>IF(RIGHT(TEXT(AQ102,"0.#"),1)=".",FALSE,TRUE)</formula>
    </cfRule>
    <cfRule type="expression" dxfId="1960" priority="13244">
      <formula>IF(RIGHT(TEXT(AQ102,"0.#"),1)=".",TRUE,FALSE)</formula>
    </cfRule>
  </conditionalFormatting>
  <conditionalFormatting sqref="AE104">
    <cfRule type="expression" dxfId="1959" priority="13241">
      <formula>IF(RIGHT(TEXT(AE104,"0.#"),1)=".",FALSE,TRUE)</formula>
    </cfRule>
    <cfRule type="expression" dxfId="1958" priority="13242">
      <formula>IF(RIGHT(TEXT(AE104,"0.#"),1)=".",TRUE,FALSE)</formula>
    </cfRule>
  </conditionalFormatting>
  <conditionalFormatting sqref="AI104">
    <cfRule type="expression" dxfId="1957" priority="13239">
      <formula>IF(RIGHT(TEXT(AI104,"0.#"),1)=".",FALSE,TRUE)</formula>
    </cfRule>
    <cfRule type="expression" dxfId="1956" priority="13240">
      <formula>IF(RIGHT(TEXT(AI104,"0.#"),1)=".",TRUE,FALSE)</formula>
    </cfRule>
  </conditionalFormatting>
  <conditionalFormatting sqref="AM104">
    <cfRule type="expression" dxfId="1955" priority="13237">
      <formula>IF(RIGHT(TEXT(AM104,"0.#"),1)=".",FALSE,TRUE)</formula>
    </cfRule>
    <cfRule type="expression" dxfId="1954" priority="13238">
      <formula>IF(RIGHT(TEXT(AM104,"0.#"),1)=".",TRUE,FALSE)</formula>
    </cfRule>
  </conditionalFormatting>
  <conditionalFormatting sqref="AE105">
    <cfRule type="expression" dxfId="1953" priority="13235">
      <formula>IF(RIGHT(TEXT(AE105,"0.#"),1)=".",FALSE,TRUE)</formula>
    </cfRule>
    <cfRule type="expression" dxfId="1952" priority="13236">
      <formula>IF(RIGHT(TEXT(AE105,"0.#"),1)=".",TRUE,FALSE)</formula>
    </cfRule>
  </conditionalFormatting>
  <conditionalFormatting sqref="AI105">
    <cfRule type="expression" dxfId="1951" priority="13233">
      <formula>IF(RIGHT(TEXT(AI105,"0.#"),1)=".",FALSE,TRUE)</formula>
    </cfRule>
    <cfRule type="expression" dxfId="1950" priority="13234">
      <formula>IF(RIGHT(TEXT(AI105,"0.#"),1)=".",TRUE,FALSE)</formula>
    </cfRule>
  </conditionalFormatting>
  <conditionalFormatting sqref="AM105">
    <cfRule type="expression" dxfId="1949" priority="13231">
      <formula>IF(RIGHT(TEXT(AM105,"0.#"),1)=".",FALSE,TRUE)</formula>
    </cfRule>
    <cfRule type="expression" dxfId="1948" priority="13232">
      <formula>IF(RIGHT(TEXT(AM105,"0.#"),1)=".",TRUE,FALSE)</formula>
    </cfRule>
  </conditionalFormatting>
  <conditionalFormatting sqref="AE107">
    <cfRule type="expression" dxfId="1947" priority="13227">
      <formula>IF(RIGHT(TEXT(AE107,"0.#"),1)=".",FALSE,TRUE)</formula>
    </cfRule>
    <cfRule type="expression" dxfId="1946" priority="13228">
      <formula>IF(RIGHT(TEXT(AE107,"0.#"),1)=".",TRUE,FALSE)</formula>
    </cfRule>
  </conditionalFormatting>
  <conditionalFormatting sqref="AI107">
    <cfRule type="expression" dxfId="1945" priority="13225">
      <formula>IF(RIGHT(TEXT(AI107,"0.#"),1)=".",FALSE,TRUE)</formula>
    </cfRule>
    <cfRule type="expression" dxfId="1944" priority="13226">
      <formula>IF(RIGHT(TEXT(AI107,"0.#"),1)=".",TRUE,FALSE)</formula>
    </cfRule>
  </conditionalFormatting>
  <conditionalFormatting sqref="AM107">
    <cfRule type="expression" dxfId="1943" priority="13223">
      <formula>IF(RIGHT(TEXT(AM107,"0.#"),1)=".",FALSE,TRUE)</formula>
    </cfRule>
    <cfRule type="expression" dxfId="1942" priority="13224">
      <formula>IF(RIGHT(TEXT(AM107,"0.#"),1)=".",TRUE,FALSE)</formula>
    </cfRule>
  </conditionalFormatting>
  <conditionalFormatting sqref="AE108">
    <cfRule type="expression" dxfId="1941" priority="13221">
      <formula>IF(RIGHT(TEXT(AE108,"0.#"),1)=".",FALSE,TRUE)</formula>
    </cfRule>
    <cfRule type="expression" dxfId="1940" priority="13222">
      <formula>IF(RIGHT(TEXT(AE108,"0.#"),1)=".",TRUE,FALSE)</formula>
    </cfRule>
  </conditionalFormatting>
  <conditionalFormatting sqref="AI108">
    <cfRule type="expression" dxfId="1939" priority="13219">
      <formula>IF(RIGHT(TEXT(AI108,"0.#"),1)=".",FALSE,TRUE)</formula>
    </cfRule>
    <cfRule type="expression" dxfId="1938" priority="13220">
      <formula>IF(RIGHT(TEXT(AI108,"0.#"),1)=".",TRUE,FALSE)</formula>
    </cfRule>
  </conditionalFormatting>
  <conditionalFormatting sqref="AM108">
    <cfRule type="expression" dxfId="1937" priority="13217">
      <formula>IF(RIGHT(TEXT(AM108,"0.#"),1)=".",FALSE,TRUE)</formula>
    </cfRule>
    <cfRule type="expression" dxfId="1936" priority="13218">
      <formula>IF(RIGHT(TEXT(AM108,"0.#"),1)=".",TRUE,FALSE)</formula>
    </cfRule>
  </conditionalFormatting>
  <conditionalFormatting sqref="AE110">
    <cfRule type="expression" dxfId="1935" priority="13213">
      <formula>IF(RIGHT(TEXT(AE110,"0.#"),1)=".",FALSE,TRUE)</formula>
    </cfRule>
    <cfRule type="expression" dxfId="1934" priority="13214">
      <formula>IF(RIGHT(TEXT(AE110,"0.#"),1)=".",TRUE,FALSE)</formula>
    </cfRule>
  </conditionalFormatting>
  <conditionalFormatting sqref="AI110">
    <cfRule type="expression" dxfId="1933" priority="13211">
      <formula>IF(RIGHT(TEXT(AI110,"0.#"),1)=".",FALSE,TRUE)</formula>
    </cfRule>
    <cfRule type="expression" dxfId="1932" priority="13212">
      <formula>IF(RIGHT(TEXT(AI110,"0.#"),1)=".",TRUE,FALSE)</formula>
    </cfRule>
  </conditionalFormatting>
  <conditionalFormatting sqref="AM110">
    <cfRule type="expression" dxfId="1931" priority="13209">
      <formula>IF(RIGHT(TEXT(AM110,"0.#"),1)=".",FALSE,TRUE)</formula>
    </cfRule>
    <cfRule type="expression" dxfId="1930" priority="13210">
      <formula>IF(RIGHT(TEXT(AM110,"0.#"),1)=".",TRUE,FALSE)</formula>
    </cfRule>
  </conditionalFormatting>
  <conditionalFormatting sqref="AE111">
    <cfRule type="expression" dxfId="1929" priority="13207">
      <formula>IF(RIGHT(TEXT(AE111,"0.#"),1)=".",FALSE,TRUE)</formula>
    </cfRule>
    <cfRule type="expression" dxfId="1928" priority="13208">
      <formula>IF(RIGHT(TEXT(AE111,"0.#"),1)=".",TRUE,FALSE)</formula>
    </cfRule>
  </conditionalFormatting>
  <conditionalFormatting sqref="AI111">
    <cfRule type="expression" dxfId="1927" priority="13205">
      <formula>IF(RIGHT(TEXT(AI111,"0.#"),1)=".",FALSE,TRUE)</formula>
    </cfRule>
    <cfRule type="expression" dxfId="1926" priority="13206">
      <formula>IF(RIGHT(TEXT(AI111,"0.#"),1)=".",TRUE,FALSE)</formula>
    </cfRule>
  </conditionalFormatting>
  <conditionalFormatting sqref="AM111">
    <cfRule type="expression" dxfId="1925" priority="13203">
      <formula>IF(RIGHT(TEXT(AM111,"0.#"),1)=".",FALSE,TRUE)</formula>
    </cfRule>
    <cfRule type="expression" dxfId="1924" priority="13204">
      <formula>IF(RIGHT(TEXT(AM111,"0.#"),1)=".",TRUE,FALSE)</formula>
    </cfRule>
  </conditionalFormatting>
  <conditionalFormatting sqref="AE113">
    <cfRule type="expression" dxfId="1923" priority="13199">
      <formula>IF(RIGHT(TEXT(AE113,"0.#"),1)=".",FALSE,TRUE)</formula>
    </cfRule>
    <cfRule type="expression" dxfId="1922" priority="13200">
      <formula>IF(RIGHT(TEXT(AE113,"0.#"),1)=".",TRUE,FALSE)</formula>
    </cfRule>
  </conditionalFormatting>
  <conditionalFormatting sqref="AI113">
    <cfRule type="expression" dxfId="1921" priority="13197">
      <formula>IF(RIGHT(TEXT(AI113,"0.#"),1)=".",FALSE,TRUE)</formula>
    </cfRule>
    <cfRule type="expression" dxfId="1920" priority="13198">
      <formula>IF(RIGHT(TEXT(AI113,"0.#"),1)=".",TRUE,FALSE)</formula>
    </cfRule>
  </conditionalFormatting>
  <conditionalFormatting sqref="AM113">
    <cfRule type="expression" dxfId="1919" priority="13195">
      <formula>IF(RIGHT(TEXT(AM113,"0.#"),1)=".",FALSE,TRUE)</formula>
    </cfRule>
    <cfRule type="expression" dxfId="1918" priority="13196">
      <formula>IF(RIGHT(TEXT(AM113,"0.#"),1)=".",TRUE,FALSE)</formula>
    </cfRule>
  </conditionalFormatting>
  <conditionalFormatting sqref="AE114">
    <cfRule type="expression" dxfId="1917" priority="13193">
      <formula>IF(RIGHT(TEXT(AE114,"0.#"),1)=".",FALSE,TRUE)</formula>
    </cfRule>
    <cfRule type="expression" dxfId="1916" priority="13194">
      <formula>IF(RIGHT(TEXT(AE114,"0.#"),1)=".",TRUE,FALSE)</formula>
    </cfRule>
  </conditionalFormatting>
  <conditionalFormatting sqref="AI114">
    <cfRule type="expression" dxfId="1915" priority="13191">
      <formula>IF(RIGHT(TEXT(AI114,"0.#"),1)=".",FALSE,TRUE)</formula>
    </cfRule>
    <cfRule type="expression" dxfId="1914" priority="13192">
      <formula>IF(RIGHT(TEXT(AI114,"0.#"),1)=".",TRUE,FALSE)</formula>
    </cfRule>
  </conditionalFormatting>
  <conditionalFormatting sqref="AM114">
    <cfRule type="expression" dxfId="1913" priority="13189">
      <formula>IF(RIGHT(TEXT(AM114,"0.#"),1)=".",FALSE,TRUE)</formula>
    </cfRule>
    <cfRule type="expression" dxfId="1912" priority="13190">
      <formula>IF(RIGHT(TEXT(AM114,"0.#"),1)=".",TRUE,FALSE)</formula>
    </cfRule>
  </conditionalFormatting>
  <conditionalFormatting sqref="AE116 AQ116">
    <cfRule type="expression" dxfId="1911" priority="13185">
      <formula>IF(RIGHT(TEXT(AE116,"0.#"),1)=".",FALSE,TRUE)</formula>
    </cfRule>
    <cfRule type="expression" dxfId="1910" priority="13186">
      <formula>IF(RIGHT(TEXT(AE116,"0.#"),1)=".",TRUE,FALSE)</formula>
    </cfRule>
  </conditionalFormatting>
  <conditionalFormatting sqref="AI116">
    <cfRule type="expression" dxfId="1909" priority="13183">
      <formula>IF(RIGHT(TEXT(AI116,"0.#"),1)=".",FALSE,TRUE)</formula>
    </cfRule>
    <cfRule type="expression" dxfId="1908" priority="13184">
      <formula>IF(RIGHT(TEXT(AI116,"0.#"),1)=".",TRUE,FALSE)</formula>
    </cfRule>
  </conditionalFormatting>
  <conditionalFormatting sqref="AM116">
    <cfRule type="expression" dxfId="1907" priority="13181">
      <formula>IF(RIGHT(TEXT(AM116,"0.#"),1)=".",FALSE,TRUE)</formula>
    </cfRule>
    <cfRule type="expression" dxfId="1906" priority="13182">
      <formula>IF(RIGHT(TEXT(AM116,"0.#"),1)=".",TRUE,FALSE)</formula>
    </cfRule>
  </conditionalFormatting>
  <conditionalFormatting sqref="AE117 AM117">
    <cfRule type="expression" dxfId="1905" priority="13179">
      <formula>IF(RIGHT(TEXT(AE117,"0.#"),1)=".",FALSE,TRUE)</formula>
    </cfRule>
    <cfRule type="expression" dxfId="1904" priority="13180">
      <formula>IF(RIGHT(TEXT(AE117,"0.#"),1)=".",TRUE,FALSE)</formula>
    </cfRule>
  </conditionalFormatting>
  <conditionalFormatting sqref="AI117">
    <cfRule type="expression" dxfId="1903" priority="13177">
      <formula>IF(RIGHT(TEXT(AI117,"0.#"),1)=".",FALSE,TRUE)</formula>
    </cfRule>
    <cfRule type="expression" dxfId="1902" priority="13178">
      <formula>IF(RIGHT(TEXT(AI117,"0.#"),1)=".",TRUE,FALSE)</formula>
    </cfRule>
  </conditionalFormatting>
  <conditionalFormatting sqref="AQ117">
    <cfRule type="expression" dxfId="1901" priority="13173">
      <formula>IF(RIGHT(TEXT(AQ117,"0.#"),1)=".",FALSE,TRUE)</formula>
    </cfRule>
    <cfRule type="expression" dxfId="1900" priority="13174">
      <formula>IF(RIGHT(TEXT(AQ117,"0.#"),1)=".",TRUE,FALSE)</formula>
    </cfRule>
  </conditionalFormatting>
  <conditionalFormatting sqref="AE119 AQ119">
    <cfRule type="expression" dxfId="1899" priority="13171">
      <formula>IF(RIGHT(TEXT(AE119,"0.#"),1)=".",FALSE,TRUE)</formula>
    </cfRule>
    <cfRule type="expression" dxfId="1898" priority="13172">
      <formula>IF(RIGHT(TEXT(AE119,"0.#"),1)=".",TRUE,FALSE)</formula>
    </cfRule>
  </conditionalFormatting>
  <conditionalFormatting sqref="AI119">
    <cfRule type="expression" dxfId="1897" priority="13169">
      <formula>IF(RIGHT(TEXT(AI119,"0.#"),1)=".",FALSE,TRUE)</formula>
    </cfRule>
    <cfRule type="expression" dxfId="1896" priority="13170">
      <formula>IF(RIGHT(TEXT(AI119,"0.#"),1)=".",TRUE,FALSE)</formula>
    </cfRule>
  </conditionalFormatting>
  <conditionalFormatting sqref="AM119">
    <cfRule type="expression" dxfId="1895" priority="13167">
      <formula>IF(RIGHT(TEXT(AM119,"0.#"),1)=".",FALSE,TRUE)</formula>
    </cfRule>
    <cfRule type="expression" dxfId="1894" priority="13168">
      <formula>IF(RIGHT(TEXT(AM119,"0.#"),1)=".",TRUE,FALSE)</formula>
    </cfRule>
  </conditionalFormatting>
  <conditionalFormatting sqref="AQ120">
    <cfRule type="expression" dxfId="1893" priority="13159">
      <formula>IF(RIGHT(TEXT(AQ120,"0.#"),1)=".",FALSE,TRUE)</formula>
    </cfRule>
    <cfRule type="expression" dxfId="1892" priority="13160">
      <formula>IF(RIGHT(TEXT(AQ120,"0.#"),1)=".",TRUE,FALSE)</formula>
    </cfRule>
  </conditionalFormatting>
  <conditionalFormatting sqref="AE122 AQ122">
    <cfRule type="expression" dxfId="1891" priority="13157">
      <formula>IF(RIGHT(TEXT(AE122,"0.#"),1)=".",FALSE,TRUE)</formula>
    </cfRule>
    <cfRule type="expression" dxfId="1890" priority="13158">
      <formula>IF(RIGHT(TEXT(AE122,"0.#"),1)=".",TRUE,FALSE)</formula>
    </cfRule>
  </conditionalFormatting>
  <conditionalFormatting sqref="AI122">
    <cfRule type="expression" dxfId="1889" priority="13155">
      <formula>IF(RIGHT(TEXT(AI122,"0.#"),1)=".",FALSE,TRUE)</formula>
    </cfRule>
    <cfRule type="expression" dxfId="1888" priority="13156">
      <formula>IF(RIGHT(TEXT(AI122,"0.#"),1)=".",TRUE,FALSE)</formula>
    </cfRule>
  </conditionalFormatting>
  <conditionalFormatting sqref="AM122">
    <cfRule type="expression" dxfId="1887" priority="13153">
      <formula>IF(RIGHT(TEXT(AM122,"0.#"),1)=".",FALSE,TRUE)</formula>
    </cfRule>
    <cfRule type="expression" dxfId="1886" priority="13154">
      <formula>IF(RIGHT(TEXT(AM122,"0.#"),1)=".",TRUE,FALSE)</formula>
    </cfRule>
  </conditionalFormatting>
  <conditionalFormatting sqref="AQ123">
    <cfRule type="expression" dxfId="1885" priority="13145">
      <formula>IF(RIGHT(TEXT(AQ123,"0.#"),1)=".",FALSE,TRUE)</formula>
    </cfRule>
    <cfRule type="expression" dxfId="1884" priority="13146">
      <formula>IF(RIGHT(TEXT(AQ123,"0.#"),1)=".",TRUE,FALSE)</formula>
    </cfRule>
  </conditionalFormatting>
  <conditionalFormatting sqref="AE125 AQ125">
    <cfRule type="expression" dxfId="1883" priority="13143">
      <formula>IF(RIGHT(TEXT(AE125,"0.#"),1)=".",FALSE,TRUE)</formula>
    </cfRule>
    <cfRule type="expression" dxfId="1882" priority="13144">
      <formula>IF(RIGHT(TEXT(AE125,"0.#"),1)=".",TRUE,FALSE)</formula>
    </cfRule>
  </conditionalFormatting>
  <conditionalFormatting sqref="AI125">
    <cfRule type="expression" dxfId="1881" priority="13141">
      <formula>IF(RIGHT(TEXT(AI125,"0.#"),1)=".",FALSE,TRUE)</formula>
    </cfRule>
    <cfRule type="expression" dxfId="1880" priority="13142">
      <formula>IF(RIGHT(TEXT(AI125,"0.#"),1)=".",TRUE,FALSE)</formula>
    </cfRule>
  </conditionalFormatting>
  <conditionalFormatting sqref="AM125">
    <cfRule type="expression" dxfId="1879" priority="13139">
      <formula>IF(RIGHT(TEXT(AM125,"0.#"),1)=".",FALSE,TRUE)</formula>
    </cfRule>
    <cfRule type="expression" dxfId="1878" priority="13140">
      <formula>IF(RIGHT(TEXT(AM125,"0.#"),1)=".",TRUE,FALSE)</formula>
    </cfRule>
  </conditionalFormatting>
  <conditionalFormatting sqref="AQ126">
    <cfRule type="expression" dxfId="1877" priority="13131">
      <formula>IF(RIGHT(TEXT(AQ126,"0.#"),1)=".",FALSE,TRUE)</formula>
    </cfRule>
    <cfRule type="expression" dxfId="1876" priority="13132">
      <formula>IF(RIGHT(TEXT(AQ126,"0.#"),1)=".",TRUE,FALSE)</formula>
    </cfRule>
  </conditionalFormatting>
  <conditionalFormatting sqref="AE128 AQ128">
    <cfRule type="expression" dxfId="1875" priority="13129">
      <formula>IF(RIGHT(TEXT(AE128,"0.#"),1)=".",FALSE,TRUE)</formula>
    </cfRule>
    <cfRule type="expression" dxfId="1874" priority="13130">
      <formula>IF(RIGHT(TEXT(AE128,"0.#"),1)=".",TRUE,FALSE)</formula>
    </cfRule>
  </conditionalFormatting>
  <conditionalFormatting sqref="AI128">
    <cfRule type="expression" dxfId="1873" priority="13127">
      <formula>IF(RIGHT(TEXT(AI128,"0.#"),1)=".",FALSE,TRUE)</formula>
    </cfRule>
    <cfRule type="expression" dxfId="1872" priority="13128">
      <formula>IF(RIGHT(TEXT(AI128,"0.#"),1)=".",TRUE,FALSE)</formula>
    </cfRule>
  </conditionalFormatting>
  <conditionalFormatting sqref="AM128">
    <cfRule type="expression" dxfId="1871" priority="13125">
      <formula>IF(RIGHT(TEXT(AM128,"0.#"),1)=".",FALSE,TRUE)</formula>
    </cfRule>
    <cfRule type="expression" dxfId="1870" priority="13126">
      <formula>IF(RIGHT(TEXT(AM128,"0.#"),1)=".",TRUE,FALSE)</formula>
    </cfRule>
  </conditionalFormatting>
  <conditionalFormatting sqref="AQ129">
    <cfRule type="expression" dxfId="1869" priority="13117">
      <formula>IF(RIGHT(TEXT(AQ129,"0.#"),1)=".",FALSE,TRUE)</formula>
    </cfRule>
    <cfRule type="expression" dxfId="1868" priority="13118">
      <formula>IF(RIGHT(TEXT(AQ129,"0.#"),1)=".",TRUE,FALSE)</formula>
    </cfRule>
  </conditionalFormatting>
  <conditionalFormatting sqref="AE75">
    <cfRule type="expression" dxfId="1867" priority="13115">
      <formula>IF(RIGHT(TEXT(AE75,"0.#"),1)=".",FALSE,TRUE)</formula>
    </cfRule>
    <cfRule type="expression" dxfId="1866" priority="13116">
      <formula>IF(RIGHT(TEXT(AE75,"0.#"),1)=".",TRUE,FALSE)</formula>
    </cfRule>
  </conditionalFormatting>
  <conditionalFormatting sqref="AE76">
    <cfRule type="expression" dxfId="1865" priority="13113">
      <formula>IF(RIGHT(TEXT(AE76,"0.#"),1)=".",FALSE,TRUE)</formula>
    </cfRule>
    <cfRule type="expression" dxfId="1864" priority="13114">
      <formula>IF(RIGHT(TEXT(AE76,"0.#"),1)=".",TRUE,FALSE)</formula>
    </cfRule>
  </conditionalFormatting>
  <conditionalFormatting sqref="AE77">
    <cfRule type="expression" dxfId="1863" priority="13111">
      <formula>IF(RIGHT(TEXT(AE77,"0.#"),1)=".",FALSE,TRUE)</formula>
    </cfRule>
    <cfRule type="expression" dxfId="1862" priority="13112">
      <formula>IF(RIGHT(TEXT(AE77,"0.#"),1)=".",TRUE,FALSE)</formula>
    </cfRule>
  </conditionalFormatting>
  <conditionalFormatting sqref="AI77">
    <cfRule type="expression" dxfId="1861" priority="13109">
      <formula>IF(RIGHT(TEXT(AI77,"0.#"),1)=".",FALSE,TRUE)</formula>
    </cfRule>
    <cfRule type="expression" dxfId="1860" priority="13110">
      <formula>IF(RIGHT(TEXT(AI77,"0.#"),1)=".",TRUE,FALSE)</formula>
    </cfRule>
  </conditionalFormatting>
  <conditionalFormatting sqref="AI76">
    <cfRule type="expression" dxfId="1859" priority="13107">
      <formula>IF(RIGHT(TEXT(AI76,"0.#"),1)=".",FALSE,TRUE)</formula>
    </cfRule>
    <cfRule type="expression" dxfId="1858" priority="13108">
      <formula>IF(RIGHT(TEXT(AI76,"0.#"),1)=".",TRUE,FALSE)</formula>
    </cfRule>
  </conditionalFormatting>
  <conditionalFormatting sqref="AI75">
    <cfRule type="expression" dxfId="1857" priority="13105">
      <formula>IF(RIGHT(TEXT(AI75,"0.#"),1)=".",FALSE,TRUE)</formula>
    </cfRule>
    <cfRule type="expression" dxfId="1856" priority="13106">
      <formula>IF(RIGHT(TEXT(AI75,"0.#"),1)=".",TRUE,FALSE)</formula>
    </cfRule>
  </conditionalFormatting>
  <conditionalFormatting sqref="AM75">
    <cfRule type="expression" dxfId="1855" priority="13103">
      <formula>IF(RIGHT(TEXT(AM75,"0.#"),1)=".",FALSE,TRUE)</formula>
    </cfRule>
    <cfRule type="expression" dxfId="1854" priority="13104">
      <formula>IF(RIGHT(TEXT(AM75,"0.#"),1)=".",TRUE,FALSE)</formula>
    </cfRule>
  </conditionalFormatting>
  <conditionalFormatting sqref="AM76">
    <cfRule type="expression" dxfId="1853" priority="13101">
      <formula>IF(RIGHT(TEXT(AM76,"0.#"),1)=".",FALSE,TRUE)</formula>
    </cfRule>
    <cfRule type="expression" dxfId="1852" priority="13102">
      <formula>IF(RIGHT(TEXT(AM76,"0.#"),1)=".",TRUE,FALSE)</formula>
    </cfRule>
  </conditionalFormatting>
  <conditionalFormatting sqref="AM77">
    <cfRule type="expression" dxfId="1851" priority="13099">
      <formula>IF(RIGHT(TEXT(AM77,"0.#"),1)=".",FALSE,TRUE)</formula>
    </cfRule>
    <cfRule type="expression" dxfId="1850" priority="13100">
      <formula>IF(RIGHT(TEXT(AM77,"0.#"),1)=".",TRUE,FALSE)</formula>
    </cfRule>
  </conditionalFormatting>
  <conditionalFormatting sqref="AE134:AE135 AI134:AI135 AM134:AM135 AQ134:AQ135 AU134:AU135">
    <cfRule type="expression" dxfId="1849" priority="13085">
      <formula>IF(RIGHT(TEXT(AE134,"0.#"),1)=".",FALSE,TRUE)</formula>
    </cfRule>
    <cfRule type="expression" dxfId="1848" priority="13086">
      <formula>IF(RIGHT(TEXT(AE134,"0.#"),1)=".",TRUE,FALSE)</formula>
    </cfRule>
  </conditionalFormatting>
  <conditionalFormatting sqref="AE433">
    <cfRule type="expression" dxfId="1847" priority="13055">
      <formula>IF(RIGHT(TEXT(AE433,"0.#"),1)=".",FALSE,TRUE)</formula>
    </cfRule>
    <cfRule type="expression" dxfId="1846" priority="13056">
      <formula>IF(RIGHT(TEXT(AE433,"0.#"),1)=".",TRUE,FALSE)</formula>
    </cfRule>
  </conditionalFormatting>
  <conditionalFormatting sqref="AM435">
    <cfRule type="expression" dxfId="1845" priority="13039">
      <formula>IF(RIGHT(TEXT(AM435,"0.#"),1)=".",FALSE,TRUE)</formula>
    </cfRule>
    <cfRule type="expression" dxfId="1844" priority="13040">
      <formula>IF(RIGHT(TEXT(AM435,"0.#"),1)=".",TRUE,FALSE)</formula>
    </cfRule>
  </conditionalFormatting>
  <conditionalFormatting sqref="AE434">
    <cfRule type="expression" dxfId="1843" priority="13053">
      <formula>IF(RIGHT(TEXT(AE434,"0.#"),1)=".",FALSE,TRUE)</formula>
    </cfRule>
    <cfRule type="expression" dxfId="1842" priority="13054">
      <formula>IF(RIGHT(TEXT(AE434,"0.#"),1)=".",TRUE,FALSE)</formula>
    </cfRule>
  </conditionalFormatting>
  <conditionalFormatting sqref="AE435">
    <cfRule type="expression" dxfId="1841" priority="13051">
      <formula>IF(RIGHT(TEXT(AE435,"0.#"),1)=".",FALSE,TRUE)</formula>
    </cfRule>
    <cfRule type="expression" dxfId="1840" priority="13052">
      <formula>IF(RIGHT(TEXT(AE435,"0.#"),1)=".",TRUE,FALSE)</formula>
    </cfRule>
  </conditionalFormatting>
  <conditionalFormatting sqref="AM433">
    <cfRule type="expression" dxfId="1839" priority="13043">
      <formula>IF(RIGHT(TEXT(AM433,"0.#"),1)=".",FALSE,TRUE)</formula>
    </cfRule>
    <cfRule type="expression" dxfId="1838" priority="13044">
      <formula>IF(RIGHT(TEXT(AM433,"0.#"),1)=".",TRUE,FALSE)</formula>
    </cfRule>
  </conditionalFormatting>
  <conditionalFormatting sqref="AM434">
    <cfRule type="expression" dxfId="1837" priority="13041">
      <formula>IF(RIGHT(TEXT(AM434,"0.#"),1)=".",FALSE,TRUE)</formula>
    </cfRule>
    <cfRule type="expression" dxfId="1836" priority="13042">
      <formula>IF(RIGHT(TEXT(AM434,"0.#"),1)=".",TRUE,FALSE)</formula>
    </cfRule>
  </conditionalFormatting>
  <conditionalFormatting sqref="AU433">
    <cfRule type="expression" dxfId="1835" priority="13031">
      <formula>IF(RIGHT(TEXT(AU433,"0.#"),1)=".",FALSE,TRUE)</formula>
    </cfRule>
    <cfRule type="expression" dxfId="1834" priority="13032">
      <formula>IF(RIGHT(TEXT(AU433,"0.#"),1)=".",TRUE,FALSE)</formula>
    </cfRule>
  </conditionalFormatting>
  <conditionalFormatting sqref="AU434">
    <cfRule type="expression" dxfId="1833" priority="13029">
      <formula>IF(RIGHT(TEXT(AU434,"0.#"),1)=".",FALSE,TRUE)</formula>
    </cfRule>
    <cfRule type="expression" dxfId="1832" priority="13030">
      <formula>IF(RIGHT(TEXT(AU434,"0.#"),1)=".",TRUE,FALSE)</formula>
    </cfRule>
  </conditionalFormatting>
  <conditionalFormatting sqref="AU435">
    <cfRule type="expression" dxfId="1831" priority="13027">
      <formula>IF(RIGHT(TEXT(AU435,"0.#"),1)=".",FALSE,TRUE)</formula>
    </cfRule>
    <cfRule type="expression" dxfId="1830" priority="13028">
      <formula>IF(RIGHT(TEXT(AU435,"0.#"),1)=".",TRUE,FALSE)</formula>
    </cfRule>
  </conditionalFormatting>
  <conditionalFormatting sqref="AI435">
    <cfRule type="expression" dxfId="1829" priority="12961">
      <formula>IF(RIGHT(TEXT(AI435,"0.#"),1)=".",FALSE,TRUE)</formula>
    </cfRule>
    <cfRule type="expression" dxfId="1828" priority="12962">
      <formula>IF(RIGHT(TEXT(AI435,"0.#"),1)=".",TRUE,FALSE)</formula>
    </cfRule>
  </conditionalFormatting>
  <conditionalFormatting sqref="AI433">
    <cfRule type="expression" dxfId="1827" priority="12965">
      <formula>IF(RIGHT(TEXT(AI433,"0.#"),1)=".",FALSE,TRUE)</formula>
    </cfRule>
    <cfRule type="expression" dxfId="1826" priority="12966">
      <formula>IF(RIGHT(TEXT(AI433,"0.#"),1)=".",TRUE,FALSE)</formula>
    </cfRule>
  </conditionalFormatting>
  <conditionalFormatting sqref="AI434">
    <cfRule type="expression" dxfId="1825" priority="12963">
      <formula>IF(RIGHT(TEXT(AI434,"0.#"),1)=".",FALSE,TRUE)</formula>
    </cfRule>
    <cfRule type="expression" dxfId="1824" priority="12964">
      <formula>IF(RIGHT(TEXT(AI434,"0.#"),1)=".",TRUE,FALSE)</formula>
    </cfRule>
  </conditionalFormatting>
  <conditionalFormatting sqref="AQ434">
    <cfRule type="expression" dxfId="1823" priority="12947">
      <formula>IF(RIGHT(TEXT(AQ434,"0.#"),1)=".",FALSE,TRUE)</formula>
    </cfRule>
    <cfRule type="expression" dxfId="1822" priority="12948">
      <formula>IF(RIGHT(TEXT(AQ434,"0.#"),1)=".",TRUE,FALSE)</formula>
    </cfRule>
  </conditionalFormatting>
  <conditionalFormatting sqref="AQ435">
    <cfRule type="expression" dxfId="1821" priority="12933">
      <formula>IF(RIGHT(TEXT(AQ435,"0.#"),1)=".",FALSE,TRUE)</formula>
    </cfRule>
    <cfRule type="expression" dxfId="1820" priority="12934">
      <formula>IF(RIGHT(TEXT(AQ435,"0.#"),1)=".",TRUE,FALSE)</formula>
    </cfRule>
  </conditionalFormatting>
  <conditionalFormatting sqref="AQ433">
    <cfRule type="expression" dxfId="1819" priority="12931">
      <formula>IF(RIGHT(TEXT(AQ433,"0.#"),1)=".",FALSE,TRUE)</formula>
    </cfRule>
    <cfRule type="expression" dxfId="1818" priority="12932">
      <formula>IF(RIGHT(TEXT(AQ433,"0.#"),1)=".",TRUE,FALSE)</formula>
    </cfRule>
  </conditionalFormatting>
  <conditionalFormatting sqref="AL840:AO867">
    <cfRule type="expression" dxfId="1817" priority="6655">
      <formula>IF(AND(AL840&gt;=0, RIGHT(TEXT(AL840,"0.#"),1)&lt;&gt;"."),TRUE,FALSE)</formula>
    </cfRule>
    <cfRule type="expression" dxfId="1816" priority="6656">
      <formula>IF(AND(AL840&gt;=0, RIGHT(TEXT(AL840,"0.#"),1)="."),TRUE,FALSE)</formula>
    </cfRule>
    <cfRule type="expression" dxfId="1815" priority="6657">
      <formula>IF(AND(AL840&lt;0, RIGHT(TEXT(AL840,"0.#"),1)&lt;&gt;"."),TRUE,FALSE)</formula>
    </cfRule>
    <cfRule type="expression" dxfId="1814" priority="6658">
      <formula>IF(AND(AL840&lt;0, RIGHT(TEXT(AL840,"0.#"),1)="."),TRUE,FALSE)</formula>
    </cfRule>
  </conditionalFormatting>
  <conditionalFormatting sqref="AQ53:AQ55">
    <cfRule type="expression" dxfId="1813" priority="4677">
      <formula>IF(RIGHT(TEXT(AQ53,"0.#"),1)=".",FALSE,TRUE)</formula>
    </cfRule>
    <cfRule type="expression" dxfId="1812" priority="4678">
      <formula>IF(RIGHT(TEXT(AQ53,"0.#"),1)=".",TRUE,FALSE)</formula>
    </cfRule>
  </conditionalFormatting>
  <conditionalFormatting sqref="AU53:AU55">
    <cfRule type="expression" dxfId="1811" priority="4675">
      <formula>IF(RIGHT(TEXT(AU53,"0.#"),1)=".",FALSE,TRUE)</formula>
    </cfRule>
    <cfRule type="expression" dxfId="1810" priority="4676">
      <formula>IF(RIGHT(TEXT(AU53,"0.#"),1)=".",TRUE,FALSE)</formula>
    </cfRule>
  </conditionalFormatting>
  <conditionalFormatting sqref="AQ60:AQ62">
    <cfRule type="expression" dxfId="1809" priority="4673">
      <formula>IF(RIGHT(TEXT(AQ60,"0.#"),1)=".",FALSE,TRUE)</formula>
    </cfRule>
    <cfRule type="expression" dxfId="1808" priority="4674">
      <formula>IF(RIGHT(TEXT(AQ60,"0.#"),1)=".",TRUE,FALSE)</formula>
    </cfRule>
  </conditionalFormatting>
  <conditionalFormatting sqref="AU60:AU62">
    <cfRule type="expression" dxfId="1807" priority="4671">
      <formula>IF(RIGHT(TEXT(AU60,"0.#"),1)=".",FALSE,TRUE)</formula>
    </cfRule>
    <cfRule type="expression" dxfId="1806" priority="4672">
      <formula>IF(RIGHT(TEXT(AU60,"0.#"),1)=".",TRUE,FALSE)</formula>
    </cfRule>
  </conditionalFormatting>
  <conditionalFormatting sqref="AQ75:AQ77">
    <cfRule type="expression" dxfId="1805" priority="4669">
      <formula>IF(RIGHT(TEXT(AQ75,"0.#"),1)=".",FALSE,TRUE)</formula>
    </cfRule>
    <cfRule type="expression" dxfId="1804" priority="4670">
      <formula>IF(RIGHT(TEXT(AQ75,"0.#"),1)=".",TRUE,FALSE)</formula>
    </cfRule>
  </conditionalFormatting>
  <conditionalFormatting sqref="AU75:AU77">
    <cfRule type="expression" dxfId="1803" priority="4667">
      <formula>IF(RIGHT(TEXT(AU75,"0.#"),1)=".",FALSE,TRUE)</formula>
    </cfRule>
    <cfRule type="expression" dxfId="1802" priority="4668">
      <formula>IF(RIGHT(TEXT(AU75,"0.#"),1)=".",TRUE,FALSE)</formula>
    </cfRule>
  </conditionalFormatting>
  <conditionalFormatting sqref="AQ87:AQ89">
    <cfRule type="expression" dxfId="1801" priority="4665">
      <formula>IF(RIGHT(TEXT(AQ87,"0.#"),1)=".",FALSE,TRUE)</formula>
    </cfRule>
    <cfRule type="expression" dxfId="1800" priority="4666">
      <formula>IF(RIGHT(TEXT(AQ87,"0.#"),1)=".",TRUE,FALSE)</formula>
    </cfRule>
  </conditionalFormatting>
  <conditionalFormatting sqref="AU87:AU89">
    <cfRule type="expression" dxfId="1799" priority="4663">
      <formula>IF(RIGHT(TEXT(AU87,"0.#"),1)=".",FALSE,TRUE)</formula>
    </cfRule>
    <cfRule type="expression" dxfId="1798" priority="4664">
      <formula>IF(RIGHT(TEXT(AU87,"0.#"),1)=".",TRUE,FALSE)</formula>
    </cfRule>
  </conditionalFormatting>
  <conditionalFormatting sqref="AQ92:AQ94">
    <cfRule type="expression" dxfId="1797" priority="4661">
      <formula>IF(RIGHT(TEXT(AQ92,"0.#"),1)=".",FALSE,TRUE)</formula>
    </cfRule>
    <cfRule type="expression" dxfId="1796" priority="4662">
      <formula>IF(RIGHT(TEXT(AQ92,"0.#"),1)=".",TRUE,FALSE)</formula>
    </cfRule>
  </conditionalFormatting>
  <conditionalFormatting sqref="AU92:AU94">
    <cfRule type="expression" dxfId="1795" priority="4659">
      <formula>IF(RIGHT(TEXT(AU92,"0.#"),1)=".",FALSE,TRUE)</formula>
    </cfRule>
    <cfRule type="expression" dxfId="1794" priority="4660">
      <formula>IF(RIGHT(TEXT(AU92,"0.#"),1)=".",TRUE,FALSE)</formula>
    </cfRule>
  </conditionalFormatting>
  <conditionalFormatting sqref="AQ97:AQ99">
    <cfRule type="expression" dxfId="1793" priority="4657">
      <formula>IF(RIGHT(TEXT(AQ97,"0.#"),1)=".",FALSE,TRUE)</formula>
    </cfRule>
    <cfRule type="expression" dxfId="1792" priority="4658">
      <formula>IF(RIGHT(TEXT(AQ97,"0.#"),1)=".",TRUE,FALSE)</formula>
    </cfRule>
  </conditionalFormatting>
  <conditionalFormatting sqref="AU97:AU99">
    <cfRule type="expression" dxfId="1791" priority="4655">
      <formula>IF(RIGHT(TEXT(AU97,"0.#"),1)=".",FALSE,TRUE)</formula>
    </cfRule>
    <cfRule type="expression" dxfId="1790" priority="4656">
      <formula>IF(RIGHT(TEXT(AU97,"0.#"),1)=".",TRUE,FALSE)</formula>
    </cfRule>
  </conditionalFormatting>
  <conditionalFormatting sqref="AE458">
    <cfRule type="expression" dxfId="1789" priority="4349">
      <formula>IF(RIGHT(TEXT(AE458,"0.#"),1)=".",FALSE,TRUE)</formula>
    </cfRule>
    <cfRule type="expression" dxfId="1788" priority="4350">
      <formula>IF(RIGHT(TEXT(AE458,"0.#"),1)=".",TRUE,FALSE)</formula>
    </cfRule>
  </conditionalFormatting>
  <conditionalFormatting sqref="AM460">
    <cfRule type="expression" dxfId="1787" priority="4339">
      <formula>IF(RIGHT(TEXT(AM460,"0.#"),1)=".",FALSE,TRUE)</formula>
    </cfRule>
    <cfRule type="expression" dxfId="1786" priority="4340">
      <formula>IF(RIGHT(TEXT(AM460,"0.#"),1)=".",TRUE,FALSE)</formula>
    </cfRule>
  </conditionalFormatting>
  <conditionalFormatting sqref="AE459">
    <cfRule type="expression" dxfId="1785" priority="4347">
      <formula>IF(RIGHT(TEXT(AE459,"0.#"),1)=".",FALSE,TRUE)</formula>
    </cfRule>
    <cfRule type="expression" dxfId="1784" priority="4348">
      <formula>IF(RIGHT(TEXT(AE459,"0.#"),1)=".",TRUE,FALSE)</formula>
    </cfRule>
  </conditionalFormatting>
  <conditionalFormatting sqref="AE460">
    <cfRule type="expression" dxfId="1783" priority="4345">
      <formula>IF(RIGHT(TEXT(AE460,"0.#"),1)=".",FALSE,TRUE)</formula>
    </cfRule>
    <cfRule type="expression" dxfId="1782" priority="4346">
      <formula>IF(RIGHT(TEXT(AE460,"0.#"),1)=".",TRUE,FALSE)</formula>
    </cfRule>
  </conditionalFormatting>
  <conditionalFormatting sqref="AM458">
    <cfRule type="expression" dxfId="1781" priority="4343">
      <formula>IF(RIGHT(TEXT(AM458,"0.#"),1)=".",FALSE,TRUE)</formula>
    </cfRule>
    <cfRule type="expression" dxfId="1780" priority="4344">
      <formula>IF(RIGHT(TEXT(AM458,"0.#"),1)=".",TRUE,FALSE)</formula>
    </cfRule>
  </conditionalFormatting>
  <conditionalFormatting sqref="AM459">
    <cfRule type="expression" dxfId="1779" priority="4341">
      <formula>IF(RIGHT(TEXT(AM459,"0.#"),1)=".",FALSE,TRUE)</formula>
    </cfRule>
    <cfRule type="expression" dxfId="1778" priority="4342">
      <formula>IF(RIGHT(TEXT(AM459,"0.#"),1)=".",TRUE,FALSE)</formula>
    </cfRule>
  </conditionalFormatting>
  <conditionalFormatting sqref="AU458">
    <cfRule type="expression" dxfId="1777" priority="4337">
      <formula>IF(RIGHT(TEXT(AU458,"0.#"),1)=".",FALSE,TRUE)</formula>
    </cfRule>
    <cfRule type="expression" dxfId="1776" priority="4338">
      <formula>IF(RIGHT(TEXT(AU458,"0.#"),1)=".",TRUE,FALSE)</formula>
    </cfRule>
  </conditionalFormatting>
  <conditionalFormatting sqref="AU459">
    <cfRule type="expression" dxfId="1775" priority="4335">
      <formula>IF(RIGHT(TEXT(AU459,"0.#"),1)=".",FALSE,TRUE)</formula>
    </cfRule>
    <cfRule type="expression" dxfId="1774" priority="4336">
      <formula>IF(RIGHT(TEXT(AU459,"0.#"),1)=".",TRUE,FALSE)</formula>
    </cfRule>
  </conditionalFormatting>
  <conditionalFormatting sqref="AU460">
    <cfRule type="expression" dxfId="1773" priority="4333">
      <formula>IF(RIGHT(TEXT(AU460,"0.#"),1)=".",FALSE,TRUE)</formula>
    </cfRule>
    <cfRule type="expression" dxfId="1772" priority="4334">
      <formula>IF(RIGHT(TEXT(AU460,"0.#"),1)=".",TRUE,FALSE)</formula>
    </cfRule>
  </conditionalFormatting>
  <conditionalFormatting sqref="AI460">
    <cfRule type="expression" dxfId="1771" priority="4327">
      <formula>IF(RIGHT(TEXT(AI460,"0.#"),1)=".",FALSE,TRUE)</formula>
    </cfRule>
    <cfRule type="expression" dxfId="1770" priority="4328">
      <formula>IF(RIGHT(TEXT(AI460,"0.#"),1)=".",TRUE,FALSE)</formula>
    </cfRule>
  </conditionalFormatting>
  <conditionalFormatting sqref="AI458">
    <cfRule type="expression" dxfId="1769" priority="4331">
      <formula>IF(RIGHT(TEXT(AI458,"0.#"),1)=".",FALSE,TRUE)</formula>
    </cfRule>
    <cfRule type="expression" dxfId="1768" priority="4332">
      <formula>IF(RIGHT(TEXT(AI458,"0.#"),1)=".",TRUE,FALSE)</formula>
    </cfRule>
  </conditionalFormatting>
  <conditionalFormatting sqref="AI459">
    <cfRule type="expression" dxfId="1767" priority="4329">
      <formula>IF(RIGHT(TEXT(AI459,"0.#"),1)=".",FALSE,TRUE)</formula>
    </cfRule>
    <cfRule type="expression" dxfId="1766" priority="4330">
      <formula>IF(RIGHT(TEXT(AI459,"0.#"),1)=".",TRUE,FALSE)</formula>
    </cfRule>
  </conditionalFormatting>
  <conditionalFormatting sqref="AQ459">
    <cfRule type="expression" dxfId="1765" priority="4325">
      <formula>IF(RIGHT(TEXT(AQ459,"0.#"),1)=".",FALSE,TRUE)</formula>
    </cfRule>
    <cfRule type="expression" dxfId="1764" priority="4326">
      <formula>IF(RIGHT(TEXT(AQ459,"0.#"),1)=".",TRUE,FALSE)</formula>
    </cfRule>
  </conditionalFormatting>
  <conditionalFormatting sqref="AQ460">
    <cfRule type="expression" dxfId="1763" priority="4323">
      <formula>IF(RIGHT(TEXT(AQ460,"0.#"),1)=".",FALSE,TRUE)</formula>
    </cfRule>
    <cfRule type="expression" dxfId="1762" priority="4324">
      <formula>IF(RIGHT(TEXT(AQ460,"0.#"),1)=".",TRUE,FALSE)</formula>
    </cfRule>
  </conditionalFormatting>
  <conditionalFormatting sqref="AQ458">
    <cfRule type="expression" dxfId="1761" priority="4321">
      <formula>IF(RIGHT(TEXT(AQ458,"0.#"),1)=".",FALSE,TRUE)</formula>
    </cfRule>
    <cfRule type="expression" dxfId="1760" priority="4322">
      <formula>IF(RIGHT(TEXT(AQ458,"0.#"),1)=".",TRUE,FALSE)</formula>
    </cfRule>
  </conditionalFormatting>
  <conditionalFormatting sqref="AE120 AM120">
    <cfRule type="expression" dxfId="1759" priority="2999">
      <formula>IF(RIGHT(TEXT(AE120,"0.#"),1)=".",FALSE,TRUE)</formula>
    </cfRule>
    <cfRule type="expression" dxfId="1758" priority="3000">
      <formula>IF(RIGHT(TEXT(AE120,"0.#"),1)=".",TRUE,FALSE)</formula>
    </cfRule>
  </conditionalFormatting>
  <conditionalFormatting sqref="AI126">
    <cfRule type="expression" dxfId="1757" priority="2989">
      <formula>IF(RIGHT(TEXT(AI126,"0.#"),1)=".",FALSE,TRUE)</formula>
    </cfRule>
    <cfRule type="expression" dxfId="1756" priority="2990">
      <formula>IF(RIGHT(TEXT(AI126,"0.#"),1)=".",TRUE,FALSE)</formula>
    </cfRule>
  </conditionalFormatting>
  <conditionalFormatting sqref="AI120">
    <cfRule type="expression" dxfId="1755" priority="2997">
      <formula>IF(RIGHT(TEXT(AI120,"0.#"),1)=".",FALSE,TRUE)</formula>
    </cfRule>
    <cfRule type="expression" dxfId="1754" priority="2998">
      <formula>IF(RIGHT(TEXT(AI120,"0.#"),1)=".",TRUE,FALSE)</formula>
    </cfRule>
  </conditionalFormatting>
  <conditionalFormatting sqref="AE123 AM123">
    <cfRule type="expression" dxfId="1753" priority="2995">
      <formula>IF(RIGHT(TEXT(AE123,"0.#"),1)=".",FALSE,TRUE)</formula>
    </cfRule>
    <cfRule type="expression" dxfId="1752" priority="2996">
      <formula>IF(RIGHT(TEXT(AE123,"0.#"),1)=".",TRUE,FALSE)</formula>
    </cfRule>
  </conditionalFormatting>
  <conditionalFormatting sqref="AI123">
    <cfRule type="expression" dxfId="1751" priority="2993">
      <formula>IF(RIGHT(TEXT(AI123,"0.#"),1)=".",FALSE,TRUE)</formula>
    </cfRule>
    <cfRule type="expression" dxfId="1750" priority="2994">
      <formula>IF(RIGHT(TEXT(AI123,"0.#"),1)=".",TRUE,FALSE)</formula>
    </cfRule>
  </conditionalFormatting>
  <conditionalFormatting sqref="AE126 AM126">
    <cfRule type="expression" dxfId="1749" priority="2991">
      <formula>IF(RIGHT(TEXT(AE126,"0.#"),1)=".",FALSE,TRUE)</formula>
    </cfRule>
    <cfRule type="expression" dxfId="1748" priority="2992">
      <formula>IF(RIGHT(TEXT(AE126,"0.#"),1)=".",TRUE,FALSE)</formula>
    </cfRule>
  </conditionalFormatting>
  <conditionalFormatting sqref="AE129 AM129">
    <cfRule type="expression" dxfId="1747" priority="2987">
      <formula>IF(RIGHT(TEXT(AE129,"0.#"),1)=".",FALSE,TRUE)</formula>
    </cfRule>
    <cfRule type="expression" dxfId="1746" priority="2988">
      <formula>IF(RIGHT(TEXT(AE129,"0.#"),1)=".",TRUE,FALSE)</formula>
    </cfRule>
  </conditionalFormatting>
  <conditionalFormatting sqref="AI129">
    <cfRule type="expression" dxfId="1745" priority="2985">
      <formula>IF(RIGHT(TEXT(AI129,"0.#"),1)=".",FALSE,TRUE)</formula>
    </cfRule>
    <cfRule type="expression" dxfId="1744" priority="2986">
      <formula>IF(RIGHT(TEXT(AI129,"0.#"),1)=".",TRUE,FALSE)</formula>
    </cfRule>
  </conditionalFormatting>
  <conditionalFormatting sqref="Y840:Y867">
    <cfRule type="expression" dxfId="1743" priority="2983">
      <formula>IF(RIGHT(TEXT(Y840,"0.#"),1)=".",FALSE,TRUE)</formula>
    </cfRule>
    <cfRule type="expression" dxfId="1742" priority="2984">
      <formula>IF(RIGHT(TEXT(Y840,"0.#"),1)=".",TRUE,FALSE)</formula>
    </cfRule>
  </conditionalFormatting>
  <conditionalFormatting sqref="AU518">
    <cfRule type="expression" dxfId="1741" priority="1493">
      <formula>IF(RIGHT(TEXT(AU518,"0.#"),1)=".",FALSE,TRUE)</formula>
    </cfRule>
    <cfRule type="expression" dxfId="1740" priority="1494">
      <formula>IF(RIGHT(TEXT(AU518,"0.#"),1)=".",TRUE,FALSE)</formula>
    </cfRule>
  </conditionalFormatting>
  <conditionalFormatting sqref="AQ551">
    <cfRule type="expression" dxfId="1739" priority="1269">
      <formula>IF(RIGHT(TEXT(AQ551,"0.#"),1)=".",FALSE,TRUE)</formula>
    </cfRule>
    <cfRule type="expression" dxfId="1738" priority="1270">
      <formula>IF(RIGHT(TEXT(AQ551,"0.#"),1)=".",TRUE,FALSE)</formula>
    </cfRule>
  </conditionalFormatting>
  <conditionalFormatting sqref="AE556">
    <cfRule type="expression" dxfId="1737" priority="1267">
      <formula>IF(RIGHT(TEXT(AE556,"0.#"),1)=".",FALSE,TRUE)</formula>
    </cfRule>
    <cfRule type="expression" dxfId="1736" priority="1268">
      <formula>IF(RIGHT(TEXT(AE556,"0.#"),1)=".",TRUE,FALSE)</formula>
    </cfRule>
  </conditionalFormatting>
  <conditionalFormatting sqref="AE557">
    <cfRule type="expression" dxfId="1735" priority="1265">
      <formula>IF(RIGHT(TEXT(AE557,"0.#"),1)=".",FALSE,TRUE)</formula>
    </cfRule>
    <cfRule type="expression" dxfId="1734" priority="1266">
      <formula>IF(RIGHT(TEXT(AE557,"0.#"),1)=".",TRUE,FALSE)</formula>
    </cfRule>
  </conditionalFormatting>
  <conditionalFormatting sqref="AE558">
    <cfRule type="expression" dxfId="1733" priority="1263">
      <formula>IF(RIGHT(TEXT(AE558,"0.#"),1)=".",FALSE,TRUE)</formula>
    </cfRule>
    <cfRule type="expression" dxfId="1732" priority="1264">
      <formula>IF(RIGHT(TEXT(AE558,"0.#"),1)=".",TRUE,FALSE)</formula>
    </cfRule>
  </conditionalFormatting>
  <conditionalFormatting sqref="AU556">
    <cfRule type="expression" dxfId="1731" priority="1255">
      <formula>IF(RIGHT(TEXT(AU556,"0.#"),1)=".",FALSE,TRUE)</formula>
    </cfRule>
    <cfRule type="expression" dxfId="1730" priority="1256">
      <formula>IF(RIGHT(TEXT(AU556,"0.#"),1)=".",TRUE,FALSE)</formula>
    </cfRule>
  </conditionalFormatting>
  <conditionalFormatting sqref="AU557">
    <cfRule type="expression" dxfId="1729" priority="1253">
      <formula>IF(RIGHT(TEXT(AU557,"0.#"),1)=".",FALSE,TRUE)</formula>
    </cfRule>
    <cfRule type="expression" dxfId="1728" priority="1254">
      <formula>IF(RIGHT(TEXT(AU557,"0.#"),1)=".",TRUE,FALSE)</formula>
    </cfRule>
  </conditionalFormatting>
  <conditionalFormatting sqref="AU558">
    <cfRule type="expression" dxfId="1727" priority="1251">
      <formula>IF(RIGHT(TEXT(AU558,"0.#"),1)=".",FALSE,TRUE)</formula>
    </cfRule>
    <cfRule type="expression" dxfId="1726" priority="1252">
      <formula>IF(RIGHT(TEXT(AU558,"0.#"),1)=".",TRUE,FALSE)</formula>
    </cfRule>
  </conditionalFormatting>
  <conditionalFormatting sqref="AQ557">
    <cfRule type="expression" dxfId="1725" priority="1243">
      <formula>IF(RIGHT(TEXT(AQ557,"0.#"),1)=".",FALSE,TRUE)</formula>
    </cfRule>
    <cfRule type="expression" dxfId="1724" priority="1244">
      <formula>IF(RIGHT(TEXT(AQ557,"0.#"),1)=".",TRUE,FALSE)</formula>
    </cfRule>
  </conditionalFormatting>
  <conditionalFormatting sqref="AQ558">
    <cfRule type="expression" dxfId="1723" priority="1241">
      <formula>IF(RIGHT(TEXT(AQ558,"0.#"),1)=".",FALSE,TRUE)</formula>
    </cfRule>
    <cfRule type="expression" dxfId="1722" priority="1242">
      <formula>IF(RIGHT(TEXT(AQ558,"0.#"),1)=".",TRUE,FALSE)</formula>
    </cfRule>
  </conditionalFormatting>
  <conditionalFormatting sqref="AQ556">
    <cfRule type="expression" dxfId="1721" priority="1239">
      <formula>IF(RIGHT(TEXT(AQ556,"0.#"),1)=".",FALSE,TRUE)</formula>
    </cfRule>
    <cfRule type="expression" dxfId="1720" priority="1240">
      <formula>IF(RIGHT(TEXT(AQ556,"0.#"),1)=".",TRUE,FALSE)</formula>
    </cfRule>
  </conditionalFormatting>
  <conditionalFormatting sqref="AE561">
    <cfRule type="expression" dxfId="1719" priority="1237">
      <formula>IF(RIGHT(TEXT(AE561,"0.#"),1)=".",FALSE,TRUE)</formula>
    </cfRule>
    <cfRule type="expression" dxfId="1718" priority="1238">
      <formula>IF(RIGHT(TEXT(AE561,"0.#"),1)=".",TRUE,FALSE)</formula>
    </cfRule>
  </conditionalFormatting>
  <conditionalFormatting sqref="AE562">
    <cfRule type="expression" dxfId="1717" priority="1235">
      <formula>IF(RIGHT(TEXT(AE562,"0.#"),1)=".",FALSE,TRUE)</formula>
    </cfRule>
    <cfRule type="expression" dxfId="1716" priority="1236">
      <formula>IF(RIGHT(TEXT(AE562,"0.#"),1)=".",TRUE,FALSE)</formula>
    </cfRule>
  </conditionalFormatting>
  <conditionalFormatting sqref="AE563">
    <cfRule type="expression" dxfId="1715" priority="1233">
      <formula>IF(RIGHT(TEXT(AE563,"0.#"),1)=".",FALSE,TRUE)</formula>
    </cfRule>
    <cfRule type="expression" dxfId="1714" priority="1234">
      <formula>IF(RIGHT(TEXT(AE563,"0.#"),1)=".",TRUE,FALSE)</formula>
    </cfRule>
  </conditionalFormatting>
  <conditionalFormatting sqref="AL1103:AO1132">
    <cfRule type="expression" dxfId="1713" priority="2889">
      <formula>IF(AND(AL1103&gt;=0, RIGHT(TEXT(AL1103,"0.#"),1)&lt;&gt;"."),TRUE,FALSE)</formula>
    </cfRule>
    <cfRule type="expression" dxfId="1712" priority="2890">
      <formula>IF(AND(AL1103&gt;=0, RIGHT(TEXT(AL1103,"0.#"),1)="."),TRUE,FALSE)</formula>
    </cfRule>
    <cfRule type="expression" dxfId="1711" priority="2891">
      <formula>IF(AND(AL1103&lt;0, RIGHT(TEXT(AL1103,"0.#"),1)&lt;&gt;"."),TRUE,FALSE)</formula>
    </cfRule>
    <cfRule type="expression" dxfId="1710" priority="2892">
      <formula>IF(AND(AL1103&lt;0, RIGHT(TEXT(AL1103,"0.#"),1)="."),TRUE,FALSE)</formula>
    </cfRule>
  </conditionalFormatting>
  <conditionalFormatting sqref="Y1103:Y1132">
    <cfRule type="expression" dxfId="1709" priority="2887">
      <formula>IF(RIGHT(TEXT(Y1103,"0.#"),1)=".",FALSE,TRUE)</formula>
    </cfRule>
    <cfRule type="expression" dxfId="1708" priority="2888">
      <formula>IF(RIGHT(TEXT(Y1103,"0.#"),1)=".",TRUE,FALSE)</formula>
    </cfRule>
  </conditionalFormatting>
  <conditionalFormatting sqref="AQ553">
    <cfRule type="expression" dxfId="1707" priority="1271">
      <formula>IF(RIGHT(TEXT(AQ553,"0.#"),1)=".",FALSE,TRUE)</formula>
    </cfRule>
    <cfRule type="expression" dxfId="1706" priority="1272">
      <formula>IF(RIGHT(TEXT(AQ553,"0.#"),1)=".",TRUE,FALSE)</formula>
    </cfRule>
  </conditionalFormatting>
  <conditionalFormatting sqref="AU552">
    <cfRule type="expression" dxfId="1705" priority="1283">
      <formula>IF(RIGHT(TEXT(AU552,"0.#"),1)=".",FALSE,TRUE)</formula>
    </cfRule>
    <cfRule type="expression" dxfId="1704" priority="1284">
      <formula>IF(RIGHT(TEXT(AU552,"0.#"),1)=".",TRUE,FALSE)</formula>
    </cfRule>
  </conditionalFormatting>
  <conditionalFormatting sqref="AE552">
    <cfRule type="expression" dxfId="1703" priority="1295">
      <formula>IF(RIGHT(TEXT(AE552,"0.#"),1)=".",FALSE,TRUE)</formula>
    </cfRule>
    <cfRule type="expression" dxfId="1702" priority="1296">
      <formula>IF(RIGHT(TEXT(AE552,"0.#"),1)=".",TRUE,FALSE)</formula>
    </cfRule>
  </conditionalFormatting>
  <conditionalFormatting sqref="AQ548">
    <cfRule type="expression" dxfId="1701" priority="1301">
      <formula>IF(RIGHT(TEXT(AQ548,"0.#"),1)=".",FALSE,TRUE)</formula>
    </cfRule>
    <cfRule type="expression" dxfId="1700" priority="1302">
      <formula>IF(RIGHT(TEXT(AQ548,"0.#"),1)=".",TRUE,FALSE)</formula>
    </cfRule>
  </conditionalFormatting>
  <conditionalFormatting sqref="AL838:AO839">
    <cfRule type="expression" dxfId="1699" priority="2841">
      <formula>IF(AND(AL838&gt;=0, RIGHT(TEXT(AL838,"0.#"),1)&lt;&gt;"."),TRUE,FALSE)</formula>
    </cfRule>
    <cfRule type="expression" dxfId="1698" priority="2842">
      <formula>IF(AND(AL838&gt;=0, RIGHT(TEXT(AL838,"0.#"),1)="."),TRUE,FALSE)</formula>
    </cfRule>
    <cfRule type="expression" dxfId="1697" priority="2843">
      <formula>IF(AND(AL838&lt;0, RIGHT(TEXT(AL838,"0.#"),1)&lt;&gt;"."),TRUE,FALSE)</formula>
    </cfRule>
    <cfRule type="expression" dxfId="1696" priority="2844">
      <formula>IF(AND(AL838&lt;0, RIGHT(TEXT(AL838,"0.#"),1)="."),TRUE,FALSE)</formula>
    </cfRule>
  </conditionalFormatting>
  <conditionalFormatting sqref="Y838:Y839">
    <cfRule type="expression" dxfId="1695" priority="2839">
      <formula>IF(RIGHT(TEXT(Y838,"0.#"),1)=".",FALSE,TRUE)</formula>
    </cfRule>
    <cfRule type="expression" dxfId="1694" priority="2840">
      <formula>IF(RIGHT(TEXT(Y838,"0.#"),1)=".",TRUE,FALSE)</formula>
    </cfRule>
  </conditionalFormatting>
  <conditionalFormatting sqref="AE492">
    <cfRule type="expression" dxfId="1693" priority="1627">
      <formula>IF(RIGHT(TEXT(AE492,"0.#"),1)=".",FALSE,TRUE)</formula>
    </cfRule>
    <cfRule type="expression" dxfId="1692" priority="1628">
      <formula>IF(RIGHT(TEXT(AE492,"0.#"),1)=".",TRUE,FALSE)</formula>
    </cfRule>
  </conditionalFormatting>
  <conditionalFormatting sqref="AE493">
    <cfRule type="expression" dxfId="1691" priority="1625">
      <formula>IF(RIGHT(TEXT(AE493,"0.#"),1)=".",FALSE,TRUE)</formula>
    </cfRule>
    <cfRule type="expression" dxfId="1690" priority="1626">
      <formula>IF(RIGHT(TEXT(AE493,"0.#"),1)=".",TRUE,FALSE)</formula>
    </cfRule>
  </conditionalFormatting>
  <conditionalFormatting sqref="AE494">
    <cfRule type="expression" dxfId="1689" priority="1623">
      <formula>IF(RIGHT(TEXT(AE494,"0.#"),1)=".",FALSE,TRUE)</formula>
    </cfRule>
    <cfRule type="expression" dxfId="1688" priority="1624">
      <formula>IF(RIGHT(TEXT(AE494,"0.#"),1)=".",TRUE,FALSE)</formula>
    </cfRule>
  </conditionalFormatting>
  <conditionalFormatting sqref="AQ493">
    <cfRule type="expression" dxfId="1687" priority="1603">
      <formula>IF(RIGHT(TEXT(AQ493,"0.#"),1)=".",FALSE,TRUE)</formula>
    </cfRule>
    <cfRule type="expression" dxfId="1686" priority="1604">
      <formula>IF(RIGHT(TEXT(AQ493,"0.#"),1)=".",TRUE,FALSE)</formula>
    </cfRule>
  </conditionalFormatting>
  <conditionalFormatting sqref="AQ494">
    <cfRule type="expression" dxfId="1685" priority="1601">
      <formula>IF(RIGHT(TEXT(AQ494,"0.#"),1)=".",FALSE,TRUE)</formula>
    </cfRule>
    <cfRule type="expression" dxfId="1684" priority="1602">
      <formula>IF(RIGHT(TEXT(AQ494,"0.#"),1)=".",TRUE,FALSE)</formula>
    </cfRule>
  </conditionalFormatting>
  <conditionalFormatting sqref="AQ492">
    <cfRule type="expression" dxfId="1683" priority="1599">
      <formula>IF(RIGHT(TEXT(AQ492,"0.#"),1)=".",FALSE,TRUE)</formula>
    </cfRule>
    <cfRule type="expression" dxfId="1682" priority="1600">
      <formula>IF(RIGHT(TEXT(AQ492,"0.#"),1)=".",TRUE,FALSE)</formula>
    </cfRule>
  </conditionalFormatting>
  <conditionalFormatting sqref="AU494">
    <cfRule type="expression" dxfId="1681" priority="1611">
      <formula>IF(RIGHT(TEXT(AU494,"0.#"),1)=".",FALSE,TRUE)</formula>
    </cfRule>
    <cfRule type="expression" dxfId="1680" priority="1612">
      <formula>IF(RIGHT(TEXT(AU494,"0.#"),1)=".",TRUE,FALSE)</formula>
    </cfRule>
  </conditionalFormatting>
  <conditionalFormatting sqref="AU492">
    <cfRule type="expression" dxfId="1679" priority="1615">
      <formula>IF(RIGHT(TEXT(AU492,"0.#"),1)=".",FALSE,TRUE)</formula>
    </cfRule>
    <cfRule type="expression" dxfId="1678" priority="1616">
      <formula>IF(RIGHT(TEXT(AU492,"0.#"),1)=".",TRUE,FALSE)</formula>
    </cfRule>
  </conditionalFormatting>
  <conditionalFormatting sqref="AU493">
    <cfRule type="expression" dxfId="1677" priority="1613">
      <formula>IF(RIGHT(TEXT(AU493,"0.#"),1)=".",FALSE,TRUE)</formula>
    </cfRule>
    <cfRule type="expression" dxfId="1676" priority="1614">
      <formula>IF(RIGHT(TEXT(AU493,"0.#"),1)=".",TRUE,FALSE)</formula>
    </cfRule>
  </conditionalFormatting>
  <conditionalFormatting sqref="AU583">
    <cfRule type="expression" dxfId="1675" priority="1131">
      <formula>IF(RIGHT(TEXT(AU583,"0.#"),1)=".",FALSE,TRUE)</formula>
    </cfRule>
    <cfRule type="expression" dxfId="1674" priority="1132">
      <formula>IF(RIGHT(TEXT(AU583,"0.#"),1)=".",TRUE,FALSE)</formula>
    </cfRule>
  </conditionalFormatting>
  <conditionalFormatting sqref="AU582">
    <cfRule type="expression" dxfId="1673" priority="1133">
      <formula>IF(RIGHT(TEXT(AU582,"0.#"),1)=".",FALSE,TRUE)</formula>
    </cfRule>
    <cfRule type="expression" dxfId="1672" priority="1134">
      <formula>IF(RIGHT(TEXT(AU582,"0.#"),1)=".",TRUE,FALSE)</formula>
    </cfRule>
  </conditionalFormatting>
  <conditionalFormatting sqref="AE499">
    <cfRule type="expression" dxfId="1671" priority="1593">
      <formula>IF(RIGHT(TEXT(AE499,"0.#"),1)=".",FALSE,TRUE)</formula>
    </cfRule>
    <cfRule type="expression" dxfId="1670" priority="1594">
      <formula>IF(RIGHT(TEXT(AE499,"0.#"),1)=".",TRUE,FALSE)</formula>
    </cfRule>
  </conditionalFormatting>
  <conditionalFormatting sqref="AE497">
    <cfRule type="expression" dxfId="1669" priority="1597">
      <formula>IF(RIGHT(TEXT(AE497,"0.#"),1)=".",FALSE,TRUE)</formula>
    </cfRule>
    <cfRule type="expression" dxfId="1668" priority="1598">
      <formula>IF(RIGHT(TEXT(AE497,"0.#"),1)=".",TRUE,FALSE)</formula>
    </cfRule>
  </conditionalFormatting>
  <conditionalFormatting sqref="AE498">
    <cfRule type="expression" dxfId="1667" priority="1595">
      <formula>IF(RIGHT(TEXT(AE498,"0.#"),1)=".",FALSE,TRUE)</formula>
    </cfRule>
    <cfRule type="expression" dxfId="1666" priority="1596">
      <formula>IF(RIGHT(TEXT(AE498,"0.#"),1)=".",TRUE,FALSE)</formula>
    </cfRule>
  </conditionalFormatting>
  <conditionalFormatting sqref="AU499">
    <cfRule type="expression" dxfId="1665" priority="1581">
      <formula>IF(RIGHT(TEXT(AU499,"0.#"),1)=".",FALSE,TRUE)</formula>
    </cfRule>
    <cfRule type="expression" dxfId="1664" priority="1582">
      <formula>IF(RIGHT(TEXT(AU499,"0.#"),1)=".",TRUE,FALSE)</formula>
    </cfRule>
  </conditionalFormatting>
  <conditionalFormatting sqref="AU497">
    <cfRule type="expression" dxfId="1663" priority="1585">
      <formula>IF(RIGHT(TEXT(AU497,"0.#"),1)=".",FALSE,TRUE)</formula>
    </cfRule>
    <cfRule type="expression" dxfId="1662" priority="1586">
      <formula>IF(RIGHT(TEXT(AU497,"0.#"),1)=".",TRUE,FALSE)</formula>
    </cfRule>
  </conditionalFormatting>
  <conditionalFormatting sqref="AU498">
    <cfRule type="expression" dxfId="1661" priority="1583">
      <formula>IF(RIGHT(TEXT(AU498,"0.#"),1)=".",FALSE,TRUE)</formula>
    </cfRule>
    <cfRule type="expression" dxfId="1660" priority="1584">
      <formula>IF(RIGHT(TEXT(AU498,"0.#"),1)=".",TRUE,FALSE)</formula>
    </cfRule>
  </conditionalFormatting>
  <conditionalFormatting sqref="AQ497">
    <cfRule type="expression" dxfId="1659" priority="1569">
      <formula>IF(RIGHT(TEXT(AQ497,"0.#"),1)=".",FALSE,TRUE)</formula>
    </cfRule>
    <cfRule type="expression" dxfId="1658" priority="1570">
      <formula>IF(RIGHT(TEXT(AQ497,"0.#"),1)=".",TRUE,FALSE)</formula>
    </cfRule>
  </conditionalFormatting>
  <conditionalFormatting sqref="AQ498">
    <cfRule type="expression" dxfId="1657" priority="1573">
      <formula>IF(RIGHT(TEXT(AQ498,"0.#"),1)=".",FALSE,TRUE)</formula>
    </cfRule>
    <cfRule type="expression" dxfId="1656" priority="1574">
      <formula>IF(RIGHT(TEXT(AQ498,"0.#"),1)=".",TRUE,FALSE)</formula>
    </cfRule>
  </conditionalFormatting>
  <conditionalFormatting sqref="AQ499">
    <cfRule type="expression" dxfId="1655" priority="1571">
      <formula>IF(RIGHT(TEXT(AQ499,"0.#"),1)=".",FALSE,TRUE)</formula>
    </cfRule>
    <cfRule type="expression" dxfId="1654" priority="1572">
      <formula>IF(RIGHT(TEXT(AQ499,"0.#"),1)=".",TRUE,FALSE)</formula>
    </cfRule>
  </conditionalFormatting>
  <conditionalFormatting sqref="AE504">
    <cfRule type="expression" dxfId="1653" priority="1563">
      <formula>IF(RIGHT(TEXT(AE504,"0.#"),1)=".",FALSE,TRUE)</formula>
    </cfRule>
    <cfRule type="expression" dxfId="1652" priority="1564">
      <formula>IF(RIGHT(TEXT(AE504,"0.#"),1)=".",TRUE,FALSE)</formula>
    </cfRule>
  </conditionalFormatting>
  <conditionalFormatting sqref="AE502">
    <cfRule type="expression" dxfId="1651" priority="1567">
      <formula>IF(RIGHT(TEXT(AE502,"0.#"),1)=".",FALSE,TRUE)</formula>
    </cfRule>
    <cfRule type="expression" dxfId="1650" priority="1568">
      <formula>IF(RIGHT(TEXT(AE502,"0.#"),1)=".",TRUE,FALSE)</formula>
    </cfRule>
  </conditionalFormatting>
  <conditionalFormatting sqref="AE503">
    <cfRule type="expression" dxfId="1649" priority="1565">
      <formula>IF(RIGHT(TEXT(AE503,"0.#"),1)=".",FALSE,TRUE)</formula>
    </cfRule>
    <cfRule type="expression" dxfId="1648" priority="1566">
      <formula>IF(RIGHT(TEXT(AE503,"0.#"),1)=".",TRUE,FALSE)</formula>
    </cfRule>
  </conditionalFormatting>
  <conditionalFormatting sqref="AU504">
    <cfRule type="expression" dxfId="1647" priority="1551">
      <formula>IF(RIGHT(TEXT(AU504,"0.#"),1)=".",FALSE,TRUE)</formula>
    </cfRule>
    <cfRule type="expression" dxfId="1646" priority="1552">
      <formula>IF(RIGHT(TEXT(AU504,"0.#"),1)=".",TRUE,FALSE)</formula>
    </cfRule>
  </conditionalFormatting>
  <conditionalFormatting sqref="AU502">
    <cfRule type="expression" dxfId="1645" priority="1555">
      <formula>IF(RIGHT(TEXT(AU502,"0.#"),1)=".",FALSE,TRUE)</formula>
    </cfRule>
    <cfRule type="expression" dxfId="1644" priority="1556">
      <formula>IF(RIGHT(TEXT(AU502,"0.#"),1)=".",TRUE,FALSE)</formula>
    </cfRule>
  </conditionalFormatting>
  <conditionalFormatting sqref="AU503">
    <cfRule type="expression" dxfId="1643" priority="1553">
      <formula>IF(RIGHT(TEXT(AU503,"0.#"),1)=".",FALSE,TRUE)</formula>
    </cfRule>
    <cfRule type="expression" dxfId="1642" priority="1554">
      <formula>IF(RIGHT(TEXT(AU503,"0.#"),1)=".",TRUE,FALSE)</formula>
    </cfRule>
  </conditionalFormatting>
  <conditionalFormatting sqref="AQ502">
    <cfRule type="expression" dxfId="1641" priority="1539">
      <formula>IF(RIGHT(TEXT(AQ502,"0.#"),1)=".",FALSE,TRUE)</formula>
    </cfRule>
    <cfRule type="expression" dxfId="1640" priority="1540">
      <formula>IF(RIGHT(TEXT(AQ502,"0.#"),1)=".",TRUE,FALSE)</formula>
    </cfRule>
  </conditionalFormatting>
  <conditionalFormatting sqref="AQ503">
    <cfRule type="expression" dxfId="1639" priority="1543">
      <formula>IF(RIGHT(TEXT(AQ503,"0.#"),1)=".",FALSE,TRUE)</formula>
    </cfRule>
    <cfRule type="expression" dxfId="1638" priority="1544">
      <formula>IF(RIGHT(TEXT(AQ503,"0.#"),1)=".",TRUE,FALSE)</formula>
    </cfRule>
  </conditionalFormatting>
  <conditionalFormatting sqref="AQ504">
    <cfRule type="expression" dxfId="1637" priority="1541">
      <formula>IF(RIGHT(TEXT(AQ504,"0.#"),1)=".",FALSE,TRUE)</formula>
    </cfRule>
    <cfRule type="expression" dxfId="1636" priority="1542">
      <formula>IF(RIGHT(TEXT(AQ504,"0.#"),1)=".",TRUE,FALSE)</formula>
    </cfRule>
  </conditionalFormatting>
  <conditionalFormatting sqref="AE509">
    <cfRule type="expression" dxfId="1635" priority="1533">
      <formula>IF(RIGHT(TEXT(AE509,"0.#"),1)=".",FALSE,TRUE)</formula>
    </cfRule>
    <cfRule type="expression" dxfId="1634" priority="1534">
      <formula>IF(RIGHT(TEXT(AE509,"0.#"),1)=".",TRUE,FALSE)</formula>
    </cfRule>
  </conditionalFormatting>
  <conditionalFormatting sqref="AE507">
    <cfRule type="expression" dxfId="1633" priority="1537">
      <formula>IF(RIGHT(TEXT(AE507,"0.#"),1)=".",FALSE,TRUE)</formula>
    </cfRule>
    <cfRule type="expression" dxfId="1632" priority="1538">
      <formula>IF(RIGHT(TEXT(AE507,"0.#"),1)=".",TRUE,FALSE)</formula>
    </cfRule>
  </conditionalFormatting>
  <conditionalFormatting sqref="AE508">
    <cfRule type="expression" dxfId="1631" priority="1535">
      <formula>IF(RIGHT(TEXT(AE508,"0.#"),1)=".",FALSE,TRUE)</formula>
    </cfRule>
    <cfRule type="expression" dxfId="1630" priority="1536">
      <formula>IF(RIGHT(TEXT(AE508,"0.#"),1)=".",TRUE,FALSE)</formula>
    </cfRule>
  </conditionalFormatting>
  <conditionalFormatting sqref="AU509">
    <cfRule type="expression" dxfId="1629" priority="1521">
      <formula>IF(RIGHT(TEXT(AU509,"0.#"),1)=".",FALSE,TRUE)</formula>
    </cfRule>
    <cfRule type="expression" dxfId="1628" priority="1522">
      <formula>IF(RIGHT(TEXT(AU509,"0.#"),1)=".",TRUE,FALSE)</formula>
    </cfRule>
  </conditionalFormatting>
  <conditionalFormatting sqref="AU507">
    <cfRule type="expression" dxfId="1627" priority="1525">
      <formula>IF(RIGHT(TEXT(AU507,"0.#"),1)=".",FALSE,TRUE)</formula>
    </cfRule>
    <cfRule type="expression" dxfId="1626" priority="1526">
      <formula>IF(RIGHT(TEXT(AU507,"0.#"),1)=".",TRUE,FALSE)</formula>
    </cfRule>
  </conditionalFormatting>
  <conditionalFormatting sqref="AU508">
    <cfRule type="expression" dxfId="1625" priority="1523">
      <formula>IF(RIGHT(TEXT(AU508,"0.#"),1)=".",FALSE,TRUE)</formula>
    </cfRule>
    <cfRule type="expression" dxfId="1624" priority="1524">
      <formula>IF(RIGHT(TEXT(AU508,"0.#"),1)=".",TRUE,FALSE)</formula>
    </cfRule>
  </conditionalFormatting>
  <conditionalFormatting sqref="AQ507">
    <cfRule type="expression" dxfId="1623" priority="1509">
      <formula>IF(RIGHT(TEXT(AQ507,"0.#"),1)=".",FALSE,TRUE)</formula>
    </cfRule>
    <cfRule type="expression" dxfId="1622" priority="1510">
      <formula>IF(RIGHT(TEXT(AQ507,"0.#"),1)=".",TRUE,FALSE)</formula>
    </cfRule>
  </conditionalFormatting>
  <conditionalFormatting sqref="AQ508">
    <cfRule type="expression" dxfId="1621" priority="1513">
      <formula>IF(RIGHT(TEXT(AQ508,"0.#"),1)=".",FALSE,TRUE)</formula>
    </cfRule>
    <cfRule type="expression" dxfId="1620" priority="1514">
      <formula>IF(RIGHT(TEXT(AQ508,"0.#"),1)=".",TRUE,FALSE)</formula>
    </cfRule>
  </conditionalFormatting>
  <conditionalFormatting sqref="AQ509">
    <cfRule type="expression" dxfId="1619" priority="1511">
      <formula>IF(RIGHT(TEXT(AQ509,"0.#"),1)=".",FALSE,TRUE)</formula>
    </cfRule>
    <cfRule type="expression" dxfId="1618" priority="1512">
      <formula>IF(RIGHT(TEXT(AQ509,"0.#"),1)=".",TRUE,FALSE)</formula>
    </cfRule>
  </conditionalFormatting>
  <conditionalFormatting sqref="AE465">
    <cfRule type="expression" dxfId="1617" priority="1803">
      <formula>IF(RIGHT(TEXT(AE465,"0.#"),1)=".",FALSE,TRUE)</formula>
    </cfRule>
    <cfRule type="expression" dxfId="1616" priority="1804">
      <formula>IF(RIGHT(TEXT(AE465,"0.#"),1)=".",TRUE,FALSE)</formula>
    </cfRule>
  </conditionalFormatting>
  <conditionalFormatting sqref="AE463">
    <cfRule type="expression" dxfId="1615" priority="1807">
      <formula>IF(RIGHT(TEXT(AE463,"0.#"),1)=".",FALSE,TRUE)</formula>
    </cfRule>
    <cfRule type="expression" dxfId="1614" priority="1808">
      <formula>IF(RIGHT(TEXT(AE463,"0.#"),1)=".",TRUE,FALSE)</formula>
    </cfRule>
  </conditionalFormatting>
  <conditionalFormatting sqref="AE464">
    <cfRule type="expression" dxfId="1613" priority="1805">
      <formula>IF(RIGHT(TEXT(AE464,"0.#"),1)=".",FALSE,TRUE)</formula>
    </cfRule>
    <cfRule type="expression" dxfId="1612" priority="1806">
      <formula>IF(RIGHT(TEXT(AE464,"0.#"),1)=".",TRUE,FALSE)</formula>
    </cfRule>
  </conditionalFormatting>
  <conditionalFormatting sqref="AM465">
    <cfRule type="expression" dxfId="1611" priority="1797">
      <formula>IF(RIGHT(TEXT(AM465,"0.#"),1)=".",FALSE,TRUE)</formula>
    </cfRule>
    <cfRule type="expression" dxfId="1610" priority="1798">
      <formula>IF(RIGHT(TEXT(AM465,"0.#"),1)=".",TRUE,FALSE)</formula>
    </cfRule>
  </conditionalFormatting>
  <conditionalFormatting sqref="AM463">
    <cfRule type="expression" dxfId="1609" priority="1801">
      <formula>IF(RIGHT(TEXT(AM463,"0.#"),1)=".",FALSE,TRUE)</formula>
    </cfRule>
    <cfRule type="expression" dxfId="1608" priority="1802">
      <formula>IF(RIGHT(TEXT(AM463,"0.#"),1)=".",TRUE,FALSE)</formula>
    </cfRule>
  </conditionalFormatting>
  <conditionalFormatting sqref="AM464">
    <cfRule type="expression" dxfId="1607" priority="1799">
      <formula>IF(RIGHT(TEXT(AM464,"0.#"),1)=".",FALSE,TRUE)</formula>
    </cfRule>
    <cfRule type="expression" dxfId="1606" priority="1800">
      <formula>IF(RIGHT(TEXT(AM464,"0.#"),1)=".",TRUE,FALSE)</formula>
    </cfRule>
  </conditionalFormatting>
  <conditionalFormatting sqref="AU465">
    <cfRule type="expression" dxfId="1605" priority="1791">
      <formula>IF(RIGHT(TEXT(AU465,"0.#"),1)=".",FALSE,TRUE)</formula>
    </cfRule>
    <cfRule type="expression" dxfId="1604" priority="1792">
      <formula>IF(RIGHT(TEXT(AU465,"0.#"),1)=".",TRUE,FALSE)</formula>
    </cfRule>
  </conditionalFormatting>
  <conditionalFormatting sqref="AU463">
    <cfRule type="expression" dxfId="1603" priority="1795">
      <formula>IF(RIGHT(TEXT(AU463,"0.#"),1)=".",FALSE,TRUE)</formula>
    </cfRule>
    <cfRule type="expression" dxfId="1602" priority="1796">
      <formula>IF(RIGHT(TEXT(AU463,"0.#"),1)=".",TRUE,FALSE)</formula>
    </cfRule>
  </conditionalFormatting>
  <conditionalFormatting sqref="AU464">
    <cfRule type="expression" dxfId="1601" priority="1793">
      <formula>IF(RIGHT(TEXT(AU464,"0.#"),1)=".",FALSE,TRUE)</formula>
    </cfRule>
    <cfRule type="expression" dxfId="1600" priority="1794">
      <formula>IF(RIGHT(TEXT(AU464,"0.#"),1)=".",TRUE,FALSE)</formula>
    </cfRule>
  </conditionalFormatting>
  <conditionalFormatting sqref="AI465">
    <cfRule type="expression" dxfId="1599" priority="1785">
      <formula>IF(RIGHT(TEXT(AI465,"0.#"),1)=".",FALSE,TRUE)</formula>
    </cfRule>
    <cfRule type="expression" dxfId="1598" priority="1786">
      <formula>IF(RIGHT(TEXT(AI465,"0.#"),1)=".",TRUE,FALSE)</formula>
    </cfRule>
  </conditionalFormatting>
  <conditionalFormatting sqref="AI463">
    <cfRule type="expression" dxfId="1597" priority="1789">
      <formula>IF(RIGHT(TEXT(AI463,"0.#"),1)=".",FALSE,TRUE)</formula>
    </cfRule>
    <cfRule type="expression" dxfId="1596" priority="1790">
      <formula>IF(RIGHT(TEXT(AI463,"0.#"),1)=".",TRUE,FALSE)</formula>
    </cfRule>
  </conditionalFormatting>
  <conditionalFormatting sqref="AI464">
    <cfRule type="expression" dxfId="1595" priority="1787">
      <formula>IF(RIGHT(TEXT(AI464,"0.#"),1)=".",FALSE,TRUE)</formula>
    </cfRule>
    <cfRule type="expression" dxfId="1594" priority="1788">
      <formula>IF(RIGHT(TEXT(AI464,"0.#"),1)=".",TRUE,FALSE)</formula>
    </cfRule>
  </conditionalFormatting>
  <conditionalFormatting sqref="AQ463">
    <cfRule type="expression" dxfId="1593" priority="1779">
      <formula>IF(RIGHT(TEXT(AQ463,"0.#"),1)=".",FALSE,TRUE)</formula>
    </cfRule>
    <cfRule type="expression" dxfId="1592" priority="1780">
      <formula>IF(RIGHT(TEXT(AQ463,"0.#"),1)=".",TRUE,FALSE)</formula>
    </cfRule>
  </conditionalFormatting>
  <conditionalFormatting sqref="AQ464">
    <cfRule type="expression" dxfId="1591" priority="1783">
      <formula>IF(RIGHT(TEXT(AQ464,"0.#"),1)=".",FALSE,TRUE)</formula>
    </cfRule>
    <cfRule type="expression" dxfId="1590" priority="1784">
      <formula>IF(RIGHT(TEXT(AQ464,"0.#"),1)=".",TRUE,FALSE)</formula>
    </cfRule>
  </conditionalFormatting>
  <conditionalFormatting sqref="AQ465">
    <cfRule type="expression" dxfId="1589" priority="1781">
      <formula>IF(RIGHT(TEXT(AQ465,"0.#"),1)=".",FALSE,TRUE)</formula>
    </cfRule>
    <cfRule type="expression" dxfId="1588" priority="1782">
      <formula>IF(RIGHT(TEXT(AQ465,"0.#"),1)=".",TRUE,FALSE)</formula>
    </cfRule>
  </conditionalFormatting>
  <conditionalFormatting sqref="AE470">
    <cfRule type="expression" dxfId="1587" priority="1773">
      <formula>IF(RIGHT(TEXT(AE470,"0.#"),1)=".",FALSE,TRUE)</formula>
    </cfRule>
    <cfRule type="expression" dxfId="1586" priority="1774">
      <formula>IF(RIGHT(TEXT(AE470,"0.#"),1)=".",TRUE,FALSE)</formula>
    </cfRule>
  </conditionalFormatting>
  <conditionalFormatting sqref="AE468">
    <cfRule type="expression" dxfId="1585" priority="1777">
      <formula>IF(RIGHT(TEXT(AE468,"0.#"),1)=".",FALSE,TRUE)</formula>
    </cfRule>
    <cfRule type="expression" dxfId="1584" priority="1778">
      <formula>IF(RIGHT(TEXT(AE468,"0.#"),1)=".",TRUE,FALSE)</formula>
    </cfRule>
  </conditionalFormatting>
  <conditionalFormatting sqref="AE469">
    <cfRule type="expression" dxfId="1583" priority="1775">
      <formula>IF(RIGHT(TEXT(AE469,"0.#"),1)=".",FALSE,TRUE)</formula>
    </cfRule>
    <cfRule type="expression" dxfId="1582" priority="1776">
      <formula>IF(RIGHT(TEXT(AE469,"0.#"),1)=".",TRUE,FALSE)</formula>
    </cfRule>
  </conditionalFormatting>
  <conditionalFormatting sqref="AM470">
    <cfRule type="expression" dxfId="1581" priority="1767">
      <formula>IF(RIGHT(TEXT(AM470,"0.#"),1)=".",FALSE,TRUE)</formula>
    </cfRule>
    <cfRule type="expression" dxfId="1580" priority="1768">
      <formula>IF(RIGHT(TEXT(AM470,"0.#"),1)=".",TRUE,FALSE)</formula>
    </cfRule>
  </conditionalFormatting>
  <conditionalFormatting sqref="AM468">
    <cfRule type="expression" dxfId="1579" priority="1771">
      <formula>IF(RIGHT(TEXT(AM468,"0.#"),1)=".",FALSE,TRUE)</formula>
    </cfRule>
    <cfRule type="expression" dxfId="1578" priority="1772">
      <formula>IF(RIGHT(TEXT(AM468,"0.#"),1)=".",TRUE,FALSE)</formula>
    </cfRule>
  </conditionalFormatting>
  <conditionalFormatting sqref="AM469">
    <cfRule type="expression" dxfId="1577" priority="1769">
      <formula>IF(RIGHT(TEXT(AM469,"0.#"),1)=".",FALSE,TRUE)</formula>
    </cfRule>
    <cfRule type="expression" dxfId="1576" priority="1770">
      <formula>IF(RIGHT(TEXT(AM469,"0.#"),1)=".",TRUE,FALSE)</formula>
    </cfRule>
  </conditionalFormatting>
  <conditionalFormatting sqref="AU470">
    <cfRule type="expression" dxfId="1575" priority="1761">
      <formula>IF(RIGHT(TEXT(AU470,"0.#"),1)=".",FALSE,TRUE)</formula>
    </cfRule>
    <cfRule type="expression" dxfId="1574" priority="1762">
      <formula>IF(RIGHT(TEXT(AU470,"0.#"),1)=".",TRUE,FALSE)</formula>
    </cfRule>
  </conditionalFormatting>
  <conditionalFormatting sqref="AU468">
    <cfRule type="expression" dxfId="1573" priority="1765">
      <formula>IF(RIGHT(TEXT(AU468,"0.#"),1)=".",FALSE,TRUE)</formula>
    </cfRule>
    <cfRule type="expression" dxfId="1572" priority="1766">
      <formula>IF(RIGHT(TEXT(AU468,"0.#"),1)=".",TRUE,FALSE)</formula>
    </cfRule>
  </conditionalFormatting>
  <conditionalFormatting sqref="AU469">
    <cfRule type="expression" dxfId="1571" priority="1763">
      <formula>IF(RIGHT(TEXT(AU469,"0.#"),1)=".",FALSE,TRUE)</formula>
    </cfRule>
    <cfRule type="expression" dxfId="1570" priority="1764">
      <formula>IF(RIGHT(TEXT(AU469,"0.#"),1)=".",TRUE,FALSE)</formula>
    </cfRule>
  </conditionalFormatting>
  <conditionalFormatting sqref="AI470">
    <cfRule type="expression" dxfId="1569" priority="1755">
      <formula>IF(RIGHT(TEXT(AI470,"0.#"),1)=".",FALSE,TRUE)</formula>
    </cfRule>
    <cfRule type="expression" dxfId="1568" priority="1756">
      <formula>IF(RIGHT(TEXT(AI470,"0.#"),1)=".",TRUE,FALSE)</formula>
    </cfRule>
  </conditionalFormatting>
  <conditionalFormatting sqref="AI468">
    <cfRule type="expression" dxfId="1567" priority="1759">
      <formula>IF(RIGHT(TEXT(AI468,"0.#"),1)=".",FALSE,TRUE)</formula>
    </cfRule>
    <cfRule type="expression" dxfId="1566" priority="1760">
      <formula>IF(RIGHT(TEXT(AI468,"0.#"),1)=".",TRUE,FALSE)</formula>
    </cfRule>
  </conditionalFormatting>
  <conditionalFormatting sqref="AI469">
    <cfRule type="expression" dxfId="1565" priority="1757">
      <formula>IF(RIGHT(TEXT(AI469,"0.#"),1)=".",FALSE,TRUE)</formula>
    </cfRule>
    <cfRule type="expression" dxfId="1564" priority="1758">
      <formula>IF(RIGHT(TEXT(AI469,"0.#"),1)=".",TRUE,FALSE)</formula>
    </cfRule>
  </conditionalFormatting>
  <conditionalFormatting sqref="AQ468">
    <cfRule type="expression" dxfId="1563" priority="1749">
      <formula>IF(RIGHT(TEXT(AQ468,"0.#"),1)=".",FALSE,TRUE)</formula>
    </cfRule>
    <cfRule type="expression" dxfId="1562" priority="1750">
      <formula>IF(RIGHT(TEXT(AQ468,"0.#"),1)=".",TRUE,FALSE)</formula>
    </cfRule>
  </conditionalFormatting>
  <conditionalFormatting sqref="AQ469">
    <cfRule type="expression" dxfId="1561" priority="1753">
      <formula>IF(RIGHT(TEXT(AQ469,"0.#"),1)=".",FALSE,TRUE)</formula>
    </cfRule>
    <cfRule type="expression" dxfId="1560" priority="1754">
      <formula>IF(RIGHT(TEXT(AQ469,"0.#"),1)=".",TRUE,FALSE)</formula>
    </cfRule>
  </conditionalFormatting>
  <conditionalFormatting sqref="AQ470">
    <cfRule type="expression" dxfId="1559" priority="1751">
      <formula>IF(RIGHT(TEXT(AQ470,"0.#"),1)=".",FALSE,TRUE)</formula>
    </cfRule>
    <cfRule type="expression" dxfId="1558" priority="1752">
      <formula>IF(RIGHT(TEXT(AQ470,"0.#"),1)=".",TRUE,FALSE)</formula>
    </cfRule>
  </conditionalFormatting>
  <conditionalFormatting sqref="AE475">
    <cfRule type="expression" dxfId="1557" priority="1743">
      <formula>IF(RIGHT(TEXT(AE475,"0.#"),1)=".",FALSE,TRUE)</formula>
    </cfRule>
    <cfRule type="expression" dxfId="1556" priority="1744">
      <formula>IF(RIGHT(TEXT(AE475,"0.#"),1)=".",TRUE,FALSE)</formula>
    </cfRule>
  </conditionalFormatting>
  <conditionalFormatting sqref="AE473">
    <cfRule type="expression" dxfId="1555" priority="1747">
      <formula>IF(RIGHT(TEXT(AE473,"0.#"),1)=".",FALSE,TRUE)</formula>
    </cfRule>
    <cfRule type="expression" dxfId="1554" priority="1748">
      <formula>IF(RIGHT(TEXT(AE473,"0.#"),1)=".",TRUE,FALSE)</formula>
    </cfRule>
  </conditionalFormatting>
  <conditionalFormatting sqref="AE474">
    <cfRule type="expression" dxfId="1553" priority="1745">
      <formula>IF(RIGHT(TEXT(AE474,"0.#"),1)=".",FALSE,TRUE)</formula>
    </cfRule>
    <cfRule type="expression" dxfId="1552" priority="1746">
      <formula>IF(RIGHT(TEXT(AE474,"0.#"),1)=".",TRUE,FALSE)</formula>
    </cfRule>
  </conditionalFormatting>
  <conditionalFormatting sqref="AM475">
    <cfRule type="expression" dxfId="1551" priority="1737">
      <formula>IF(RIGHT(TEXT(AM475,"0.#"),1)=".",FALSE,TRUE)</formula>
    </cfRule>
    <cfRule type="expression" dxfId="1550" priority="1738">
      <formula>IF(RIGHT(TEXT(AM475,"0.#"),1)=".",TRUE,FALSE)</formula>
    </cfRule>
  </conditionalFormatting>
  <conditionalFormatting sqref="AM473">
    <cfRule type="expression" dxfId="1549" priority="1741">
      <formula>IF(RIGHT(TEXT(AM473,"0.#"),1)=".",FALSE,TRUE)</formula>
    </cfRule>
    <cfRule type="expression" dxfId="1548" priority="1742">
      <formula>IF(RIGHT(TEXT(AM473,"0.#"),1)=".",TRUE,FALSE)</formula>
    </cfRule>
  </conditionalFormatting>
  <conditionalFormatting sqref="AM474">
    <cfRule type="expression" dxfId="1547" priority="1739">
      <formula>IF(RIGHT(TEXT(AM474,"0.#"),1)=".",FALSE,TRUE)</formula>
    </cfRule>
    <cfRule type="expression" dxfId="1546" priority="1740">
      <formula>IF(RIGHT(TEXT(AM474,"0.#"),1)=".",TRUE,FALSE)</formula>
    </cfRule>
  </conditionalFormatting>
  <conditionalFormatting sqref="AU475">
    <cfRule type="expression" dxfId="1545" priority="1731">
      <formula>IF(RIGHT(TEXT(AU475,"0.#"),1)=".",FALSE,TRUE)</formula>
    </cfRule>
    <cfRule type="expression" dxfId="1544" priority="1732">
      <formula>IF(RIGHT(TEXT(AU475,"0.#"),1)=".",TRUE,FALSE)</formula>
    </cfRule>
  </conditionalFormatting>
  <conditionalFormatting sqref="AU473">
    <cfRule type="expression" dxfId="1543" priority="1735">
      <formula>IF(RIGHT(TEXT(AU473,"0.#"),1)=".",FALSE,TRUE)</formula>
    </cfRule>
    <cfRule type="expression" dxfId="1542" priority="1736">
      <formula>IF(RIGHT(TEXT(AU473,"0.#"),1)=".",TRUE,FALSE)</formula>
    </cfRule>
  </conditionalFormatting>
  <conditionalFormatting sqref="AU474">
    <cfRule type="expression" dxfId="1541" priority="1733">
      <formula>IF(RIGHT(TEXT(AU474,"0.#"),1)=".",FALSE,TRUE)</formula>
    </cfRule>
    <cfRule type="expression" dxfId="1540" priority="1734">
      <formula>IF(RIGHT(TEXT(AU474,"0.#"),1)=".",TRUE,FALSE)</formula>
    </cfRule>
  </conditionalFormatting>
  <conditionalFormatting sqref="AI475">
    <cfRule type="expression" dxfId="1539" priority="1725">
      <formula>IF(RIGHT(TEXT(AI475,"0.#"),1)=".",FALSE,TRUE)</formula>
    </cfRule>
    <cfRule type="expression" dxfId="1538" priority="1726">
      <formula>IF(RIGHT(TEXT(AI475,"0.#"),1)=".",TRUE,FALSE)</formula>
    </cfRule>
  </conditionalFormatting>
  <conditionalFormatting sqref="AI473">
    <cfRule type="expression" dxfId="1537" priority="1729">
      <formula>IF(RIGHT(TEXT(AI473,"0.#"),1)=".",FALSE,TRUE)</formula>
    </cfRule>
    <cfRule type="expression" dxfId="1536" priority="1730">
      <formula>IF(RIGHT(TEXT(AI473,"0.#"),1)=".",TRUE,FALSE)</formula>
    </cfRule>
  </conditionalFormatting>
  <conditionalFormatting sqref="AI474">
    <cfRule type="expression" dxfId="1535" priority="1727">
      <formula>IF(RIGHT(TEXT(AI474,"0.#"),1)=".",FALSE,TRUE)</formula>
    </cfRule>
    <cfRule type="expression" dxfId="1534" priority="1728">
      <formula>IF(RIGHT(TEXT(AI474,"0.#"),1)=".",TRUE,FALSE)</formula>
    </cfRule>
  </conditionalFormatting>
  <conditionalFormatting sqref="AQ473">
    <cfRule type="expression" dxfId="1533" priority="1719">
      <formula>IF(RIGHT(TEXT(AQ473,"0.#"),1)=".",FALSE,TRUE)</formula>
    </cfRule>
    <cfRule type="expression" dxfId="1532" priority="1720">
      <formula>IF(RIGHT(TEXT(AQ473,"0.#"),1)=".",TRUE,FALSE)</formula>
    </cfRule>
  </conditionalFormatting>
  <conditionalFormatting sqref="AQ474">
    <cfRule type="expression" dxfId="1531" priority="1723">
      <formula>IF(RIGHT(TEXT(AQ474,"0.#"),1)=".",FALSE,TRUE)</formula>
    </cfRule>
    <cfRule type="expression" dxfId="1530" priority="1724">
      <formula>IF(RIGHT(TEXT(AQ474,"0.#"),1)=".",TRUE,FALSE)</formula>
    </cfRule>
  </conditionalFormatting>
  <conditionalFormatting sqref="AQ475">
    <cfRule type="expression" dxfId="1529" priority="1721">
      <formula>IF(RIGHT(TEXT(AQ475,"0.#"),1)=".",FALSE,TRUE)</formula>
    </cfRule>
    <cfRule type="expression" dxfId="1528" priority="1722">
      <formula>IF(RIGHT(TEXT(AQ475,"0.#"),1)=".",TRUE,FALSE)</formula>
    </cfRule>
  </conditionalFormatting>
  <conditionalFormatting sqref="AE480">
    <cfRule type="expression" dxfId="1527" priority="1713">
      <formula>IF(RIGHT(TEXT(AE480,"0.#"),1)=".",FALSE,TRUE)</formula>
    </cfRule>
    <cfRule type="expression" dxfId="1526" priority="1714">
      <formula>IF(RIGHT(TEXT(AE480,"0.#"),1)=".",TRUE,FALSE)</formula>
    </cfRule>
  </conditionalFormatting>
  <conditionalFormatting sqref="AE478">
    <cfRule type="expression" dxfId="1525" priority="1717">
      <formula>IF(RIGHT(TEXT(AE478,"0.#"),1)=".",FALSE,TRUE)</formula>
    </cfRule>
    <cfRule type="expression" dxfId="1524" priority="1718">
      <formula>IF(RIGHT(TEXT(AE478,"0.#"),1)=".",TRUE,FALSE)</formula>
    </cfRule>
  </conditionalFormatting>
  <conditionalFormatting sqref="AE479">
    <cfRule type="expression" dxfId="1523" priority="1715">
      <formula>IF(RIGHT(TEXT(AE479,"0.#"),1)=".",FALSE,TRUE)</formula>
    </cfRule>
    <cfRule type="expression" dxfId="1522" priority="1716">
      <formula>IF(RIGHT(TEXT(AE479,"0.#"),1)=".",TRUE,FALSE)</formula>
    </cfRule>
  </conditionalFormatting>
  <conditionalFormatting sqref="AM480">
    <cfRule type="expression" dxfId="1521" priority="1707">
      <formula>IF(RIGHT(TEXT(AM480,"0.#"),1)=".",FALSE,TRUE)</formula>
    </cfRule>
    <cfRule type="expression" dxfId="1520" priority="1708">
      <formula>IF(RIGHT(TEXT(AM480,"0.#"),1)=".",TRUE,FALSE)</formula>
    </cfRule>
  </conditionalFormatting>
  <conditionalFormatting sqref="AM478">
    <cfRule type="expression" dxfId="1519" priority="1711">
      <formula>IF(RIGHT(TEXT(AM478,"0.#"),1)=".",FALSE,TRUE)</formula>
    </cfRule>
    <cfRule type="expression" dxfId="1518" priority="1712">
      <formula>IF(RIGHT(TEXT(AM478,"0.#"),1)=".",TRUE,FALSE)</formula>
    </cfRule>
  </conditionalFormatting>
  <conditionalFormatting sqref="AM479">
    <cfRule type="expression" dxfId="1517" priority="1709">
      <formula>IF(RIGHT(TEXT(AM479,"0.#"),1)=".",FALSE,TRUE)</formula>
    </cfRule>
    <cfRule type="expression" dxfId="1516" priority="1710">
      <formula>IF(RIGHT(TEXT(AM479,"0.#"),1)=".",TRUE,FALSE)</formula>
    </cfRule>
  </conditionalFormatting>
  <conditionalFormatting sqref="AU480">
    <cfRule type="expression" dxfId="1515" priority="1701">
      <formula>IF(RIGHT(TEXT(AU480,"0.#"),1)=".",FALSE,TRUE)</formula>
    </cfRule>
    <cfRule type="expression" dxfId="1514" priority="1702">
      <formula>IF(RIGHT(TEXT(AU480,"0.#"),1)=".",TRUE,FALSE)</formula>
    </cfRule>
  </conditionalFormatting>
  <conditionalFormatting sqref="AU478">
    <cfRule type="expression" dxfId="1513" priority="1705">
      <formula>IF(RIGHT(TEXT(AU478,"0.#"),1)=".",FALSE,TRUE)</formula>
    </cfRule>
    <cfRule type="expression" dxfId="1512" priority="1706">
      <formula>IF(RIGHT(TEXT(AU478,"0.#"),1)=".",TRUE,FALSE)</formula>
    </cfRule>
  </conditionalFormatting>
  <conditionalFormatting sqref="AU479">
    <cfRule type="expression" dxfId="1511" priority="1703">
      <formula>IF(RIGHT(TEXT(AU479,"0.#"),1)=".",FALSE,TRUE)</formula>
    </cfRule>
    <cfRule type="expression" dxfId="1510" priority="1704">
      <formula>IF(RIGHT(TEXT(AU479,"0.#"),1)=".",TRUE,FALSE)</formula>
    </cfRule>
  </conditionalFormatting>
  <conditionalFormatting sqref="AI480">
    <cfRule type="expression" dxfId="1509" priority="1695">
      <formula>IF(RIGHT(TEXT(AI480,"0.#"),1)=".",FALSE,TRUE)</formula>
    </cfRule>
    <cfRule type="expression" dxfId="1508" priority="1696">
      <formula>IF(RIGHT(TEXT(AI480,"0.#"),1)=".",TRUE,FALSE)</formula>
    </cfRule>
  </conditionalFormatting>
  <conditionalFormatting sqref="AI478">
    <cfRule type="expression" dxfId="1507" priority="1699">
      <formula>IF(RIGHT(TEXT(AI478,"0.#"),1)=".",FALSE,TRUE)</formula>
    </cfRule>
    <cfRule type="expression" dxfId="1506" priority="1700">
      <formula>IF(RIGHT(TEXT(AI478,"0.#"),1)=".",TRUE,FALSE)</formula>
    </cfRule>
  </conditionalFormatting>
  <conditionalFormatting sqref="AI479">
    <cfRule type="expression" dxfId="1505" priority="1697">
      <formula>IF(RIGHT(TEXT(AI479,"0.#"),1)=".",FALSE,TRUE)</formula>
    </cfRule>
    <cfRule type="expression" dxfId="1504" priority="1698">
      <formula>IF(RIGHT(TEXT(AI479,"0.#"),1)=".",TRUE,FALSE)</formula>
    </cfRule>
  </conditionalFormatting>
  <conditionalFormatting sqref="AQ478">
    <cfRule type="expression" dxfId="1503" priority="1689">
      <formula>IF(RIGHT(TEXT(AQ478,"0.#"),1)=".",FALSE,TRUE)</formula>
    </cfRule>
    <cfRule type="expression" dxfId="1502" priority="1690">
      <formula>IF(RIGHT(TEXT(AQ478,"0.#"),1)=".",TRUE,FALSE)</formula>
    </cfRule>
  </conditionalFormatting>
  <conditionalFormatting sqref="AQ479">
    <cfRule type="expression" dxfId="1501" priority="1693">
      <formula>IF(RIGHT(TEXT(AQ479,"0.#"),1)=".",FALSE,TRUE)</formula>
    </cfRule>
    <cfRule type="expression" dxfId="1500" priority="1694">
      <formula>IF(RIGHT(TEXT(AQ479,"0.#"),1)=".",TRUE,FALSE)</formula>
    </cfRule>
  </conditionalFormatting>
  <conditionalFormatting sqref="AQ480">
    <cfRule type="expression" dxfId="1499" priority="1691">
      <formula>IF(RIGHT(TEXT(AQ480,"0.#"),1)=".",FALSE,TRUE)</formula>
    </cfRule>
    <cfRule type="expression" dxfId="1498" priority="1692">
      <formula>IF(RIGHT(TEXT(AQ480,"0.#"),1)=".",TRUE,FALSE)</formula>
    </cfRule>
  </conditionalFormatting>
  <conditionalFormatting sqref="AM47">
    <cfRule type="expression" dxfId="1497" priority="1983">
      <formula>IF(RIGHT(TEXT(AM47,"0.#"),1)=".",FALSE,TRUE)</formula>
    </cfRule>
    <cfRule type="expression" dxfId="1496" priority="1984">
      <formula>IF(RIGHT(TEXT(AM47,"0.#"),1)=".",TRUE,FALSE)</formula>
    </cfRule>
  </conditionalFormatting>
  <conditionalFormatting sqref="AI46">
    <cfRule type="expression" dxfId="1495" priority="1987">
      <formula>IF(RIGHT(TEXT(AI46,"0.#"),1)=".",FALSE,TRUE)</formula>
    </cfRule>
    <cfRule type="expression" dxfId="1494" priority="1988">
      <formula>IF(RIGHT(TEXT(AI46,"0.#"),1)=".",TRUE,FALSE)</formula>
    </cfRule>
  </conditionalFormatting>
  <conditionalFormatting sqref="AM46">
    <cfRule type="expression" dxfId="1493" priority="1985">
      <formula>IF(RIGHT(TEXT(AM46,"0.#"),1)=".",FALSE,TRUE)</formula>
    </cfRule>
    <cfRule type="expression" dxfId="1492" priority="1986">
      <formula>IF(RIGHT(TEXT(AM46,"0.#"),1)=".",TRUE,FALSE)</formula>
    </cfRule>
  </conditionalFormatting>
  <conditionalFormatting sqref="AU46:AU48">
    <cfRule type="expression" dxfId="1491" priority="1977">
      <formula>IF(RIGHT(TEXT(AU46,"0.#"),1)=".",FALSE,TRUE)</formula>
    </cfRule>
    <cfRule type="expression" dxfId="1490" priority="1978">
      <formula>IF(RIGHT(TEXT(AU46,"0.#"),1)=".",TRUE,FALSE)</formula>
    </cfRule>
  </conditionalFormatting>
  <conditionalFormatting sqref="AM48">
    <cfRule type="expression" dxfId="1489" priority="1981">
      <formula>IF(RIGHT(TEXT(AM48,"0.#"),1)=".",FALSE,TRUE)</formula>
    </cfRule>
    <cfRule type="expression" dxfId="1488" priority="1982">
      <formula>IF(RIGHT(TEXT(AM48,"0.#"),1)=".",TRUE,FALSE)</formula>
    </cfRule>
  </conditionalFormatting>
  <conditionalFormatting sqref="AQ46:AQ48">
    <cfRule type="expression" dxfId="1487" priority="1979">
      <formula>IF(RIGHT(TEXT(AQ46,"0.#"),1)=".",FALSE,TRUE)</formula>
    </cfRule>
    <cfRule type="expression" dxfId="1486" priority="1980">
      <formula>IF(RIGHT(TEXT(AQ46,"0.#"),1)=".",TRUE,FALSE)</formula>
    </cfRule>
  </conditionalFormatting>
  <conditionalFormatting sqref="AE146:AE147 AI146:AI147 AM146:AM147 AQ146:AQ147 AU146:AU147">
    <cfRule type="expression" dxfId="1485" priority="1971">
      <formula>IF(RIGHT(TEXT(AE146,"0.#"),1)=".",FALSE,TRUE)</formula>
    </cfRule>
    <cfRule type="expression" dxfId="1484" priority="1972">
      <formula>IF(RIGHT(TEXT(AE146,"0.#"),1)=".",TRUE,FALSE)</formula>
    </cfRule>
  </conditionalFormatting>
  <conditionalFormatting sqref="AE138:AE139 AI138:AI139 AM138:AM139 AQ138:AQ139 AU138:AU139">
    <cfRule type="expression" dxfId="1483" priority="1975">
      <formula>IF(RIGHT(TEXT(AE138,"0.#"),1)=".",FALSE,TRUE)</formula>
    </cfRule>
    <cfRule type="expression" dxfId="1482" priority="1976">
      <formula>IF(RIGHT(TEXT(AE138,"0.#"),1)=".",TRUE,FALSE)</formula>
    </cfRule>
  </conditionalFormatting>
  <conditionalFormatting sqref="AE142:AE143 AI142:AI143 AM142:AM143 AQ142:AQ143 AU142:AU143">
    <cfRule type="expression" dxfId="1481" priority="1973">
      <formula>IF(RIGHT(TEXT(AE142,"0.#"),1)=".",FALSE,TRUE)</formula>
    </cfRule>
    <cfRule type="expression" dxfId="1480" priority="1974">
      <formula>IF(RIGHT(TEXT(AE142,"0.#"),1)=".",TRUE,FALSE)</formula>
    </cfRule>
  </conditionalFormatting>
  <conditionalFormatting sqref="AE198:AE199 AI198:AI199 AM198:AM199 AQ198:AQ199 AU198:AU199">
    <cfRule type="expression" dxfId="1479" priority="1965">
      <formula>IF(RIGHT(TEXT(AE198,"0.#"),1)=".",FALSE,TRUE)</formula>
    </cfRule>
    <cfRule type="expression" dxfId="1478" priority="1966">
      <formula>IF(RIGHT(TEXT(AE198,"0.#"),1)=".",TRUE,FALSE)</formula>
    </cfRule>
  </conditionalFormatting>
  <conditionalFormatting sqref="AE150:AE151 AI150:AI151 AM150:AM151 AQ150:AQ151 AU150:AU151">
    <cfRule type="expression" dxfId="1477" priority="1969">
      <formula>IF(RIGHT(TEXT(AE150,"0.#"),1)=".",FALSE,TRUE)</formula>
    </cfRule>
    <cfRule type="expression" dxfId="1476" priority="1970">
      <formula>IF(RIGHT(TEXT(AE150,"0.#"),1)=".",TRUE,FALSE)</formula>
    </cfRule>
  </conditionalFormatting>
  <conditionalFormatting sqref="AE194:AE195 AI194:AI195 AM194:AM195 AQ194:AQ195 AU194:AU195">
    <cfRule type="expression" dxfId="1475" priority="1967">
      <formula>IF(RIGHT(TEXT(AE194,"0.#"),1)=".",FALSE,TRUE)</formula>
    </cfRule>
    <cfRule type="expression" dxfId="1474" priority="1968">
      <formula>IF(RIGHT(TEXT(AE194,"0.#"),1)=".",TRUE,FALSE)</formula>
    </cfRule>
  </conditionalFormatting>
  <conditionalFormatting sqref="AE210:AE211 AI210:AI211 AM210:AM211 AQ210:AQ211 AU210:AU211">
    <cfRule type="expression" dxfId="1473" priority="1959">
      <formula>IF(RIGHT(TEXT(AE210,"0.#"),1)=".",FALSE,TRUE)</formula>
    </cfRule>
    <cfRule type="expression" dxfId="1472" priority="1960">
      <formula>IF(RIGHT(TEXT(AE210,"0.#"),1)=".",TRUE,FALSE)</formula>
    </cfRule>
  </conditionalFormatting>
  <conditionalFormatting sqref="AE202:AE203 AI202:AI203 AM202:AM203 AQ202:AQ203 AU202:AU203">
    <cfRule type="expression" dxfId="1471" priority="1963">
      <formula>IF(RIGHT(TEXT(AE202,"0.#"),1)=".",FALSE,TRUE)</formula>
    </cfRule>
    <cfRule type="expression" dxfId="1470" priority="1964">
      <formula>IF(RIGHT(TEXT(AE202,"0.#"),1)=".",TRUE,FALSE)</formula>
    </cfRule>
  </conditionalFormatting>
  <conditionalFormatting sqref="AE206:AE207 AI206:AI207 AM206:AM207 AQ206:AQ207 AU206:AU207">
    <cfRule type="expression" dxfId="1469" priority="1961">
      <formula>IF(RIGHT(TEXT(AE206,"0.#"),1)=".",FALSE,TRUE)</formula>
    </cfRule>
    <cfRule type="expression" dxfId="1468" priority="1962">
      <formula>IF(RIGHT(TEXT(AE206,"0.#"),1)=".",TRUE,FALSE)</formula>
    </cfRule>
  </conditionalFormatting>
  <conditionalFormatting sqref="AE262:AE263 AI262:AI263 AM262:AM263 AQ262:AQ263 AU262:AU263">
    <cfRule type="expression" dxfId="1467" priority="1953">
      <formula>IF(RIGHT(TEXT(AE262,"0.#"),1)=".",FALSE,TRUE)</formula>
    </cfRule>
    <cfRule type="expression" dxfId="1466" priority="1954">
      <formula>IF(RIGHT(TEXT(AE262,"0.#"),1)=".",TRUE,FALSE)</formula>
    </cfRule>
  </conditionalFormatting>
  <conditionalFormatting sqref="AE254:AE255 AI254:AI255 AM254:AM255 AQ254:AQ255 AU254:AU255">
    <cfRule type="expression" dxfId="1465" priority="1957">
      <formula>IF(RIGHT(TEXT(AE254,"0.#"),1)=".",FALSE,TRUE)</formula>
    </cfRule>
    <cfRule type="expression" dxfId="1464" priority="1958">
      <formula>IF(RIGHT(TEXT(AE254,"0.#"),1)=".",TRUE,FALSE)</formula>
    </cfRule>
  </conditionalFormatting>
  <conditionalFormatting sqref="AE258:AE259 AI258:AI259 AM258:AM259 AQ258:AQ259 AU258:AU259">
    <cfRule type="expression" dxfId="1463" priority="1955">
      <formula>IF(RIGHT(TEXT(AE258,"0.#"),1)=".",FALSE,TRUE)</formula>
    </cfRule>
    <cfRule type="expression" dxfId="1462" priority="1956">
      <formula>IF(RIGHT(TEXT(AE258,"0.#"),1)=".",TRUE,FALSE)</formula>
    </cfRule>
  </conditionalFormatting>
  <conditionalFormatting sqref="AE314:AE315 AI314:AI315 AM314:AM315 AQ314:AQ315 AU314:AU315">
    <cfRule type="expression" dxfId="1461" priority="1947">
      <formula>IF(RIGHT(TEXT(AE314,"0.#"),1)=".",FALSE,TRUE)</formula>
    </cfRule>
    <cfRule type="expression" dxfId="1460" priority="1948">
      <formula>IF(RIGHT(TEXT(AE314,"0.#"),1)=".",TRUE,FALSE)</formula>
    </cfRule>
  </conditionalFormatting>
  <conditionalFormatting sqref="AE266:AE267 AI266:AI267 AM266:AM267 AQ266:AQ267 AU266:AU267">
    <cfRule type="expression" dxfId="1459" priority="1951">
      <formula>IF(RIGHT(TEXT(AE266,"0.#"),1)=".",FALSE,TRUE)</formula>
    </cfRule>
    <cfRule type="expression" dxfId="1458" priority="1952">
      <formula>IF(RIGHT(TEXT(AE266,"0.#"),1)=".",TRUE,FALSE)</formula>
    </cfRule>
  </conditionalFormatting>
  <conditionalFormatting sqref="AE270:AE271 AI270:AI271 AM270:AM271 AQ270:AQ271 AU270:AU271">
    <cfRule type="expression" dxfId="1457" priority="1949">
      <formula>IF(RIGHT(TEXT(AE270,"0.#"),1)=".",FALSE,TRUE)</formula>
    </cfRule>
    <cfRule type="expression" dxfId="1456" priority="1950">
      <formula>IF(RIGHT(TEXT(AE270,"0.#"),1)=".",TRUE,FALSE)</formula>
    </cfRule>
  </conditionalFormatting>
  <conditionalFormatting sqref="AE326:AE327 AI326:AI327 AM326:AM327 AQ326:AQ327 AU326:AU327">
    <cfRule type="expression" dxfId="1455" priority="1941">
      <formula>IF(RIGHT(TEXT(AE326,"0.#"),1)=".",FALSE,TRUE)</formula>
    </cfRule>
    <cfRule type="expression" dxfId="1454" priority="1942">
      <formula>IF(RIGHT(TEXT(AE326,"0.#"),1)=".",TRUE,FALSE)</formula>
    </cfRule>
  </conditionalFormatting>
  <conditionalFormatting sqref="AE318:AE319 AI318:AI319 AM318:AM319 AQ318:AQ319 AU318:AU319">
    <cfRule type="expression" dxfId="1453" priority="1945">
      <formula>IF(RIGHT(TEXT(AE318,"0.#"),1)=".",FALSE,TRUE)</formula>
    </cfRule>
    <cfRule type="expression" dxfId="1452" priority="1946">
      <formula>IF(RIGHT(TEXT(AE318,"0.#"),1)=".",TRUE,FALSE)</formula>
    </cfRule>
  </conditionalFormatting>
  <conditionalFormatting sqref="AE322:AE323 AI322:AI323 AM322:AM323 AQ322:AQ323 AU322:AU323">
    <cfRule type="expression" dxfId="1451" priority="1943">
      <formula>IF(RIGHT(TEXT(AE322,"0.#"),1)=".",FALSE,TRUE)</formula>
    </cfRule>
    <cfRule type="expression" dxfId="1450" priority="1944">
      <formula>IF(RIGHT(TEXT(AE322,"0.#"),1)=".",TRUE,FALSE)</formula>
    </cfRule>
  </conditionalFormatting>
  <conditionalFormatting sqref="AE378:AE379 AI378:AI379 AM378:AM379 AQ378:AQ379 AU378:AU379">
    <cfRule type="expression" dxfId="1449" priority="1935">
      <formula>IF(RIGHT(TEXT(AE378,"0.#"),1)=".",FALSE,TRUE)</formula>
    </cfRule>
    <cfRule type="expression" dxfId="1448" priority="1936">
      <formula>IF(RIGHT(TEXT(AE378,"0.#"),1)=".",TRUE,FALSE)</formula>
    </cfRule>
  </conditionalFormatting>
  <conditionalFormatting sqref="AE330:AE331 AI330:AI331 AM330:AM331 AQ330:AQ331 AU330:AU331">
    <cfRule type="expression" dxfId="1447" priority="1939">
      <formula>IF(RIGHT(TEXT(AE330,"0.#"),1)=".",FALSE,TRUE)</formula>
    </cfRule>
    <cfRule type="expression" dxfId="1446" priority="1940">
      <formula>IF(RIGHT(TEXT(AE330,"0.#"),1)=".",TRUE,FALSE)</formula>
    </cfRule>
  </conditionalFormatting>
  <conditionalFormatting sqref="AE374:AE375 AI374:AI375 AM374:AM375 AQ374:AQ375 AU374:AU375">
    <cfRule type="expression" dxfId="1445" priority="1937">
      <formula>IF(RIGHT(TEXT(AE374,"0.#"),1)=".",FALSE,TRUE)</formula>
    </cfRule>
    <cfRule type="expression" dxfId="1444" priority="1938">
      <formula>IF(RIGHT(TEXT(AE374,"0.#"),1)=".",TRUE,FALSE)</formula>
    </cfRule>
  </conditionalFormatting>
  <conditionalFormatting sqref="AE390:AE391 AI390:AI391 AM390:AM391 AQ390:AQ391 AU390:AU391">
    <cfRule type="expression" dxfId="1443" priority="1929">
      <formula>IF(RIGHT(TEXT(AE390,"0.#"),1)=".",FALSE,TRUE)</formula>
    </cfRule>
    <cfRule type="expression" dxfId="1442" priority="1930">
      <formula>IF(RIGHT(TEXT(AE390,"0.#"),1)=".",TRUE,FALSE)</formula>
    </cfRule>
  </conditionalFormatting>
  <conditionalFormatting sqref="AE382:AE383 AI382:AI383 AM382:AM383 AQ382:AQ383 AU382:AU383">
    <cfRule type="expression" dxfId="1441" priority="1933">
      <formula>IF(RIGHT(TEXT(AE382,"0.#"),1)=".",FALSE,TRUE)</formula>
    </cfRule>
    <cfRule type="expression" dxfId="1440" priority="1934">
      <formula>IF(RIGHT(TEXT(AE382,"0.#"),1)=".",TRUE,FALSE)</formula>
    </cfRule>
  </conditionalFormatting>
  <conditionalFormatting sqref="AE386:AE387 AI386:AI387 AM386:AM387 AQ386:AQ387 AU386:AU387">
    <cfRule type="expression" dxfId="1439" priority="1931">
      <formula>IF(RIGHT(TEXT(AE386,"0.#"),1)=".",FALSE,TRUE)</formula>
    </cfRule>
    <cfRule type="expression" dxfId="1438" priority="1932">
      <formula>IF(RIGHT(TEXT(AE386,"0.#"),1)=".",TRUE,FALSE)</formula>
    </cfRule>
  </conditionalFormatting>
  <conditionalFormatting sqref="AE440">
    <cfRule type="expression" dxfId="1437" priority="1923">
      <formula>IF(RIGHT(TEXT(AE440,"0.#"),1)=".",FALSE,TRUE)</formula>
    </cfRule>
    <cfRule type="expression" dxfId="1436" priority="1924">
      <formula>IF(RIGHT(TEXT(AE440,"0.#"),1)=".",TRUE,FALSE)</formula>
    </cfRule>
  </conditionalFormatting>
  <conditionalFormatting sqref="AE438">
    <cfRule type="expression" dxfId="1435" priority="1927">
      <formula>IF(RIGHT(TEXT(AE438,"0.#"),1)=".",FALSE,TRUE)</formula>
    </cfRule>
    <cfRule type="expression" dxfId="1434" priority="1928">
      <formula>IF(RIGHT(TEXT(AE438,"0.#"),1)=".",TRUE,FALSE)</formula>
    </cfRule>
  </conditionalFormatting>
  <conditionalFormatting sqref="AE439">
    <cfRule type="expression" dxfId="1433" priority="1925">
      <formula>IF(RIGHT(TEXT(AE439,"0.#"),1)=".",FALSE,TRUE)</formula>
    </cfRule>
    <cfRule type="expression" dxfId="1432" priority="1926">
      <formula>IF(RIGHT(TEXT(AE439,"0.#"),1)=".",TRUE,FALSE)</formula>
    </cfRule>
  </conditionalFormatting>
  <conditionalFormatting sqref="AM440">
    <cfRule type="expression" dxfId="1431" priority="1917">
      <formula>IF(RIGHT(TEXT(AM440,"0.#"),1)=".",FALSE,TRUE)</formula>
    </cfRule>
    <cfRule type="expression" dxfId="1430" priority="1918">
      <formula>IF(RIGHT(TEXT(AM440,"0.#"),1)=".",TRUE,FALSE)</formula>
    </cfRule>
  </conditionalFormatting>
  <conditionalFormatting sqref="AM438">
    <cfRule type="expression" dxfId="1429" priority="1921">
      <formula>IF(RIGHT(TEXT(AM438,"0.#"),1)=".",FALSE,TRUE)</formula>
    </cfRule>
    <cfRule type="expression" dxfId="1428" priority="1922">
      <formula>IF(RIGHT(TEXT(AM438,"0.#"),1)=".",TRUE,FALSE)</formula>
    </cfRule>
  </conditionalFormatting>
  <conditionalFormatting sqref="AM439">
    <cfRule type="expression" dxfId="1427" priority="1919">
      <formula>IF(RIGHT(TEXT(AM439,"0.#"),1)=".",FALSE,TRUE)</formula>
    </cfRule>
    <cfRule type="expression" dxfId="1426" priority="1920">
      <formula>IF(RIGHT(TEXT(AM439,"0.#"),1)=".",TRUE,FALSE)</formula>
    </cfRule>
  </conditionalFormatting>
  <conditionalFormatting sqref="AU440">
    <cfRule type="expression" dxfId="1425" priority="1911">
      <formula>IF(RIGHT(TEXT(AU440,"0.#"),1)=".",FALSE,TRUE)</formula>
    </cfRule>
    <cfRule type="expression" dxfId="1424" priority="1912">
      <formula>IF(RIGHT(TEXT(AU440,"0.#"),1)=".",TRUE,FALSE)</formula>
    </cfRule>
  </conditionalFormatting>
  <conditionalFormatting sqref="AU438">
    <cfRule type="expression" dxfId="1423" priority="1915">
      <formula>IF(RIGHT(TEXT(AU438,"0.#"),1)=".",FALSE,TRUE)</formula>
    </cfRule>
    <cfRule type="expression" dxfId="1422" priority="1916">
      <formula>IF(RIGHT(TEXT(AU438,"0.#"),1)=".",TRUE,FALSE)</formula>
    </cfRule>
  </conditionalFormatting>
  <conditionalFormatting sqref="AU439">
    <cfRule type="expression" dxfId="1421" priority="1913">
      <formula>IF(RIGHT(TEXT(AU439,"0.#"),1)=".",FALSE,TRUE)</formula>
    </cfRule>
    <cfRule type="expression" dxfId="1420" priority="1914">
      <formula>IF(RIGHT(TEXT(AU439,"0.#"),1)=".",TRUE,FALSE)</formula>
    </cfRule>
  </conditionalFormatting>
  <conditionalFormatting sqref="AI440">
    <cfRule type="expression" dxfId="1419" priority="1905">
      <formula>IF(RIGHT(TEXT(AI440,"0.#"),1)=".",FALSE,TRUE)</formula>
    </cfRule>
    <cfRule type="expression" dxfId="1418" priority="1906">
      <formula>IF(RIGHT(TEXT(AI440,"0.#"),1)=".",TRUE,FALSE)</formula>
    </cfRule>
  </conditionalFormatting>
  <conditionalFormatting sqref="AI438">
    <cfRule type="expression" dxfId="1417" priority="1909">
      <formula>IF(RIGHT(TEXT(AI438,"0.#"),1)=".",FALSE,TRUE)</formula>
    </cfRule>
    <cfRule type="expression" dxfId="1416" priority="1910">
      <formula>IF(RIGHT(TEXT(AI438,"0.#"),1)=".",TRUE,FALSE)</formula>
    </cfRule>
  </conditionalFormatting>
  <conditionalFormatting sqref="AI439">
    <cfRule type="expression" dxfId="1415" priority="1907">
      <formula>IF(RIGHT(TEXT(AI439,"0.#"),1)=".",FALSE,TRUE)</formula>
    </cfRule>
    <cfRule type="expression" dxfId="1414" priority="1908">
      <formula>IF(RIGHT(TEXT(AI439,"0.#"),1)=".",TRUE,FALSE)</formula>
    </cfRule>
  </conditionalFormatting>
  <conditionalFormatting sqref="AQ438">
    <cfRule type="expression" dxfId="1413" priority="1899">
      <formula>IF(RIGHT(TEXT(AQ438,"0.#"),1)=".",FALSE,TRUE)</formula>
    </cfRule>
    <cfRule type="expression" dxfId="1412" priority="1900">
      <formula>IF(RIGHT(TEXT(AQ438,"0.#"),1)=".",TRUE,FALSE)</formula>
    </cfRule>
  </conditionalFormatting>
  <conditionalFormatting sqref="AQ439">
    <cfRule type="expression" dxfId="1411" priority="1903">
      <formula>IF(RIGHT(TEXT(AQ439,"0.#"),1)=".",FALSE,TRUE)</formula>
    </cfRule>
    <cfRule type="expression" dxfId="1410" priority="1904">
      <formula>IF(RIGHT(TEXT(AQ439,"0.#"),1)=".",TRUE,FALSE)</formula>
    </cfRule>
  </conditionalFormatting>
  <conditionalFormatting sqref="AQ440">
    <cfRule type="expression" dxfId="1409" priority="1901">
      <formula>IF(RIGHT(TEXT(AQ440,"0.#"),1)=".",FALSE,TRUE)</formula>
    </cfRule>
    <cfRule type="expression" dxfId="1408" priority="1902">
      <formula>IF(RIGHT(TEXT(AQ440,"0.#"),1)=".",TRUE,FALSE)</formula>
    </cfRule>
  </conditionalFormatting>
  <conditionalFormatting sqref="AE445">
    <cfRule type="expression" dxfId="1407" priority="1893">
      <formula>IF(RIGHT(TEXT(AE445,"0.#"),1)=".",FALSE,TRUE)</formula>
    </cfRule>
    <cfRule type="expression" dxfId="1406" priority="1894">
      <formula>IF(RIGHT(TEXT(AE445,"0.#"),1)=".",TRUE,FALSE)</formula>
    </cfRule>
  </conditionalFormatting>
  <conditionalFormatting sqref="AE443">
    <cfRule type="expression" dxfId="1405" priority="1897">
      <formula>IF(RIGHT(TEXT(AE443,"0.#"),1)=".",FALSE,TRUE)</formula>
    </cfRule>
    <cfRule type="expression" dxfId="1404" priority="1898">
      <formula>IF(RIGHT(TEXT(AE443,"0.#"),1)=".",TRUE,FALSE)</formula>
    </cfRule>
  </conditionalFormatting>
  <conditionalFormatting sqref="AE444">
    <cfRule type="expression" dxfId="1403" priority="1895">
      <formula>IF(RIGHT(TEXT(AE444,"0.#"),1)=".",FALSE,TRUE)</formula>
    </cfRule>
    <cfRule type="expression" dxfId="1402" priority="1896">
      <formula>IF(RIGHT(TEXT(AE444,"0.#"),1)=".",TRUE,FALSE)</formula>
    </cfRule>
  </conditionalFormatting>
  <conditionalFormatting sqref="AM445">
    <cfRule type="expression" dxfId="1401" priority="1887">
      <formula>IF(RIGHT(TEXT(AM445,"0.#"),1)=".",FALSE,TRUE)</formula>
    </cfRule>
    <cfRule type="expression" dxfId="1400" priority="1888">
      <formula>IF(RIGHT(TEXT(AM445,"0.#"),1)=".",TRUE,FALSE)</formula>
    </cfRule>
  </conditionalFormatting>
  <conditionalFormatting sqref="AM443">
    <cfRule type="expression" dxfId="1399" priority="1891">
      <formula>IF(RIGHT(TEXT(AM443,"0.#"),1)=".",FALSE,TRUE)</formula>
    </cfRule>
    <cfRule type="expression" dxfId="1398" priority="1892">
      <formula>IF(RIGHT(TEXT(AM443,"0.#"),1)=".",TRUE,FALSE)</formula>
    </cfRule>
  </conditionalFormatting>
  <conditionalFormatting sqref="AM444">
    <cfRule type="expression" dxfId="1397" priority="1889">
      <formula>IF(RIGHT(TEXT(AM444,"0.#"),1)=".",FALSE,TRUE)</formula>
    </cfRule>
    <cfRule type="expression" dxfId="1396" priority="1890">
      <formula>IF(RIGHT(TEXT(AM444,"0.#"),1)=".",TRUE,FALSE)</formula>
    </cfRule>
  </conditionalFormatting>
  <conditionalFormatting sqref="AU445">
    <cfRule type="expression" dxfId="1395" priority="1881">
      <formula>IF(RIGHT(TEXT(AU445,"0.#"),1)=".",FALSE,TRUE)</formula>
    </cfRule>
    <cfRule type="expression" dxfId="1394" priority="1882">
      <formula>IF(RIGHT(TEXT(AU445,"0.#"),1)=".",TRUE,FALSE)</formula>
    </cfRule>
  </conditionalFormatting>
  <conditionalFormatting sqref="AU443">
    <cfRule type="expression" dxfId="1393" priority="1885">
      <formula>IF(RIGHT(TEXT(AU443,"0.#"),1)=".",FALSE,TRUE)</formula>
    </cfRule>
    <cfRule type="expression" dxfId="1392" priority="1886">
      <formula>IF(RIGHT(TEXT(AU443,"0.#"),1)=".",TRUE,FALSE)</formula>
    </cfRule>
  </conditionalFormatting>
  <conditionalFormatting sqref="AU444">
    <cfRule type="expression" dxfId="1391" priority="1883">
      <formula>IF(RIGHT(TEXT(AU444,"0.#"),1)=".",FALSE,TRUE)</formula>
    </cfRule>
    <cfRule type="expression" dxfId="1390" priority="1884">
      <formula>IF(RIGHT(TEXT(AU444,"0.#"),1)=".",TRUE,FALSE)</formula>
    </cfRule>
  </conditionalFormatting>
  <conditionalFormatting sqref="AI445">
    <cfRule type="expression" dxfId="1389" priority="1875">
      <formula>IF(RIGHT(TEXT(AI445,"0.#"),1)=".",FALSE,TRUE)</formula>
    </cfRule>
    <cfRule type="expression" dxfId="1388" priority="1876">
      <formula>IF(RIGHT(TEXT(AI445,"0.#"),1)=".",TRUE,FALSE)</formula>
    </cfRule>
  </conditionalFormatting>
  <conditionalFormatting sqref="AI443">
    <cfRule type="expression" dxfId="1387" priority="1879">
      <formula>IF(RIGHT(TEXT(AI443,"0.#"),1)=".",FALSE,TRUE)</formula>
    </cfRule>
    <cfRule type="expression" dxfId="1386" priority="1880">
      <formula>IF(RIGHT(TEXT(AI443,"0.#"),1)=".",TRUE,FALSE)</formula>
    </cfRule>
  </conditionalFormatting>
  <conditionalFormatting sqref="AI444">
    <cfRule type="expression" dxfId="1385" priority="1877">
      <formula>IF(RIGHT(TEXT(AI444,"0.#"),1)=".",FALSE,TRUE)</formula>
    </cfRule>
    <cfRule type="expression" dxfId="1384" priority="1878">
      <formula>IF(RIGHT(TEXT(AI444,"0.#"),1)=".",TRUE,FALSE)</formula>
    </cfRule>
  </conditionalFormatting>
  <conditionalFormatting sqref="AQ443">
    <cfRule type="expression" dxfId="1383" priority="1869">
      <formula>IF(RIGHT(TEXT(AQ443,"0.#"),1)=".",FALSE,TRUE)</formula>
    </cfRule>
    <cfRule type="expression" dxfId="1382" priority="1870">
      <formula>IF(RIGHT(TEXT(AQ443,"0.#"),1)=".",TRUE,FALSE)</formula>
    </cfRule>
  </conditionalFormatting>
  <conditionalFormatting sqref="AQ444">
    <cfRule type="expression" dxfId="1381" priority="1873">
      <formula>IF(RIGHT(TEXT(AQ444,"0.#"),1)=".",FALSE,TRUE)</formula>
    </cfRule>
    <cfRule type="expression" dxfId="1380" priority="1874">
      <formula>IF(RIGHT(TEXT(AQ444,"0.#"),1)=".",TRUE,FALSE)</formula>
    </cfRule>
  </conditionalFormatting>
  <conditionalFormatting sqref="AQ445">
    <cfRule type="expression" dxfId="1379" priority="1871">
      <formula>IF(RIGHT(TEXT(AQ445,"0.#"),1)=".",FALSE,TRUE)</formula>
    </cfRule>
    <cfRule type="expression" dxfId="1378" priority="1872">
      <formula>IF(RIGHT(TEXT(AQ445,"0.#"),1)=".",TRUE,FALSE)</formula>
    </cfRule>
  </conditionalFormatting>
  <conditionalFormatting sqref="Y873:Y900">
    <cfRule type="expression" dxfId="1377" priority="2099">
      <formula>IF(RIGHT(TEXT(Y873,"0.#"),1)=".",FALSE,TRUE)</formula>
    </cfRule>
    <cfRule type="expression" dxfId="1376" priority="2100">
      <formula>IF(RIGHT(TEXT(Y873,"0.#"),1)=".",TRUE,FALSE)</formula>
    </cfRule>
  </conditionalFormatting>
  <conditionalFormatting sqref="Y871:Y872">
    <cfRule type="expression" dxfId="1375" priority="2093">
      <formula>IF(RIGHT(TEXT(Y871,"0.#"),1)=".",FALSE,TRUE)</formula>
    </cfRule>
    <cfRule type="expression" dxfId="1374" priority="2094">
      <formula>IF(RIGHT(TEXT(Y871,"0.#"),1)=".",TRUE,FALSE)</formula>
    </cfRule>
  </conditionalFormatting>
  <conditionalFormatting sqref="Y906:Y933">
    <cfRule type="expression" dxfId="1373" priority="2087">
      <formula>IF(RIGHT(TEXT(Y906,"0.#"),1)=".",FALSE,TRUE)</formula>
    </cfRule>
    <cfRule type="expression" dxfId="1372" priority="2088">
      <formula>IF(RIGHT(TEXT(Y906,"0.#"),1)=".",TRUE,FALSE)</formula>
    </cfRule>
  </conditionalFormatting>
  <conditionalFormatting sqref="Y904:Y905">
    <cfRule type="expression" dxfId="1371" priority="2081">
      <formula>IF(RIGHT(TEXT(Y904,"0.#"),1)=".",FALSE,TRUE)</formula>
    </cfRule>
    <cfRule type="expression" dxfId="1370" priority="2082">
      <formula>IF(RIGHT(TEXT(Y904,"0.#"),1)=".",TRUE,FALSE)</formula>
    </cfRule>
  </conditionalFormatting>
  <conditionalFormatting sqref="Y939:Y966">
    <cfRule type="expression" dxfId="1369" priority="2075">
      <formula>IF(RIGHT(TEXT(Y939,"0.#"),1)=".",FALSE,TRUE)</formula>
    </cfRule>
    <cfRule type="expression" dxfId="1368" priority="2076">
      <formula>IF(RIGHT(TEXT(Y939,"0.#"),1)=".",TRUE,FALSE)</formula>
    </cfRule>
  </conditionalFormatting>
  <conditionalFormatting sqref="Y937:Y938">
    <cfRule type="expression" dxfId="1367" priority="2069">
      <formula>IF(RIGHT(TEXT(Y937,"0.#"),1)=".",FALSE,TRUE)</formula>
    </cfRule>
    <cfRule type="expression" dxfId="1366" priority="2070">
      <formula>IF(RIGHT(TEXT(Y937,"0.#"),1)=".",TRUE,FALSE)</formula>
    </cfRule>
  </conditionalFormatting>
  <conditionalFormatting sqref="Y980:Y999">
    <cfRule type="expression" dxfId="1365" priority="2063">
      <formula>IF(RIGHT(TEXT(Y980,"0.#"),1)=".",FALSE,TRUE)</formula>
    </cfRule>
    <cfRule type="expression" dxfId="1364" priority="2064">
      <formula>IF(RIGHT(TEXT(Y980,"0.#"),1)=".",TRUE,FALSE)</formula>
    </cfRule>
  </conditionalFormatting>
  <conditionalFormatting sqref="Y1005:Y1032">
    <cfRule type="expression" dxfId="1363" priority="2051">
      <formula>IF(RIGHT(TEXT(Y1005,"0.#"),1)=".",FALSE,TRUE)</formula>
    </cfRule>
    <cfRule type="expression" dxfId="1362" priority="2052">
      <formula>IF(RIGHT(TEXT(Y1005,"0.#"),1)=".",TRUE,FALSE)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73:AO900">
    <cfRule type="expression" dxfId="1285" priority="2101">
      <formula>IF(AND(AL873&gt;=0, RIGHT(TEXT(AL873,"0.#"),1)&lt;&gt;"."),TRUE,FALSE)</formula>
    </cfRule>
    <cfRule type="expression" dxfId="1284" priority="2102">
      <formula>IF(AND(AL873&gt;=0, RIGHT(TEXT(AL873,"0.#"),1)="."),TRUE,FALSE)</formula>
    </cfRule>
    <cfRule type="expression" dxfId="1283" priority="2103">
      <formula>IF(AND(AL873&lt;0, RIGHT(TEXT(AL873,"0.#"),1)&lt;&gt;"."),TRUE,FALSE)</formula>
    </cfRule>
    <cfRule type="expression" dxfId="1282" priority="2104">
      <formula>IF(AND(AL873&lt;0, RIGHT(TEXT(AL873,"0.#"),1)="."),TRUE,FALSE)</formula>
    </cfRule>
  </conditionalFormatting>
  <conditionalFormatting sqref="AL871:AO872">
    <cfRule type="expression" dxfId="1281" priority="2095">
      <formula>IF(AND(AL871&gt;=0, RIGHT(TEXT(AL871,"0.#"),1)&lt;&gt;"."),TRUE,FALSE)</formula>
    </cfRule>
    <cfRule type="expression" dxfId="1280" priority="2096">
      <formula>IF(AND(AL871&gt;=0, RIGHT(TEXT(AL871,"0.#"),1)="."),TRUE,FALSE)</formula>
    </cfRule>
    <cfRule type="expression" dxfId="1279" priority="2097">
      <formula>IF(AND(AL871&lt;0, RIGHT(TEXT(AL871,"0.#"),1)&lt;&gt;"."),TRUE,FALSE)</formula>
    </cfRule>
    <cfRule type="expression" dxfId="1278" priority="2098">
      <formula>IF(AND(AL871&lt;0, RIGHT(TEXT(AL871,"0.#"),1)="."),TRUE,FALSE)</formula>
    </cfRule>
  </conditionalFormatting>
  <conditionalFormatting sqref="AL906:AO933">
    <cfRule type="expression" dxfId="1277" priority="2089">
      <formula>IF(AND(AL906&gt;=0, RIGHT(TEXT(AL906,"0.#"),1)&lt;&gt;"."),TRUE,FALSE)</formula>
    </cfRule>
    <cfRule type="expression" dxfId="1276" priority="2090">
      <formula>IF(AND(AL906&gt;=0, RIGHT(TEXT(AL906,"0.#"),1)="."),TRUE,FALSE)</formula>
    </cfRule>
    <cfRule type="expression" dxfId="1275" priority="2091">
      <formula>IF(AND(AL906&lt;0, RIGHT(TEXT(AL906,"0.#"),1)&lt;&gt;"."),TRUE,FALSE)</formula>
    </cfRule>
    <cfRule type="expression" dxfId="1274" priority="2092">
      <formula>IF(AND(AL906&lt;0, RIGHT(TEXT(AL906,"0.#"),1)="."),TRUE,FALSE)</formula>
    </cfRule>
  </conditionalFormatting>
  <conditionalFormatting sqref="AL904:AO905">
    <cfRule type="expression" dxfId="1273" priority="2083">
      <formula>IF(AND(AL904&gt;=0, RIGHT(TEXT(AL904,"0.#"),1)&lt;&gt;"."),TRUE,FALSE)</formula>
    </cfRule>
    <cfRule type="expression" dxfId="1272" priority="2084">
      <formula>IF(AND(AL904&gt;=0, RIGHT(TEXT(AL904,"0.#"),1)="."),TRUE,FALSE)</formula>
    </cfRule>
    <cfRule type="expression" dxfId="1271" priority="2085">
      <formula>IF(AND(AL904&lt;0, RIGHT(TEXT(AL904,"0.#"),1)&lt;&gt;"."),TRUE,FALSE)</formula>
    </cfRule>
    <cfRule type="expression" dxfId="1270" priority="2086">
      <formula>IF(AND(AL904&lt;0, RIGHT(TEXT(AL904,"0.#"),1)="."),TRUE,FALSE)</formula>
    </cfRule>
  </conditionalFormatting>
  <conditionalFormatting sqref="AL944:AO966">
    <cfRule type="expression" dxfId="1269" priority="2077">
      <formula>IF(AND(AL944&gt;=0, RIGHT(TEXT(AL944,"0.#"),1)&lt;&gt;"."),TRUE,FALSE)</formula>
    </cfRule>
    <cfRule type="expression" dxfId="1268" priority="2078">
      <formula>IF(AND(AL944&gt;=0, RIGHT(TEXT(AL944,"0.#"),1)="."),TRUE,FALSE)</formula>
    </cfRule>
    <cfRule type="expression" dxfId="1267" priority="2079">
      <formula>IF(AND(AL944&lt;0, RIGHT(TEXT(AL944,"0.#"),1)&lt;&gt;"."),TRUE,FALSE)</formula>
    </cfRule>
    <cfRule type="expression" dxfId="1266" priority="2080">
      <formula>IF(AND(AL944&lt;0, RIGHT(TEXT(AL944,"0.#"),1)="."),TRUE,FALSE)</formula>
    </cfRule>
  </conditionalFormatting>
  <conditionalFormatting sqref="AL937:AO937">
    <cfRule type="expression" dxfId="1265" priority="2071">
      <formula>IF(AND(AL937&gt;=0, RIGHT(TEXT(AL937,"0.#"),1)&lt;&gt;"."),TRUE,FALSE)</formula>
    </cfRule>
    <cfRule type="expression" dxfId="1264" priority="2072">
      <formula>IF(AND(AL937&gt;=0, RIGHT(TEXT(AL937,"0.#"),1)="."),TRUE,FALSE)</formula>
    </cfRule>
    <cfRule type="expression" dxfId="1263" priority="2073">
      <formula>IF(AND(AL937&lt;0, RIGHT(TEXT(AL937,"0.#"),1)&lt;&gt;"."),TRUE,FALSE)</formula>
    </cfRule>
    <cfRule type="expression" dxfId="1262" priority="2074">
      <formula>IF(AND(AL937&lt;0, RIGHT(TEXT(AL937,"0.#"),1)="."),TRUE,FALSE)</formula>
    </cfRule>
  </conditionalFormatting>
  <conditionalFormatting sqref="AL980:AO999">
    <cfRule type="expression" dxfId="1261" priority="2065">
      <formula>IF(AND(AL980&gt;=0, RIGHT(TEXT(AL980,"0.#"),1)&lt;&gt;"."),TRUE,FALSE)</formula>
    </cfRule>
    <cfRule type="expression" dxfId="1260" priority="2066">
      <formula>IF(AND(AL980&gt;=0, RIGHT(TEXT(AL980,"0.#"),1)="."),TRUE,FALSE)</formula>
    </cfRule>
    <cfRule type="expression" dxfId="1259" priority="2067">
      <formula>IF(AND(AL980&lt;0, RIGHT(TEXT(AL980,"0.#"),1)&lt;&gt;"."),TRUE,FALSE)</formula>
    </cfRule>
    <cfRule type="expression" dxfId="1258" priority="2068">
      <formula>IF(AND(AL980&lt;0, RIGHT(TEXT(AL980,"0.#"),1)="."),TRUE,FALSE)</formula>
    </cfRule>
  </conditionalFormatting>
  <conditionalFormatting sqref="AL1005:AO1032">
    <cfRule type="expression" dxfId="1257" priority="2053">
      <formula>IF(AND(AL1005&gt;=0, RIGHT(TEXT(AL1005,"0.#"),1)&lt;&gt;"."),TRUE,FALSE)</formula>
    </cfRule>
    <cfRule type="expression" dxfId="1256" priority="2054">
      <formula>IF(AND(AL1005&gt;=0, RIGHT(TEXT(AL1005,"0.#"),1)="."),TRUE,FALSE)</formula>
    </cfRule>
    <cfRule type="expression" dxfId="1255" priority="2055">
      <formula>IF(AND(AL1005&lt;0, RIGHT(TEXT(AL1005,"0.#"),1)&lt;&gt;"."),TRUE,FALSE)</formula>
    </cfRule>
    <cfRule type="expression" dxfId="1254" priority="2056">
      <formula>IF(AND(AL1005&lt;0, RIGHT(TEXT(AL1005,"0.#"),1)="."),TRUE,FALSE)</formula>
    </cfRule>
  </conditionalFormatting>
  <conditionalFormatting sqref="AL1003:AO1004">
    <cfRule type="expression" dxfId="1253" priority="2047">
      <formula>IF(AND(AL1003&gt;=0, RIGHT(TEXT(AL1003,"0.#"),1)&lt;&gt;"."),TRUE,FALSE)</formula>
    </cfRule>
    <cfRule type="expression" dxfId="1252" priority="2048">
      <formula>IF(AND(AL1003&gt;=0, RIGHT(TEXT(AL1003,"0.#"),1)="."),TRUE,FALSE)</formula>
    </cfRule>
    <cfRule type="expression" dxfId="1251" priority="2049">
      <formula>IF(AND(AL1003&lt;0, RIGHT(TEXT(AL1003,"0.#"),1)&lt;&gt;"."),TRUE,FALSE)</formula>
    </cfRule>
    <cfRule type="expression" dxfId="1250" priority="2050">
      <formula>IF(AND(AL1003&lt;0, RIGHT(TEXT(AL1003,"0.#"),1)="."),TRUE,FALSE)</formula>
    </cfRule>
  </conditionalFormatting>
  <conditionalFormatting sqref="Y1003:Y1004">
    <cfRule type="expression" dxfId="1249" priority="2045">
      <formula>IF(RIGHT(TEXT(Y1003,"0.#"),1)=".",FALSE,TRUE)</formula>
    </cfRule>
    <cfRule type="expression" dxfId="1248" priority="2046">
      <formula>IF(RIGHT(TEXT(Y1003,"0.#"),1)=".",TRUE,FALSE)</formula>
    </cfRule>
  </conditionalFormatting>
  <conditionalFormatting sqref="AL1038:AO1065">
    <cfRule type="expression" dxfId="1247" priority="2041">
      <formula>IF(AND(AL1038&gt;=0, RIGHT(TEXT(AL1038,"0.#"),1)&lt;&gt;"."),TRUE,FALSE)</formula>
    </cfRule>
    <cfRule type="expression" dxfId="1246" priority="2042">
      <formula>IF(AND(AL1038&gt;=0, RIGHT(TEXT(AL1038,"0.#"),1)="."),TRUE,FALSE)</formula>
    </cfRule>
    <cfRule type="expression" dxfId="1245" priority="2043">
      <formula>IF(AND(AL1038&lt;0, RIGHT(TEXT(AL1038,"0.#"),1)&lt;&gt;"."),TRUE,FALSE)</formula>
    </cfRule>
    <cfRule type="expression" dxfId="1244" priority="2044">
      <formula>IF(AND(AL1038&lt;0, RIGHT(TEXT(AL1038,"0.#"),1)="."),TRUE,FALSE)</formula>
    </cfRule>
  </conditionalFormatting>
  <conditionalFormatting sqref="Y1038:Y1065">
    <cfRule type="expression" dxfId="1243" priority="2039">
      <formula>IF(RIGHT(TEXT(Y1038,"0.#"),1)=".",FALSE,TRUE)</formula>
    </cfRule>
    <cfRule type="expression" dxfId="1242" priority="2040">
      <formula>IF(RIGHT(TEXT(Y1038,"0.#"),1)=".",TRUE,FALSE)</formula>
    </cfRule>
  </conditionalFormatting>
  <conditionalFormatting sqref="AL1036:AO1037">
    <cfRule type="expression" dxfId="1241" priority="2035">
      <formula>IF(AND(AL1036&gt;=0, RIGHT(TEXT(AL1036,"0.#"),1)&lt;&gt;"."),TRUE,FALSE)</formula>
    </cfRule>
    <cfRule type="expression" dxfId="1240" priority="2036">
      <formula>IF(AND(AL1036&gt;=0, RIGHT(TEXT(AL1036,"0.#"),1)="."),TRUE,FALSE)</formula>
    </cfRule>
    <cfRule type="expression" dxfId="1239" priority="2037">
      <formula>IF(AND(AL1036&lt;0, RIGHT(TEXT(AL1036,"0.#"),1)&lt;&gt;"."),TRUE,FALSE)</formula>
    </cfRule>
    <cfRule type="expression" dxfId="1238" priority="2038">
      <formula>IF(AND(AL1036&lt;0, RIGHT(TEXT(AL1036,"0.#"),1)="."),TRUE,FALSE)</formula>
    </cfRule>
  </conditionalFormatting>
  <conditionalFormatting sqref="Y1036:Y1037">
    <cfRule type="expression" dxfId="1237" priority="2033">
      <formula>IF(RIGHT(TEXT(Y1036,"0.#"),1)=".",FALSE,TRUE)</formula>
    </cfRule>
    <cfRule type="expression" dxfId="1236" priority="2034">
      <formula>IF(RIGHT(TEXT(Y1036,"0.#"),1)=".",TRUE,FALSE)</formula>
    </cfRule>
  </conditionalFormatting>
  <conditionalFormatting sqref="AL1071:AO1098">
    <cfRule type="expression" dxfId="1235" priority="2029">
      <formula>IF(AND(AL1071&gt;=0, RIGHT(TEXT(AL1071,"0.#"),1)&lt;&gt;"."),TRUE,FALSE)</formula>
    </cfRule>
    <cfRule type="expression" dxfId="1234" priority="2030">
      <formula>IF(AND(AL1071&gt;=0, RIGHT(TEXT(AL1071,"0.#"),1)="."),TRUE,FALSE)</formula>
    </cfRule>
    <cfRule type="expression" dxfId="1233" priority="2031">
      <formula>IF(AND(AL1071&lt;0, RIGHT(TEXT(AL1071,"0.#"),1)&lt;&gt;"."),TRUE,FALSE)</formula>
    </cfRule>
    <cfRule type="expression" dxfId="1232" priority="2032">
      <formula>IF(AND(AL1071&lt;0, RIGHT(TEXT(AL1071,"0.#"),1)="."),TRUE,FALSE)</formula>
    </cfRule>
  </conditionalFormatting>
  <conditionalFormatting sqref="Y1071:Y1098">
    <cfRule type="expression" dxfId="1231" priority="2027">
      <formula>IF(RIGHT(TEXT(Y1071,"0.#"),1)=".",FALSE,TRUE)</formula>
    </cfRule>
    <cfRule type="expression" dxfId="1230" priority="2028">
      <formula>IF(RIGHT(TEXT(Y1071,"0.#"),1)=".",TRUE,FALSE)</formula>
    </cfRule>
  </conditionalFormatting>
  <conditionalFormatting sqref="AL1069:AO1070">
    <cfRule type="expression" dxfId="1229" priority="2023">
      <formula>IF(AND(AL1069&gt;=0, RIGHT(TEXT(AL1069,"0.#"),1)&lt;&gt;"."),TRUE,FALSE)</formula>
    </cfRule>
    <cfRule type="expression" dxfId="1228" priority="2024">
      <formula>IF(AND(AL1069&gt;=0, RIGHT(TEXT(AL1069,"0.#"),1)="."),TRUE,FALSE)</formula>
    </cfRule>
    <cfRule type="expression" dxfId="1227" priority="2025">
      <formula>IF(AND(AL1069&lt;0, RIGHT(TEXT(AL1069,"0.#"),1)&lt;&gt;"."),TRUE,FALSE)</formula>
    </cfRule>
    <cfRule type="expression" dxfId="1226" priority="2026">
      <formula>IF(AND(AL1069&lt;0, RIGHT(TEXT(AL1069,"0.#"),1)="."),TRUE,FALSE)</formula>
    </cfRule>
  </conditionalFormatting>
  <conditionalFormatting sqref="Y1069:Y1070">
    <cfRule type="expression" dxfId="1225" priority="2021">
      <formula>IF(RIGHT(TEXT(Y1069,"0.#"),1)=".",FALSE,TRUE)</formula>
    </cfRule>
    <cfRule type="expression" dxfId="1224" priority="2022">
      <formula>IF(RIGHT(TEXT(Y1069,"0.#"),1)=".",TRUE,FALSE)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Q34">
    <cfRule type="expression" dxfId="29" priority="25">
      <formula>IF(RIGHT(TEXT(AQ34,"0.#"),1)=".",FALSE,TRUE)</formula>
    </cfRule>
    <cfRule type="expression" dxfId="28" priority="26">
      <formula>IF(RIGHT(TEXT(AQ34,"0.#"),1)=".",TRUE,FALSE)</formula>
    </cfRule>
  </conditionalFormatting>
  <conditionalFormatting sqref="AQ32">
    <cfRule type="expression" dxfId="27" priority="29">
      <formula>IF(RIGHT(TEXT(AQ32,"0.#"),1)=".",FALSE,TRUE)</formula>
    </cfRule>
    <cfRule type="expression" dxfId="26" priority="30">
      <formula>IF(RIGHT(TEXT(AQ32,"0.#"),1)=".",TRUE,FALSE)</formula>
    </cfRule>
  </conditionalFormatting>
  <conditionalFormatting sqref="AQ33">
    <cfRule type="expression" dxfId="25" priority="27">
      <formula>IF(RIGHT(TEXT(AQ33,"0.#"),1)=".",FALSE,TRUE)</formula>
    </cfRule>
    <cfRule type="expression" dxfId="24" priority="28">
      <formula>IF(RIGHT(TEXT(AQ33,"0.#"),1)=".",TRUE,FALSE)</formula>
    </cfRule>
  </conditionalFormatting>
  <conditionalFormatting sqref="W23">
    <cfRule type="expression" dxfId="23" priority="23">
      <formula>IF(RIGHT(TEXT(W23,"0.#"),1)=".",FALSE,TRUE)</formula>
    </cfRule>
    <cfRule type="expression" dxfId="22" priority="24">
      <formula>IF(RIGHT(TEXT(W23,"0.#"),1)=".",TRUE,FALSE)</formula>
    </cfRule>
  </conditionalFormatting>
  <conditionalFormatting sqref="W24:W27">
    <cfRule type="expression" dxfId="21" priority="21">
      <formula>IF(RIGHT(TEXT(W24,"0.#"),1)=".",FALSE,TRUE)</formula>
    </cfRule>
    <cfRule type="expression" dxfId="20" priority="22">
      <formula>IF(RIGHT(TEXT(W24,"0.#"),1)=".",TRUE,FALSE)</formula>
    </cfRule>
  </conditionalFormatting>
  <conditionalFormatting sqref="AL938:AO943">
    <cfRule type="expression" dxfId="19" priority="17">
      <formula>IF(AND(AL938&gt;=0, RIGHT(TEXT(AL938,"0.#"),1)&lt;&gt;"."),TRUE,FALSE)</formula>
    </cfRule>
    <cfRule type="expression" dxfId="18" priority="18">
      <formula>IF(AND(AL938&gt;=0, RIGHT(TEXT(AL938,"0.#"),1)="."),TRUE,FALSE)</formula>
    </cfRule>
    <cfRule type="expression" dxfId="17" priority="19">
      <formula>IF(AND(AL938&lt;0, RIGHT(TEXT(AL938,"0.#"),1)&lt;&gt;"."),TRUE,FALSE)</formula>
    </cfRule>
    <cfRule type="expression" dxfId="16" priority="20">
      <formula>IF(AND(AL938&lt;0, RIGHT(TEXT(AL938,"0.#"),1)="."),TRUE,FALSE)</formula>
    </cfRule>
  </conditionalFormatting>
  <conditionalFormatting sqref="Y970:Y972">
    <cfRule type="expression" dxfId="15" priority="11">
      <formula>IF(RIGHT(TEXT(Y970,"0.#"),1)=".",FALSE,TRUE)</formula>
    </cfRule>
    <cfRule type="expression" dxfId="14" priority="12">
      <formula>IF(RIGHT(TEXT(Y970,"0.#"),1)=".",TRUE,FALSE)</formula>
    </cfRule>
  </conditionalFormatting>
  <conditionalFormatting sqref="AL970:AO970">
    <cfRule type="expression" dxfId="13" priority="13">
      <formula>IF(AND(AL970&gt;=0, RIGHT(TEXT(AL970,"0.#"),1)&lt;&gt;"."),TRUE,FALSE)</formula>
    </cfRule>
    <cfRule type="expression" dxfId="12" priority="14">
      <formula>IF(AND(AL970&gt;=0, RIGHT(TEXT(AL970,"0.#"),1)="."),TRUE,FALSE)</formula>
    </cfRule>
    <cfRule type="expression" dxfId="11" priority="15">
      <formula>IF(AND(AL970&lt;0, RIGHT(TEXT(AL970,"0.#"),1)&lt;&gt;"."),TRUE,FALSE)</formula>
    </cfRule>
    <cfRule type="expression" dxfId="10" priority="16">
      <formula>IF(AND(AL970&lt;0, RIGHT(TEXT(AL970,"0.#"),1)="."),TRUE,FALSE)</formula>
    </cfRule>
  </conditionalFormatting>
  <conditionalFormatting sqref="Y973:Y979">
    <cfRule type="expression" dxfId="9" priority="9">
      <formula>IF(RIGHT(TEXT(Y973,"0.#"),1)=".",FALSE,TRUE)</formula>
    </cfRule>
    <cfRule type="expression" dxfId="8" priority="10">
      <formula>IF(RIGHT(TEXT(Y973,"0.#"),1)=".",TRUE,FALSE)</formula>
    </cfRule>
  </conditionalFormatting>
  <conditionalFormatting sqref="AL971:AO971">
    <cfRule type="expression" dxfId="7" priority="5">
      <formula>IF(AND(AL971&gt;=0, RIGHT(TEXT(AL971,"0.#"),1)&lt;&gt;"."),TRUE,FALSE)</formula>
    </cfRule>
    <cfRule type="expression" dxfId="6" priority="6">
      <formula>IF(AND(AL971&gt;=0, RIGHT(TEXT(AL971,"0.#"),1)="."),TRUE,FALSE)</formula>
    </cfRule>
    <cfRule type="expression" dxfId="5" priority="7">
      <formula>IF(AND(AL971&lt;0, RIGHT(TEXT(AL971,"0.#"),1)&lt;&gt;"."),TRUE,FALSE)</formula>
    </cfRule>
    <cfRule type="expression" dxfId="4" priority="8">
      <formula>IF(AND(AL971&lt;0, RIGHT(TEXT(AL971,"0.#"),1)="."),TRUE,FALSE)</formula>
    </cfRule>
  </conditionalFormatting>
  <conditionalFormatting sqref="AL972:AO979">
    <cfRule type="expression" dxfId="3" priority="1">
      <formula>IF(AND(AL972&gt;=0, RIGHT(TEXT(AL972,"0.#"),1)&lt;&gt;"."),TRUE,FALSE)</formula>
    </cfRule>
    <cfRule type="expression" dxfId="2" priority="2">
      <formula>IF(AND(AL972&gt;=0, RIGHT(TEXT(AL972,"0.#"),1)="."),TRUE,FALSE)</formula>
    </cfRule>
    <cfRule type="expression" dxfId="1" priority="3">
      <formula>IF(AND(AL972&lt;0, RIGHT(TEXT(AL972,"0.#"),1)&lt;&gt;"."),TRUE,FALSE)</formula>
    </cfRule>
    <cfRule type="expression" dxfId="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727" max="49" man="1"/>
    <brk id="8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481</v>
      </c>
      <c r="C10" s="13" t="str">
        <f t="shared" si="0"/>
        <v>国土強靱化施策</v>
      </c>
      <c r="D10" s="13" t="str">
        <f t="shared" si="8"/>
        <v>国土強靱化施策</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2020-06-25T05:46:44Z</cp:lastPrinted>
  <dcterms:created xsi:type="dcterms:W3CDTF">2012-03-13T00:50:25Z</dcterms:created>
  <dcterms:modified xsi:type="dcterms:W3CDTF">2020-07-16T10:17:59Z</dcterms:modified>
</cp:coreProperties>
</file>