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<sst xmlns="http://schemas.openxmlformats.org/spreadsheetml/2006/main" count="2600" uniqueCount="665">
  <si>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</si>
  <si>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</si>
  <si>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</si>
  <si>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</si>
  <si>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</si>
  <si>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</si>
  <si>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</si>
  <si>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</si>
  <si>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</si>
  <si>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</si>
  <si>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</si>
  <si>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</si>
  <si>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</si>
  <si>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</si>
  <si>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</si>
  <si>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</si>
  <si>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</si>
  <si>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</si>
  <si>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</si>
  <si>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</si>
  <si>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</si>
  <si>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</si>
  <si>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</si>
  <si>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</si>
  <si>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</si>
  <si>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</si>
  <si>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</si>
  <si>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</si>
  <si>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</si>
  <si>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</si>
  <si>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</si>
  <si>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</si>
  <si>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</si>
  <si>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</si>
  <si>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</si>
  <si>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</si>
  <si>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</si>
  <si>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</si>
  <si>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</si>
  <si>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</si>
  <si>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</si>
  <si>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</si>
  <si>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</si>
  <si>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</si>
  <si>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</si>
  <si>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</si>
  <si>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</si>
  <si>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</si>
  <si>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</si>
  <si>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</si>
  <si>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</si>
  <si>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</si>
  <si>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</si>
  <si>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</si>
  <si>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</si>
  <si>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</si>
  <si>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</si>
  <si>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</si>
  <si>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</si>
  <si>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</si>
  <si>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</si>
  <si>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</si>
  <si>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</si>
  <si>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</si>
  <si>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</si>
  <si>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</si>
  <si>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</si>
  <si>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</si>
  <si>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</si>
  <si>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</si>
  <si>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</si>
  <si>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</si>
  <si>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</si>
  <si>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</si>
  <si>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</si>
  <si>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</si>
  <si>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</si>
  <si>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</si>
  <si>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</si>
  <si>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</si>
  <si>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</si>
  <si>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</si>
  <si>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</si>
  <si>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</si>
  <si>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</si>
  <si>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</si>
  <si>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</si>
  <si>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</si>
  <si>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</si>
  <si>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</si>
  <si>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</si>
  <si>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</si>
  <si>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</si>
  <si>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</si>
  <si>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</si>
  <si>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</si>
  <si>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</si>
  <si>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</si>
  <si>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</si>
  <si>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</si>
  <si>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</si>
  <si>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</si>
  <si>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</si>
  <si>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</si>
  <si>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</si>
  <si>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</si>
  <si>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</si>
  <si>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</si>
  <si>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</si>
  <si>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</si>
  <si>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</si>
  <si>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</si>
  <si>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</si>
  <si>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</si>
  <si>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</si>
  <si>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</si>
  <si>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</si>
  <si>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</si>
  <si>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</si>
  <si>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</si>
  <si>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</si>
  <si>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</si>
  <si>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</si>
  <si>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</si>
  <si>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</si>
  <si>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</si>
  <si>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</si>
  <si>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</si>
  <si>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</si>
  <si>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</si>
  <si>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</si>
  <si>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</si>
  <si>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</si>
  <si>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</si>
  <si>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</si>
  <si>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</si>
  <si>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</si>
  <si>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</si>
  <si>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</si>
  <si>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</si>
  <si>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</si>
  <si>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</si>
  <si>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</si>
  <si>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</si>
  <si>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</si>
  <si>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</si>
  <si>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</si>
  <si>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</si>
  <si>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</si>
  <si>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</si>
  <si>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</si>
  <si>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</si>
  <si>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</si>
  <si>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</si>
  <si>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</si>
  <si>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</si>
  <si>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</si>
  <si>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</si>
  <si>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</si>
  <si>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</si>
  <si>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</si>
  <si>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</si>
  <si>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</si>
  <si>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</si>
  <si>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</si>
  <si>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</si>
  <si>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</si>
  <si>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</si>
  <si>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</si>
  <si>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</si>
  <si>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</si>
  <si>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</si>
  <si>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</si>
  <si>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</si>
  <si>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</si>
  <si>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</si>
  <si>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</si>
  <si>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</si>
  <si>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</si>
  <si>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</si>
  <si>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</si>
  <si>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F</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</si>
  <si>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</si>
  <si>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</si>
  <si>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</si>
  <si>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</si>
  <si>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</si>
  <si>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</si>
  <si>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</si>
  <si>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</si>
  <si>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</si>
  <si>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</si>
  <si>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</si>
  <si>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</si>
  <si>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</si>
  <si>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</si>
  <si>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</si>
  <si>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</si>
  <si>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</si>
  <si>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</si>
  <si>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</si>
  <si>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</si>
  <si>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</si>
  <si>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</si>
  <si>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</si>
  <si>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</si>
  <si>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</si>
  <si>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</si>
  <si>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</si>
  <si>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</si>
  <si>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</si>
  <si>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</si>
  <si>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</si>
  <si>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</si>
  <si>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</si>
  <si>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</si>
  <si>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</si>
  <si>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</si>
  <si>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</si>
  <si>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</si>
  <si>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</si>
  <si>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</si>
  <si>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</si>
  <si>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</si>
  <si>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</si>
  <si>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</si>
  <si>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</si>
  <si>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</si>
  <si>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</si>
  <si>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</si>
  <si>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</si>
  <si>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</si>
  <si>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</si>
  <si>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</si>
  <si>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</si>
  <si>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</si>
  <si>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</si>
  <si>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</si>
  <si>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</si>
  <si>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</si>
  <si>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</si>
  <si>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</si>
  <si>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</si>
  <si>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</si>
  <si>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</si>
  <si>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</si>
  <si>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</si>
  <si>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</si>
  <si>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</si>
  <si>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</si>
  <si>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</si>
  <si>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</si>
  <si>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</si>
  <si>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</si>
  <si>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</si>
  <si>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</si>
  <si>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</si>
  <si>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</si>
  <si>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</si>
  <si>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</si>
  <si>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</si>
  <si>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</si>
  <si>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</si>
  <si>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</si>
  <si>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</si>
  <si>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</si>
  <si>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</si>
  <si>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</si>
  <si>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</si>
  <si>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</si>
  <si>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</si>
  <si>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</si>
  <si>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</si>
  <si>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</si>
  <si>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</si>
  <si>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</si>
  <si>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</si>
  <si>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</si>
  <si>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</si>
  <si>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</si>
  <si>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</si>
  <si>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</si>
  <si>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</si>
  <si>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</si>
  <si>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</si>
  <si>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</si>
  <si>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</si>
  <si>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</si>
  <si>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</si>
  <si>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</si>
  <si>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</si>
  <si>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</si>
  <si>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</si>
  <si>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</si>
  <si>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</si>
  <si>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</si>
  <si>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</si>
  <si>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</si>
  <si>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</si>
  <si>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</si>
  <si>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</si>
  <si>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</si>
  <si>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</si>
  <si>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</si>
  <si>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</si>
  <si>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</si>
  <si>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</si>
  <si>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</si>
  <si>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</si>
  <si>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</si>
  <si>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</si>
  <si>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</si>
  <si>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</si>
  <si>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</si>
  <si>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</si>
  <si>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</si>
  <si>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</si>
  <si>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</si>
  <si>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</si>
  <si>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</si>
  <si>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</si>
  <si>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</si>
  <si>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</si>
  <si>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</si>
  <si>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</si>
  <si>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</si>
  <si>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</si>
  <si>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</si>
  <si>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</si>
  <si>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</si>
  <si>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</si>
  <si>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</si>
  <si>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</si>
  <si>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</si>
  <si>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</si>
  <si>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</si>
  <si>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</si>
  <si>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</si>
  <si>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</si>
  <si>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</si>
  <si>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</si>
  <si>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</si>
  <si>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</si>
  <si>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</si>
  <si>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</si>
  <si>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</si>
  <si>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</si>
  <si>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</si>
  <si>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</si>
  <si>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</si>
  <si>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</si>
  <si>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</si>
  <si>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</si>
  <si>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</si>
  <si>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</si>
  <si>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</si>
  <si>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</si>
  <si>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</si>
  <si>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</si>
  <si>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</si>
  <si>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</si>
  <si>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</si>
  <si>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</si>
  <si>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</si>
  <si>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</si>
  <si>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</si>
  <si>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</si>
  <si>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</si>
  <si>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</si>
  <si>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</si>
  <si>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</si>
  <si>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</si>
  <si>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</si>
  <si>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</si>
  <si>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</si>
  <si>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</si>
  <si>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</si>
  <si>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</si>
  <si>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</si>
  <si>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</si>
  <si>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</si>
  <si>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</si>
  <si>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</si>
  <si>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</si>
  <si>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</si>
  <si>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</si>
  <si>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</si>
  <si>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</si>
  <si>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</si>
  <si>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</si>
  <si>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</si>
  <si>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</si>
  <si>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</si>
  <si>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</si>
  <si>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</si>
  <si>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</si>
  <si>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</si>
  <si>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</si>
  <si>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</si>
  <si>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</si>
  <si>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</si>
  <si>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</si>
  <si>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</si>
  <si>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</si>
  <si>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</si>
  <si>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</si>
  <si>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</si>
  <si>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</si>
  <si>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</si>
  <si>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</si>
  <si>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</si>
  <si>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</si>
  <si>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</si>
  <si>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</si>
  <si>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</si>
  <si>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</si>
  <si>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</si>
  <si>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</si>
  <si>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</si>
  <si>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</si>
  <si>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</si>
  <si>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</si>
  <si>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</si>
  <si>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</si>
  <si>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</si>
  <si>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</si>
  <si>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</si>
  <si>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</si>
  <si>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</si>
  <si>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</si>
  <si>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</si>
  <si>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</si>
  <si>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</si>
  <si>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</si>
  <si>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</si>
  <si>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</si>
  <si>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</si>
  <si>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</si>
  <si>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</si>
  <si>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</si>
  <si>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</si>
  <si>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</si>
  <si>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</si>
  <si>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</si>
  <si>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</si>
  <si>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</si>
  <si>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</si>
  <si>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</si>
  <si>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</si>
  <si>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</si>
  <si>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</si>
  <si>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</si>
  <si>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</si>
  <si>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</si>
  <si>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</si>
  <si>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</si>
  <si>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</si>
  <si>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</si>
  <si>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</si>
  <si>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</si>
  <si>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</si>
  <si>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</si>
  <si>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</si>
  <si>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</si>
  <si>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</si>
  <si>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</si>
  <si>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</si>
  <si>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</si>
  <si>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</si>
  <si>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</si>
  <si>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</si>
  <si>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</si>
  <si>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</si>
  <si>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</si>
  <si>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地震津波観測</t>
  </si>
  <si>
    <t>気象庁地震火山部</t>
  </si>
  <si>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</si>
  <si>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</si>
  <si>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</si>
  <si>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</si>
  <si>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t>
  </si>
  <si>
    <t>-</t>
    <phoneticPr fontId="5"/>
  </si>
  <si>
    <t>-</t>
    <phoneticPr fontId="5"/>
  </si>
  <si>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</si>
  <si>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</si>
  <si>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</si>
  <si>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</si>
  <si>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</si>
  <si>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箇所</t>
    <rPh sb="0" eb="2">
      <t>カショ</t>
    </rPh>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</si>
  <si>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</si>
  <si>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</si>
  <si>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秒</t>
    <rPh sb="0" eb="1">
      <t>ビョウ</t>
    </rPh>
    <phoneticPr fontId="9"/>
  </si>
  <si>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</si>
  <si>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各種の観測地点数
（気象庁の地震計、震度計等）</t>
  </si>
  <si>
    <t>その他の地震情報の発表回数
（緊急地震速報（予報）、地震情報等）</t>
  </si>
  <si>
    <t>注意報・警報の発表回数
（緊急地震速報（警報）、津波注警報）</t>
  </si>
  <si>
    <t>回</t>
    <rPh sb="0" eb="1">
      <t>カイ</t>
    </rPh>
    <phoneticPr fontId="9"/>
  </si>
  <si>
    <t>1365/960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</si>
  <si>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</si>
  <si>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</si>
  <si>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</si>
  <si>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</si>
  <si>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</si>
  <si>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</si>
  <si>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t>
  </si>
  <si>
    <t>有</t>
  </si>
  <si>
    <t>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</si>
  <si>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</si>
  <si>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</si>
  <si>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</si>
  <si>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</si>
  <si>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</si>
  <si>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地震津波による災害の防止・軽減を図る事業であり、本事業を継続する必要がある。なお、事業の実施に当たっては、調達方法の最適化を図り、予算の効率的・効果的な執行に努めている。</t>
  </si>
  <si>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</si>
  <si>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492</t>
  </si>
  <si>
    <t>87</t>
  </si>
  <si>
    <t>469</t>
  </si>
  <si>
    <t>86</t>
  </si>
  <si>
    <t>501</t>
  </si>
  <si>
    <t>94</t>
  </si>
  <si>
    <t>89</t>
  </si>
  <si>
    <t>86</t>
    <phoneticPr fontId="5"/>
  </si>
  <si>
    <t>日本海溝沿いで発生し、震度１以上を観測した地震について、地震が発生してから緊急地震速報（予報）の第１報を発表するまでの時間の平均値</t>
    <phoneticPr fontId="5"/>
  </si>
  <si>
    <t>1464/960</t>
  </si>
  <si>
    <t>84</t>
    <phoneticPr fontId="5"/>
  </si>
  <si>
    <t>A.明星電気（株）</t>
    <rPh sb="2" eb="4">
      <t>メイセイ</t>
    </rPh>
    <rPh sb="4" eb="6">
      <t>デンキ</t>
    </rPh>
    <rPh sb="7" eb="8">
      <t>カブ</t>
    </rPh>
    <phoneticPr fontId="5"/>
  </si>
  <si>
    <t>多機能型地震観測装置の製作及び取付調整</t>
    <rPh sb="0" eb="4">
      <t>タキノウガタ</t>
    </rPh>
    <rPh sb="4" eb="6">
      <t>ジシン</t>
    </rPh>
    <rPh sb="6" eb="8">
      <t>カンソク</t>
    </rPh>
    <rPh sb="8" eb="10">
      <t>ソウチ</t>
    </rPh>
    <rPh sb="11" eb="13">
      <t>セイサク</t>
    </rPh>
    <rPh sb="13" eb="14">
      <t>オヨ</t>
    </rPh>
    <rPh sb="15" eb="17">
      <t>トリツケ</t>
    </rPh>
    <rPh sb="17" eb="19">
      <t>チョウセイ</t>
    </rPh>
    <phoneticPr fontId="5"/>
  </si>
  <si>
    <t>多機能型地震観測装置予備機の製作</t>
    <rPh sb="0" eb="4">
      <t>タキノウガタ</t>
    </rPh>
    <rPh sb="4" eb="6">
      <t>ジシン</t>
    </rPh>
    <rPh sb="6" eb="8">
      <t>カンソク</t>
    </rPh>
    <rPh sb="8" eb="10">
      <t>ソウチ</t>
    </rPh>
    <rPh sb="10" eb="12">
      <t>ヨビ</t>
    </rPh>
    <rPh sb="12" eb="13">
      <t>キ</t>
    </rPh>
    <rPh sb="14" eb="16">
      <t>セイサク</t>
    </rPh>
    <phoneticPr fontId="5"/>
  </si>
  <si>
    <t>B.NTTコミュニケーションズ（株）</t>
    <rPh sb="16" eb="17">
      <t>カブ</t>
    </rPh>
    <phoneticPr fontId="5"/>
  </si>
  <si>
    <t>通信運搬費</t>
    <rPh sb="0" eb="2">
      <t>ツウシン</t>
    </rPh>
    <rPh sb="2" eb="4">
      <t>ウンパン</t>
    </rPh>
    <rPh sb="4" eb="5">
      <t>ヒ</t>
    </rPh>
    <phoneticPr fontId="5"/>
  </si>
  <si>
    <t>電信回線専用料</t>
    <rPh sb="0" eb="2">
      <t>デンシン</t>
    </rPh>
    <rPh sb="2" eb="4">
      <t>カイセン</t>
    </rPh>
    <rPh sb="4" eb="6">
      <t>センヨウ</t>
    </rPh>
    <rPh sb="6" eb="7">
      <t>リョウ</t>
    </rPh>
    <phoneticPr fontId="5"/>
  </si>
  <si>
    <t>雑役務費</t>
    <rPh sb="0" eb="1">
      <t>ザツ</t>
    </rPh>
    <rPh sb="1" eb="4">
      <t>エキムヒ</t>
    </rPh>
    <phoneticPr fontId="5"/>
  </si>
  <si>
    <t>DCP装置・多機能型地震観測装置・長周期地震動観測装置の点検及び調整</t>
    <rPh sb="3" eb="5">
      <t>ソウチ</t>
    </rPh>
    <rPh sb="6" eb="10">
      <t>タキノウガタ</t>
    </rPh>
    <rPh sb="10" eb="12">
      <t>ジシン</t>
    </rPh>
    <rPh sb="12" eb="14">
      <t>カンソク</t>
    </rPh>
    <rPh sb="14" eb="16">
      <t>ソウチ</t>
    </rPh>
    <rPh sb="17" eb="20">
      <t>チョウシュウキ</t>
    </rPh>
    <rPh sb="20" eb="23">
      <t>ジシンドウ</t>
    </rPh>
    <rPh sb="23" eb="25">
      <t>カンソク</t>
    </rPh>
    <rPh sb="25" eb="27">
      <t>ソウチ</t>
    </rPh>
    <rPh sb="28" eb="30">
      <t>テンケン</t>
    </rPh>
    <rPh sb="30" eb="31">
      <t>オヨ</t>
    </rPh>
    <rPh sb="32" eb="34">
      <t>チョウセイ</t>
    </rPh>
    <phoneticPr fontId="5"/>
  </si>
  <si>
    <t>海底地震常時監視システム中継所受信装置保守点検</t>
    <rPh sb="0" eb="2">
      <t>カイテイ</t>
    </rPh>
    <rPh sb="2" eb="4">
      <t>ジシン</t>
    </rPh>
    <rPh sb="4" eb="6">
      <t>ジョウジ</t>
    </rPh>
    <rPh sb="6" eb="8">
      <t>カンシ</t>
    </rPh>
    <rPh sb="12" eb="14">
      <t>チュウケイ</t>
    </rPh>
    <rPh sb="14" eb="15">
      <t>トコロ</t>
    </rPh>
    <rPh sb="15" eb="17">
      <t>ジュシン</t>
    </rPh>
    <rPh sb="17" eb="19">
      <t>ソウチ</t>
    </rPh>
    <rPh sb="19" eb="21">
      <t>ホシュ</t>
    </rPh>
    <rPh sb="21" eb="23">
      <t>テンケン</t>
    </rPh>
    <phoneticPr fontId="5"/>
  </si>
  <si>
    <t>計測震度計の点検及び調整</t>
    <rPh sb="0" eb="2">
      <t>ケイソク</t>
    </rPh>
    <rPh sb="2" eb="5">
      <t>シンドケイ</t>
    </rPh>
    <rPh sb="6" eb="8">
      <t>テンケン</t>
    </rPh>
    <rPh sb="8" eb="9">
      <t>オヨ</t>
    </rPh>
    <rPh sb="10" eb="12">
      <t>チョウセイ</t>
    </rPh>
    <phoneticPr fontId="5"/>
  </si>
  <si>
    <t>千葉三芳多機能型地震観測装置の電源及び通信機能強化</t>
    <rPh sb="4" eb="8">
      <t>タキノウガタ</t>
    </rPh>
    <rPh sb="8" eb="10">
      <t>ジシン</t>
    </rPh>
    <rPh sb="10" eb="12">
      <t>カンソク</t>
    </rPh>
    <rPh sb="12" eb="14">
      <t>ソウチ</t>
    </rPh>
    <rPh sb="15" eb="17">
      <t>デンゲン</t>
    </rPh>
    <rPh sb="17" eb="18">
      <t>オヨ</t>
    </rPh>
    <rPh sb="19" eb="21">
      <t>ツウシン</t>
    </rPh>
    <rPh sb="21" eb="23">
      <t>キノウ</t>
    </rPh>
    <rPh sb="23" eb="25">
      <t>キョウカ</t>
    </rPh>
    <phoneticPr fontId="5"/>
  </si>
  <si>
    <t>飯能市苅生多機能型地震観測装置撤去工事</t>
    <rPh sb="0" eb="3">
      <t>ハンノウシ</t>
    </rPh>
    <rPh sb="3" eb="4">
      <t>カリ</t>
    </rPh>
    <rPh sb="4" eb="5">
      <t>セイ</t>
    </rPh>
    <rPh sb="5" eb="9">
      <t>タキノウガタ</t>
    </rPh>
    <rPh sb="9" eb="11">
      <t>ジシン</t>
    </rPh>
    <rPh sb="11" eb="13">
      <t>カンソク</t>
    </rPh>
    <rPh sb="13" eb="15">
      <t>ソウチ</t>
    </rPh>
    <rPh sb="15" eb="17">
      <t>テッキョ</t>
    </rPh>
    <rPh sb="17" eb="19">
      <t>コウジ</t>
    </rPh>
    <phoneticPr fontId="5"/>
  </si>
  <si>
    <t>飯能市苅生多機能型地震観測装置移設に伴う基礎造成等工事</t>
    <rPh sb="0" eb="3">
      <t>ハンノウシ</t>
    </rPh>
    <rPh sb="3" eb="4">
      <t>カリ</t>
    </rPh>
    <rPh sb="4" eb="5">
      <t>セイ</t>
    </rPh>
    <rPh sb="5" eb="9">
      <t>タキノウガタ</t>
    </rPh>
    <rPh sb="9" eb="11">
      <t>ジシン</t>
    </rPh>
    <rPh sb="11" eb="13">
      <t>カンソク</t>
    </rPh>
    <rPh sb="13" eb="15">
      <t>ソウチ</t>
    </rPh>
    <rPh sb="15" eb="17">
      <t>イセツ</t>
    </rPh>
    <rPh sb="18" eb="19">
      <t>トモナ</t>
    </rPh>
    <rPh sb="20" eb="22">
      <t>キソ</t>
    </rPh>
    <rPh sb="22" eb="24">
      <t>ゾウセイ</t>
    </rPh>
    <rPh sb="24" eb="25">
      <t>トウ</t>
    </rPh>
    <rPh sb="25" eb="27">
      <t>コウジ</t>
    </rPh>
    <phoneticPr fontId="5"/>
  </si>
  <si>
    <t>東南海沖ケーブル式海底地震常時観測システム高圧給電装置修理　等</t>
    <rPh sb="27" eb="29">
      <t>シュウリ</t>
    </rPh>
    <rPh sb="30" eb="31">
      <t>トウ</t>
    </rPh>
    <phoneticPr fontId="5"/>
  </si>
  <si>
    <t>仙北市角館町東勝楽丁計測震度観測局移設工事</t>
    <rPh sb="0" eb="2">
      <t>センポク</t>
    </rPh>
    <rPh sb="2" eb="3">
      <t>シ</t>
    </rPh>
    <rPh sb="3" eb="6">
      <t>カクノダテマチ</t>
    </rPh>
    <rPh sb="6" eb="7">
      <t>ヒガシ</t>
    </rPh>
    <rPh sb="7" eb="8">
      <t>カ</t>
    </rPh>
    <rPh sb="8" eb="9">
      <t>ラク</t>
    </rPh>
    <rPh sb="9" eb="10">
      <t>テイ</t>
    </rPh>
    <rPh sb="10" eb="12">
      <t>ケイソク</t>
    </rPh>
    <rPh sb="12" eb="14">
      <t>シンド</t>
    </rPh>
    <rPh sb="14" eb="16">
      <t>カンソク</t>
    </rPh>
    <rPh sb="16" eb="17">
      <t>キョク</t>
    </rPh>
    <rPh sb="17" eb="19">
      <t>イセツ</t>
    </rPh>
    <rPh sb="19" eb="21">
      <t>コウジ</t>
    </rPh>
    <phoneticPr fontId="5"/>
  </si>
  <si>
    <t>津波地震早期検知網観測局等の点検調整</t>
    <rPh sb="0" eb="2">
      <t>ツナミ</t>
    </rPh>
    <rPh sb="2" eb="4">
      <t>ジシン</t>
    </rPh>
    <rPh sb="4" eb="6">
      <t>ソウキ</t>
    </rPh>
    <rPh sb="6" eb="8">
      <t>ケンチ</t>
    </rPh>
    <rPh sb="8" eb="9">
      <t>モウ</t>
    </rPh>
    <rPh sb="9" eb="11">
      <t>カンソク</t>
    </rPh>
    <rPh sb="11" eb="12">
      <t>キョク</t>
    </rPh>
    <rPh sb="12" eb="13">
      <t>ナド</t>
    </rPh>
    <rPh sb="14" eb="16">
      <t>テンケン</t>
    </rPh>
    <rPh sb="16" eb="18">
      <t>チョウセイ</t>
    </rPh>
    <phoneticPr fontId="5"/>
  </si>
  <si>
    <t>津波地震早期検知網（多機能）観測局装置及び計測震度計・DCP装置点検調整</t>
    <rPh sb="0" eb="2">
      <t>ツナミ</t>
    </rPh>
    <rPh sb="2" eb="4">
      <t>ジシン</t>
    </rPh>
    <rPh sb="4" eb="6">
      <t>ソウキ</t>
    </rPh>
    <rPh sb="6" eb="8">
      <t>ケンチ</t>
    </rPh>
    <rPh sb="8" eb="9">
      <t>モウ</t>
    </rPh>
    <rPh sb="10" eb="13">
      <t>タキノウ</t>
    </rPh>
    <rPh sb="14" eb="16">
      <t>カンソク</t>
    </rPh>
    <rPh sb="16" eb="17">
      <t>キョク</t>
    </rPh>
    <rPh sb="17" eb="19">
      <t>ソウチ</t>
    </rPh>
    <rPh sb="19" eb="20">
      <t>オヨ</t>
    </rPh>
    <rPh sb="21" eb="23">
      <t>ケイソク</t>
    </rPh>
    <rPh sb="23" eb="26">
      <t>シンドケイ</t>
    </rPh>
    <rPh sb="30" eb="32">
      <t>ソウチ</t>
    </rPh>
    <rPh sb="32" eb="34">
      <t>テンケン</t>
    </rPh>
    <rPh sb="34" eb="36">
      <t>チョウセイ</t>
    </rPh>
    <phoneticPr fontId="5"/>
  </si>
  <si>
    <t>DCP装置点検調整</t>
    <rPh sb="3" eb="5">
      <t>ソウチ</t>
    </rPh>
    <rPh sb="5" eb="7">
      <t>テンケン</t>
    </rPh>
    <rPh sb="7" eb="9">
      <t>チョウセイ</t>
    </rPh>
    <phoneticPr fontId="5"/>
  </si>
  <si>
    <t>津波地震早期検知網観測局装置・計測震度計・DCP装置の点検調整</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phoneticPr fontId="5"/>
  </si>
  <si>
    <t>多機能型地震観測局装置、計測震度計及びDCP装置の点検調整</t>
    <rPh sb="0" eb="4">
      <t>タキノウガタ</t>
    </rPh>
    <rPh sb="4" eb="6">
      <t>ジシン</t>
    </rPh>
    <rPh sb="6" eb="8">
      <t>カンソク</t>
    </rPh>
    <rPh sb="8" eb="9">
      <t>キョク</t>
    </rPh>
    <rPh sb="9" eb="11">
      <t>ソウチ</t>
    </rPh>
    <rPh sb="12" eb="14">
      <t>ケイソク</t>
    </rPh>
    <rPh sb="14" eb="17">
      <t>シンドケイ</t>
    </rPh>
    <rPh sb="17" eb="18">
      <t>オヨ</t>
    </rPh>
    <rPh sb="22" eb="24">
      <t>ソウチ</t>
    </rPh>
    <rPh sb="25" eb="27">
      <t>テンケン</t>
    </rPh>
    <rPh sb="27" eb="29">
      <t>チョウセイ</t>
    </rPh>
    <phoneticPr fontId="5"/>
  </si>
  <si>
    <t>津波地震早期検知網観測局装置点検調整 等</t>
    <rPh sb="0" eb="2">
      <t>ツナミ</t>
    </rPh>
    <rPh sb="2" eb="4">
      <t>ジシン</t>
    </rPh>
    <rPh sb="4" eb="6">
      <t>ソウキ</t>
    </rPh>
    <rPh sb="6" eb="8">
      <t>ケンチ</t>
    </rPh>
    <rPh sb="8" eb="9">
      <t>アミ</t>
    </rPh>
    <rPh sb="9" eb="11">
      <t>カンソク</t>
    </rPh>
    <rPh sb="11" eb="12">
      <t>キョク</t>
    </rPh>
    <rPh sb="12" eb="14">
      <t>ソウチ</t>
    </rPh>
    <rPh sb="14" eb="16">
      <t>テンケン</t>
    </rPh>
    <rPh sb="16" eb="18">
      <t>チョウセイ</t>
    </rPh>
    <rPh sb="19" eb="20">
      <t>トウ</t>
    </rPh>
    <phoneticPr fontId="5"/>
  </si>
  <si>
    <t>江戸川計測震度観測装置敷地借用</t>
    <rPh sb="0" eb="3">
      <t>エドガワ</t>
    </rPh>
    <rPh sb="3" eb="5">
      <t>ケイソク</t>
    </rPh>
    <rPh sb="5" eb="7">
      <t>シンド</t>
    </rPh>
    <rPh sb="7" eb="9">
      <t>カンソク</t>
    </rPh>
    <rPh sb="9" eb="11">
      <t>ソウチ</t>
    </rPh>
    <rPh sb="11" eb="13">
      <t>シキチ</t>
    </rPh>
    <rPh sb="13" eb="15">
      <t>シャクヨウ</t>
    </rPh>
    <phoneticPr fontId="5"/>
  </si>
  <si>
    <t>明星電気（株）</t>
    <rPh sb="0" eb="2">
      <t>メイセイ</t>
    </rPh>
    <rPh sb="2" eb="4">
      <t>デンキ</t>
    </rPh>
    <rPh sb="5" eb="6">
      <t>カブ</t>
    </rPh>
    <phoneticPr fontId="5"/>
  </si>
  <si>
    <t>（株）東機システムサービス</t>
    <rPh sb="1" eb="2">
      <t>カブ</t>
    </rPh>
    <rPh sb="3" eb="4">
      <t>ヒガシ</t>
    </rPh>
    <rPh sb="4" eb="5">
      <t>キ</t>
    </rPh>
    <phoneticPr fontId="5"/>
  </si>
  <si>
    <t>共有ストレージの購入及び取付調整</t>
    <rPh sb="0" eb="2">
      <t>キョウユウ</t>
    </rPh>
    <rPh sb="8" eb="10">
      <t>コウニュウ</t>
    </rPh>
    <rPh sb="10" eb="11">
      <t>オヨ</t>
    </rPh>
    <rPh sb="12" eb="14">
      <t>トリツケ</t>
    </rPh>
    <rPh sb="14" eb="16">
      <t>チョウセイ</t>
    </rPh>
    <phoneticPr fontId="5"/>
  </si>
  <si>
    <t>（株）エーモード</t>
    <rPh sb="1" eb="2">
      <t>カブ</t>
    </rPh>
    <phoneticPr fontId="5"/>
  </si>
  <si>
    <t>判定会委員等情報提供サーバのホスティング</t>
    <rPh sb="0" eb="2">
      <t>ハンテイ</t>
    </rPh>
    <rPh sb="2" eb="3">
      <t>カイ</t>
    </rPh>
    <rPh sb="3" eb="5">
      <t>イイン</t>
    </rPh>
    <rPh sb="5" eb="6">
      <t>トウ</t>
    </rPh>
    <rPh sb="6" eb="8">
      <t>ジョウホウ</t>
    </rPh>
    <rPh sb="8" eb="10">
      <t>テイキョウ</t>
    </rPh>
    <phoneticPr fontId="5"/>
  </si>
  <si>
    <t>（株）ケー・デー・シー</t>
    <rPh sb="1" eb="2">
      <t>カブ</t>
    </rPh>
    <phoneticPr fontId="5"/>
  </si>
  <si>
    <t>平成30年北海道胆振東部地震の震度に関わるアンケート調査</t>
    <rPh sb="0" eb="2">
      <t>ヘイセイ</t>
    </rPh>
    <rPh sb="4" eb="5">
      <t>ネン</t>
    </rPh>
    <rPh sb="5" eb="8">
      <t>ホッカイドウ</t>
    </rPh>
    <rPh sb="8" eb="10">
      <t>イブリ</t>
    </rPh>
    <rPh sb="10" eb="12">
      <t>トウブ</t>
    </rPh>
    <rPh sb="12" eb="14">
      <t>ジシン</t>
    </rPh>
    <rPh sb="15" eb="17">
      <t>シンド</t>
    </rPh>
    <rPh sb="18" eb="19">
      <t>カカ</t>
    </rPh>
    <rPh sb="26" eb="28">
      <t>チョウサ</t>
    </rPh>
    <phoneticPr fontId="5"/>
  </si>
  <si>
    <t>ノート型パソコンほかの購入</t>
    <rPh sb="3" eb="4">
      <t>ガタ</t>
    </rPh>
    <rPh sb="11" eb="13">
      <t>コウニュウ</t>
    </rPh>
    <phoneticPr fontId="5"/>
  </si>
  <si>
    <t>（株）トータル・サポート・システム</t>
    <rPh sb="1" eb="2">
      <t>カブ</t>
    </rPh>
    <phoneticPr fontId="5"/>
  </si>
  <si>
    <t>ソフトウェアほかの購入</t>
    <rPh sb="9" eb="11">
      <t>コウニュウ</t>
    </rPh>
    <phoneticPr fontId="5"/>
  </si>
  <si>
    <t>NTTコミュニケーションズ（株）</t>
    <rPh sb="14" eb="15">
      <t>カブ</t>
    </rPh>
    <phoneticPr fontId="5"/>
  </si>
  <si>
    <t>NECキャピタルソリューション（株）</t>
    <rPh sb="16" eb="17">
      <t>カブ</t>
    </rPh>
    <phoneticPr fontId="5"/>
  </si>
  <si>
    <t>地震活動等総合監視システム（EPOS）のハードウェア等の借用（リース）及び保守</t>
    <rPh sb="0" eb="2">
      <t>ジシン</t>
    </rPh>
    <rPh sb="2" eb="4">
      <t>カツドウ</t>
    </rPh>
    <rPh sb="4" eb="5">
      <t>トウ</t>
    </rPh>
    <rPh sb="5" eb="7">
      <t>ソウゴウ</t>
    </rPh>
    <rPh sb="7" eb="9">
      <t>カンシ</t>
    </rPh>
    <rPh sb="26" eb="27">
      <t>トウ</t>
    </rPh>
    <rPh sb="28" eb="30">
      <t>シャクヨウ</t>
    </rPh>
    <rPh sb="35" eb="36">
      <t>オヨ</t>
    </rPh>
    <rPh sb="37" eb="39">
      <t>ホシュ</t>
    </rPh>
    <phoneticPr fontId="5"/>
  </si>
  <si>
    <t>国庫債務負担行為等</t>
  </si>
  <si>
    <t>ケーブル式常時海底地震観測システム陸上部機器（データ処理装置）の借用（リース）</t>
    <rPh sb="4" eb="5">
      <t>シキ</t>
    </rPh>
    <rPh sb="5" eb="7">
      <t>ジョウジ</t>
    </rPh>
    <rPh sb="7" eb="9">
      <t>カイテイ</t>
    </rPh>
    <rPh sb="9" eb="11">
      <t>ジシン</t>
    </rPh>
    <rPh sb="11" eb="13">
      <t>カンソク</t>
    </rPh>
    <rPh sb="17" eb="19">
      <t>リクジョウ</t>
    </rPh>
    <rPh sb="19" eb="20">
      <t>ブ</t>
    </rPh>
    <rPh sb="20" eb="22">
      <t>キキ</t>
    </rPh>
    <rPh sb="26" eb="28">
      <t>ショリ</t>
    </rPh>
    <rPh sb="28" eb="30">
      <t>ソウチ</t>
    </rPh>
    <rPh sb="32" eb="34">
      <t>シャクヨウ</t>
    </rPh>
    <phoneticPr fontId="5"/>
  </si>
  <si>
    <t>（株）JECC</t>
    <rPh sb="1" eb="2">
      <t>カブ</t>
    </rPh>
    <phoneticPr fontId="5"/>
  </si>
  <si>
    <t>多機能型地震観測中枢局装置の借用（リース）及び保守</t>
    <rPh sb="0" eb="4">
      <t>タキノウガタ</t>
    </rPh>
    <rPh sb="4" eb="6">
      <t>ジシン</t>
    </rPh>
    <rPh sb="6" eb="8">
      <t>カンソク</t>
    </rPh>
    <rPh sb="8" eb="10">
      <t>チュウスウ</t>
    </rPh>
    <rPh sb="10" eb="11">
      <t>キョク</t>
    </rPh>
    <rPh sb="11" eb="13">
      <t>ソウチ</t>
    </rPh>
    <rPh sb="14" eb="16">
      <t>シャクヨウ</t>
    </rPh>
    <rPh sb="21" eb="22">
      <t>オヨ</t>
    </rPh>
    <rPh sb="23" eb="25">
      <t>ホシュ</t>
    </rPh>
    <phoneticPr fontId="5"/>
  </si>
  <si>
    <t>潮位データ総合処理装置の借用（リース）及び保守</t>
    <rPh sb="0" eb="2">
      <t>チョウイ</t>
    </rPh>
    <rPh sb="5" eb="7">
      <t>ソウゴウ</t>
    </rPh>
    <rPh sb="7" eb="9">
      <t>ショリ</t>
    </rPh>
    <rPh sb="9" eb="11">
      <t>ソウチ</t>
    </rPh>
    <rPh sb="12" eb="14">
      <t>シャクヨウ</t>
    </rPh>
    <rPh sb="19" eb="20">
      <t>オヨ</t>
    </rPh>
    <rPh sb="21" eb="23">
      <t>ホシュ</t>
    </rPh>
    <phoneticPr fontId="5"/>
  </si>
  <si>
    <t>日本電気（株）</t>
    <rPh sb="0" eb="2">
      <t>ニホン</t>
    </rPh>
    <rPh sb="2" eb="4">
      <t>デンキ</t>
    </rPh>
    <rPh sb="5" eb="6">
      <t>カブ</t>
    </rPh>
    <phoneticPr fontId="5"/>
  </si>
  <si>
    <t>地震活動等総合監視システム（EPOS）の業務処理ソフトウェア保守及び運用支援</t>
    <rPh sb="0" eb="2">
      <t>ジシン</t>
    </rPh>
    <rPh sb="2" eb="4">
      <t>カツドウ</t>
    </rPh>
    <rPh sb="4" eb="5">
      <t>トウ</t>
    </rPh>
    <rPh sb="5" eb="7">
      <t>ソウゴウ</t>
    </rPh>
    <rPh sb="7" eb="9">
      <t>カンシ</t>
    </rPh>
    <rPh sb="20" eb="22">
      <t>ギョウム</t>
    </rPh>
    <rPh sb="22" eb="24">
      <t>ショリ</t>
    </rPh>
    <rPh sb="30" eb="32">
      <t>ホシュ</t>
    </rPh>
    <rPh sb="32" eb="33">
      <t>オヨ</t>
    </rPh>
    <rPh sb="34" eb="36">
      <t>ウンヨウ</t>
    </rPh>
    <rPh sb="36" eb="38">
      <t>シエン</t>
    </rPh>
    <phoneticPr fontId="5"/>
  </si>
  <si>
    <t>群列地震観測装置点検調整</t>
    <rPh sb="0" eb="1">
      <t>グン</t>
    </rPh>
    <rPh sb="1" eb="2">
      <t>レツ</t>
    </rPh>
    <rPh sb="2" eb="4">
      <t>ジシン</t>
    </rPh>
    <rPh sb="4" eb="6">
      <t>カンソク</t>
    </rPh>
    <rPh sb="6" eb="8">
      <t>ソウチ</t>
    </rPh>
    <rPh sb="8" eb="10">
      <t>テンケン</t>
    </rPh>
    <rPh sb="10" eb="12">
      <t>チョウセイ</t>
    </rPh>
    <phoneticPr fontId="5"/>
  </si>
  <si>
    <t>多機能型地震観測装置・DCP装置の点検調整</t>
    <rPh sb="0" eb="4">
      <t>タキノウガタ</t>
    </rPh>
    <rPh sb="4" eb="6">
      <t>ジシン</t>
    </rPh>
    <rPh sb="6" eb="8">
      <t>カンソク</t>
    </rPh>
    <rPh sb="8" eb="10">
      <t>ソウチ</t>
    </rPh>
    <rPh sb="14" eb="16">
      <t>ソウチ</t>
    </rPh>
    <rPh sb="17" eb="19">
      <t>テンケン</t>
    </rPh>
    <rPh sb="19" eb="21">
      <t>チョウセイ</t>
    </rPh>
    <phoneticPr fontId="5"/>
  </si>
  <si>
    <t>地震波形データ収集・配信装置の保守</t>
    <rPh sb="0" eb="2">
      <t>ジシン</t>
    </rPh>
    <rPh sb="2" eb="4">
      <t>ハケイ</t>
    </rPh>
    <rPh sb="7" eb="9">
      <t>シュウシュウ</t>
    </rPh>
    <rPh sb="10" eb="12">
      <t>ハイシン</t>
    </rPh>
    <rPh sb="12" eb="14">
      <t>ソウチ</t>
    </rPh>
    <rPh sb="15" eb="17">
      <t>ホシュ</t>
    </rPh>
    <phoneticPr fontId="5"/>
  </si>
  <si>
    <t>（株）NTTドコモ</t>
    <rPh sb="1" eb="2">
      <t>カブ</t>
    </rPh>
    <phoneticPr fontId="5"/>
  </si>
  <si>
    <t>判定会室映像システム装置の点検調整</t>
    <rPh sb="0" eb="2">
      <t>ハンテイ</t>
    </rPh>
    <rPh sb="2" eb="3">
      <t>カイ</t>
    </rPh>
    <rPh sb="3" eb="4">
      <t>シツ</t>
    </rPh>
    <rPh sb="4" eb="6">
      <t>エイゾウ</t>
    </rPh>
    <rPh sb="10" eb="12">
      <t>ソウチ</t>
    </rPh>
    <rPh sb="13" eb="15">
      <t>テンケン</t>
    </rPh>
    <rPh sb="15" eb="17">
      <t>チョウセイ</t>
    </rPh>
    <phoneticPr fontId="5"/>
  </si>
  <si>
    <t>KDDI（株）</t>
    <rPh sb="5" eb="6">
      <t>カブ</t>
    </rPh>
    <phoneticPr fontId="5"/>
  </si>
  <si>
    <t>ソフトバンク（株）</t>
    <rPh sb="7" eb="8">
      <t>カブ</t>
    </rPh>
    <phoneticPr fontId="5"/>
  </si>
  <si>
    <t>（株）高見沢サイバネティックス</t>
    <rPh sb="1" eb="2">
      <t>カブ</t>
    </rPh>
    <rPh sb="3" eb="6">
      <t>タカミザワ</t>
    </rPh>
    <phoneticPr fontId="5"/>
  </si>
  <si>
    <t>計測震度計検定装置の点検調整</t>
    <rPh sb="0" eb="2">
      <t>ケイソク</t>
    </rPh>
    <rPh sb="2" eb="5">
      <t>シンドケイ</t>
    </rPh>
    <rPh sb="5" eb="7">
      <t>ケンテイ</t>
    </rPh>
    <rPh sb="7" eb="9">
      <t>ソウチ</t>
    </rPh>
    <rPh sb="10" eb="12">
      <t>テンケン</t>
    </rPh>
    <rPh sb="12" eb="14">
      <t>チョウセイ</t>
    </rPh>
    <phoneticPr fontId="5"/>
  </si>
  <si>
    <t>母島中ノ平津波地震早期検知網観測局無停電電源装置交換等</t>
    <rPh sb="0" eb="1">
      <t>ハハ</t>
    </rPh>
    <rPh sb="1" eb="2">
      <t>ジマ</t>
    </rPh>
    <rPh sb="2" eb="3">
      <t>ナカ</t>
    </rPh>
    <rPh sb="4" eb="5">
      <t>タイラ</t>
    </rPh>
    <rPh sb="5" eb="7">
      <t>ツナミ</t>
    </rPh>
    <rPh sb="7" eb="9">
      <t>ジシン</t>
    </rPh>
    <rPh sb="9" eb="11">
      <t>ソウキ</t>
    </rPh>
    <rPh sb="11" eb="13">
      <t>ケンチ</t>
    </rPh>
    <rPh sb="13" eb="14">
      <t>モウ</t>
    </rPh>
    <rPh sb="14" eb="16">
      <t>カンソク</t>
    </rPh>
    <rPh sb="16" eb="17">
      <t>キョク</t>
    </rPh>
    <rPh sb="17" eb="20">
      <t>ムテイデン</t>
    </rPh>
    <rPh sb="20" eb="22">
      <t>デンゲン</t>
    </rPh>
    <rPh sb="22" eb="24">
      <t>ソウチ</t>
    </rPh>
    <rPh sb="24" eb="26">
      <t>コウカン</t>
    </rPh>
    <rPh sb="26" eb="27">
      <t>トウ</t>
    </rPh>
    <phoneticPr fontId="5"/>
  </si>
  <si>
    <t>（株）振研</t>
    <rPh sb="1" eb="2">
      <t>カブ</t>
    </rPh>
    <rPh sb="3" eb="4">
      <t>シン</t>
    </rPh>
    <rPh sb="4" eb="5">
      <t>ケン</t>
    </rPh>
    <phoneticPr fontId="5"/>
  </si>
  <si>
    <t>計測震度計検定装置（振動試験装置）の点検調整</t>
    <rPh sb="0" eb="2">
      <t>ケイソク</t>
    </rPh>
    <rPh sb="2" eb="5">
      <t>シンドケイ</t>
    </rPh>
    <rPh sb="5" eb="7">
      <t>ケンテイ</t>
    </rPh>
    <rPh sb="7" eb="9">
      <t>ソウチ</t>
    </rPh>
    <rPh sb="10" eb="12">
      <t>シンドウ</t>
    </rPh>
    <rPh sb="12" eb="14">
      <t>シケン</t>
    </rPh>
    <rPh sb="14" eb="16">
      <t>ソウチ</t>
    </rPh>
    <rPh sb="18" eb="20">
      <t>テンケン</t>
    </rPh>
    <rPh sb="20" eb="22">
      <t>チョウセイ</t>
    </rPh>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</si>
  <si>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</si>
  <si>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</si>
  <si>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6">
      <t>キショウ</t>
    </rPh>
    <rPh sb="6" eb="7">
      <t>ダイ</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</si>
  <si>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</si>
  <si>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</si>
  <si>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</si>
  <si>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</si>
  <si>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（株）浅間建設</t>
    <rPh sb="1" eb="2">
      <t>カブ</t>
    </rPh>
    <rPh sb="3" eb="5">
      <t>アサマ</t>
    </rPh>
    <rPh sb="5" eb="7">
      <t>ケンセツ</t>
    </rPh>
    <phoneticPr fontId="5"/>
  </si>
  <si>
    <t>仙北市角館東勝楽丁計測震度観測局移設工事</t>
    <rPh sb="0" eb="2">
      <t>センポク</t>
    </rPh>
    <rPh sb="2" eb="3">
      <t>シ</t>
    </rPh>
    <rPh sb="3" eb="5">
      <t>カクノダテ</t>
    </rPh>
    <rPh sb="5" eb="6">
      <t>ヒガシ</t>
    </rPh>
    <rPh sb="6" eb="7">
      <t>ショウ</t>
    </rPh>
    <rPh sb="7" eb="8">
      <t>ラク</t>
    </rPh>
    <rPh sb="8" eb="9">
      <t>テイ</t>
    </rPh>
    <rPh sb="9" eb="11">
      <t>ケイソク</t>
    </rPh>
    <rPh sb="11" eb="13">
      <t>シンド</t>
    </rPh>
    <rPh sb="13" eb="15">
      <t>カンソク</t>
    </rPh>
    <rPh sb="15" eb="16">
      <t>キョク</t>
    </rPh>
    <rPh sb="16" eb="18">
      <t>イセツ</t>
    </rPh>
    <rPh sb="18" eb="20">
      <t>コウジ</t>
    </rPh>
    <phoneticPr fontId="5"/>
  </si>
  <si>
    <t>（株）森下電設工業</t>
    <rPh sb="1" eb="2">
      <t>カブ</t>
    </rPh>
    <rPh sb="3" eb="5">
      <t>モリシタ</t>
    </rPh>
    <rPh sb="5" eb="7">
      <t>デンセツ</t>
    </rPh>
    <rPh sb="7" eb="9">
      <t>コウギョウ</t>
    </rPh>
    <phoneticPr fontId="5"/>
  </si>
  <si>
    <t>広島倉橋津波地震早期検知網観測局移設に伴う基礎等設置工事</t>
    <rPh sb="0" eb="2">
      <t>ヒロシマ</t>
    </rPh>
    <rPh sb="2" eb="4">
      <t>クラハシ</t>
    </rPh>
    <rPh sb="4" eb="6">
      <t>ツナミ</t>
    </rPh>
    <rPh sb="6" eb="8">
      <t>ジシン</t>
    </rPh>
    <rPh sb="8" eb="10">
      <t>ソウキ</t>
    </rPh>
    <rPh sb="10" eb="12">
      <t>ケンチ</t>
    </rPh>
    <rPh sb="12" eb="13">
      <t>モウ</t>
    </rPh>
    <rPh sb="13" eb="15">
      <t>カンソク</t>
    </rPh>
    <rPh sb="15" eb="16">
      <t>キョク</t>
    </rPh>
    <rPh sb="16" eb="18">
      <t>イセツ</t>
    </rPh>
    <rPh sb="19" eb="20">
      <t>トモナ</t>
    </rPh>
    <rPh sb="21" eb="23">
      <t>キソ</t>
    </rPh>
    <rPh sb="23" eb="24">
      <t>トウ</t>
    </rPh>
    <rPh sb="24" eb="26">
      <t>セッチ</t>
    </rPh>
    <rPh sb="26" eb="28">
      <t>コウジ</t>
    </rPh>
    <phoneticPr fontId="5"/>
  </si>
  <si>
    <t>（株）成田電機</t>
    <rPh sb="1" eb="2">
      <t>カブ</t>
    </rPh>
    <rPh sb="3" eb="5">
      <t>ナリタ</t>
    </rPh>
    <rPh sb="5" eb="7">
      <t>デンキ</t>
    </rPh>
    <phoneticPr fontId="5"/>
  </si>
  <si>
    <t>美幌計測震度計移設待受工事</t>
    <rPh sb="0" eb="2">
      <t>ビホロ</t>
    </rPh>
    <rPh sb="2" eb="4">
      <t>ケイソク</t>
    </rPh>
    <rPh sb="4" eb="7">
      <t>シンドケイ</t>
    </rPh>
    <rPh sb="7" eb="9">
      <t>イセツ</t>
    </rPh>
    <rPh sb="9" eb="11">
      <t>マチウ</t>
    </rPh>
    <rPh sb="11" eb="13">
      <t>コウジ</t>
    </rPh>
    <phoneticPr fontId="5"/>
  </si>
  <si>
    <t>大栄電設工業（株）</t>
    <rPh sb="0" eb="2">
      <t>ダイエイ</t>
    </rPh>
    <rPh sb="2" eb="4">
      <t>デンセツ</t>
    </rPh>
    <rPh sb="4" eb="6">
      <t>コウギョウ</t>
    </rPh>
    <rPh sb="7" eb="8">
      <t>カブ</t>
    </rPh>
    <phoneticPr fontId="5"/>
  </si>
  <si>
    <t>士別計測震度計移設待受工事</t>
    <rPh sb="0" eb="2">
      <t>シベツ</t>
    </rPh>
    <rPh sb="2" eb="4">
      <t>ケイソク</t>
    </rPh>
    <rPh sb="4" eb="7">
      <t>シンドケイ</t>
    </rPh>
    <rPh sb="7" eb="9">
      <t>イセツ</t>
    </rPh>
    <rPh sb="9" eb="11">
      <t>マチウ</t>
    </rPh>
    <rPh sb="11" eb="13">
      <t>コウジ</t>
    </rPh>
    <phoneticPr fontId="5"/>
  </si>
  <si>
    <t>（有）安藤建設</t>
    <rPh sb="1" eb="2">
      <t>ユウ</t>
    </rPh>
    <rPh sb="3" eb="5">
      <t>アンドウ</t>
    </rPh>
    <rPh sb="5" eb="7">
      <t>ケンセツ</t>
    </rPh>
    <phoneticPr fontId="5"/>
  </si>
  <si>
    <t>津波地震早期検知網観測局等の点検調整</t>
    <rPh sb="0" eb="12">
      <t>ツナミジシンソウキケンチモウカンソクキョク</t>
    </rPh>
    <rPh sb="12" eb="13">
      <t>トウ</t>
    </rPh>
    <rPh sb="14" eb="16">
      <t>テンケン</t>
    </rPh>
    <rPh sb="16" eb="18">
      <t>チョウセイ</t>
    </rPh>
    <phoneticPr fontId="5"/>
  </si>
  <si>
    <t>津波地震早期検知網観測局装置・計測震度計・DCP装置の点検調整等</t>
    <rPh sb="0" eb="2">
      <t>ツナミ</t>
    </rPh>
    <rPh sb="2" eb="4">
      <t>ジシン</t>
    </rPh>
    <rPh sb="4" eb="6">
      <t>ソウキ</t>
    </rPh>
    <rPh sb="6" eb="8">
      <t>ケンチ</t>
    </rPh>
    <rPh sb="8" eb="9">
      <t>モウ</t>
    </rPh>
    <rPh sb="9" eb="11">
      <t>カンソク</t>
    </rPh>
    <rPh sb="11" eb="12">
      <t>キョク</t>
    </rPh>
    <rPh sb="12" eb="14">
      <t>ソウチ</t>
    </rPh>
    <rPh sb="15" eb="17">
      <t>ケイソク</t>
    </rPh>
    <rPh sb="17" eb="20">
      <t>シンドケイ</t>
    </rPh>
    <rPh sb="24" eb="26">
      <t>ソウチ</t>
    </rPh>
    <rPh sb="27" eb="29">
      <t>テンケン</t>
    </rPh>
    <rPh sb="29" eb="31">
      <t>チョウセイ</t>
    </rPh>
    <rPh sb="31" eb="32">
      <t>トウ</t>
    </rPh>
    <phoneticPr fontId="5"/>
  </si>
  <si>
    <t>千葉三芳多機能型地震観測装置の電源及び通信機能強化</t>
    <rPh sb="0" eb="2">
      <t>チバ</t>
    </rPh>
    <rPh sb="2" eb="4">
      <t>ミヨシ</t>
    </rPh>
    <rPh sb="4" eb="8">
      <t>タキノウガタ</t>
    </rPh>
    <rPh sb="8" eb="10">
      <t>ジシン</t>
    </rPh>
    <rPh sb="10" eb="12">
      <t>カンソク</t>
    </rPh>
    <rPh sb="12" eb="14">
      <t>ソウチ</t>
    </rPh>
    <rPh sb="15" eb="17">
      <t>デンゲン</t>
    </rPh>
    <rPh sb="17" eb="18">
      <t>オヨ</t>
    </rPh>
    <rPh sb="19" eb="21">
      <t>ツウシン</t>
    </rPh>
    <rPh sb="21" eb="23">
      <t>キノウ</t>
    </rPh>
    <rPh sb="23" eb="25">
      <t>キョウカ</t>
    </rPh>
    <phoneticPr fontId="5"/>
  </si>
  <si>
    <t>津波地震早期検知網観測局装置点検調整 等</t>
    <rPh sb="0" eb="2">
      <t>ツナミ</t>
    </rPh>
    <rPh sb="2" eb="4">
      <t>ジシン</t>
    </rPh>
    <rPh sb="4" eb="6">
      <t>ソウキ</t>
    </rPh>
    <rPh sb="6" eb="8">
      <t>ケンチ</t>
    </rPh>
    <rPh sb="8" eb="9">
      <t>モウ</t>
    </rPh>
    <rPh sb="9" eb="11">
      <t>カンソク</t>
    </rPh>
    <rPh sb="11" eb="12">
      <t>キョク</t>
    </rPh>
    <rPh sb="12" eb="14">
      <t>ソウチ</t>
    </rPh>
    <rPh sb="14" eb="16">
      <t>テンケン</t>
    </rPh>
    <rPh sb="16" eb="18">
      <t>チョウセイ</t>
    </rPh>
    <rPh sb="19" eb="20">
      <t>トウ</t>
    </rPh>
    <phoneticPr fontId="5"/>
  </si>
  <si>
    <t>計測震度計点検調整</t>
    <rPh sb="0" eb="2">
      <t>ケイソク</t>
    </rPh>
    <rPh sb="2" eb="5">
      <t>シンドケイ</t>
    </rPh>
    <rPh sb="5" eb="7">
      <t>テンケン</t>
    </rPh>
    <rPh sb="7" eb="9">
      <t>チョウセイ</t>
    </rPh>
    <phoneticPr fontId="5"/>
  </si>
  <si>
    <t>奄美大島龍郷津波地震早期検知網観測局の超長周期地震計の修理及び取付調整</t>
    <rPh sb="0" eb="4">
      <t>アマミオオシマ</t>
    </rPh>
    <rPh sb="4" eb="5">
      <t>リュウ</t>
    </rPh>
    <rPh sb="5" eb="6">
      <t>サト</t>
    </rPh>
    <rPh sb="6" eb="8">
      <t>ツナミ</t>
    </rPh>
    <rPh sb="8" eb="10">
      <t>ジシン</t>
    </rPh>
    <rPh sb="10" eb="12">
      <t>ソウキ</t>
    </rPh>
    <rPh sb="12" eb="14">
      <t>ケンチ</t>
    </rPh>
    <rPh sb="14" eb="15">
      <t>モウ</t>
    </rPh>
    <rPh sb="15" eb="17">
      <t>カンソク</t>
    </rPh>
    <rPh sb="17" eb="18">
      <t>キョク</t>
    </rPh>
    <rPh sb="19" eb="20">
      <t>チョウ</t>
    </rPh>
    <rPh sb="20" eb="23">
      <t>チョウシュウキ</t>
    </rPh>
    <rPh sb="23" eb="26">
      <t>ジシンケイ</t>
    </rPh>
    <rPh sb="27" eb="29">
      <t>シュウリ</t>
    </rPh>
    <rPh sb="29" eb="30">
      <t>オヨ</t>
    </rPh>
    <rPh sb="31" eb="33">
      <t>トリツケ</t>
    </rPh>
    <rPh sb="33" eb="35">
      <t>チョウセイ</t>
    </rPh>
    <phoneticPr fontId="5"/>
  </si>
  <si>
    <t>宮崎都農津波地震早期検知網観測局の超長周期地震計の修理及び取付調整</t>
    <rPh sb="0" eb="2">
      <t>ミヤザキ</t>
    </rPh>
    <rPh sb="2" eb="3">
      <t>ミヤコ</t>
    </rPh>
    <rPh sb="3" eb="4">
      <t>ノウ</t>
    </rPh>
    <rPh sb="4" eb="6">
      <t>ツナミ</t>
    </rPh>
    <rPh sb="6" eb="8">
      <t>ジシン</t>
    </rPh>
    <rPh sb="8" eb="10">
      <t>ソウキ</t>
    </rPh>
    <rPh sb="10" eb="12">
      <t>ケンチ</t>
    </rPh>
    <rPh sb="12" eb="13">
      <t>モウ</t>
    </rPh>
    <rPh sb="13" eb="15">
      <t>カンソク</t>
    </rPh>
    <rPh sb="15" eb="16">
      <t>キョク</t>
    </rPh>
    <rPh sb="17" eb="18">
      <t>チョウ</t>
    </rPh>
    <rPh sb="18" eb="21">
      <t>チョウシュウキ</t>
    </rPh>
    <rPh sb="21" eb="24">
      <t>ジシンケイ</t>
    </rPh>
    <rPh sb="25" eb="27">
      <t>シュウリ</t>
    </rPh>
    <rPh sb="27" eb="28">
      <t>オヨ</t>
    </rPh>
    <rPh sb="29" eb="31">
      <t>トリツケ</t>
    </rPh>
    <rPh sb="31" eb="33">
      <t>チョウセイ</t>
    </rPh>
    <phoneticPr fontId="5"/>
  </si>
  <si>
    <t>能登町宇出津震度観測点機器移設及び取付調整 等</t>
    <rPh sb="0" eb="2">
      <t>ノト</t>
    </rPh>
    <rPh sb="2" eb="3">
      <t>チョウ</t>
    </rPh>
    <rPh sb="3" eb="4">
      <t>ウ</t>
    </rPh>
    <rPh sb="4" eb="5">
      <t>デ</t>
    </rPh>
    <rPh sb="5" eb="6">
      <t>ツ</t>
    </rPh>
    <rPh sb="6" eb="8">
      <t>シンド</t>
    </rPh>
    <rPh sb="8" eb="11">
      <t>カンソクテン</t>
    </rPh>
    <rPh sb="11" eb="13">
      <t>キキ</t>
    </rPh>
    <rPh sb="13" eb="15">
      <t>イセツ</t>
    </rPh>
    <rPh sb="15" eb="16">
      <t>オヨ</t>
    </rPh>
    <rPh sb="17" eb="19">
      <t>トリツケ</t>
    </rPh>
    <rPh sb="19" eb="21">
      <t>チョウセイ</t>
    </rPh>
    <rPh sb="22" eb="23">
      <t>トウ</t>
    </rPh>
    <phoneticPr fontId="5"/>
  </si>
  <si>
    <t>NECネッツエスアイ（株）</t>
    <rPh sb="11" eb="12">
      <t>カブ</t>
    </rPh>
    <phoneticPr fontId="5"/>
  </si>
  <si>
    <t>海底地震常時監視システム中継所地震装置保守点検</t>
    <rPh sb="0" eb="2">
      <t>カイテイ</t>
    </rPh>
    <rPh sb="2" eb="4">
      <t>ジシン</t>
    </rPh>
    <rPh sb="4" eb="6">
      <t>ジョウジ</t>
    </rPh>
    <rPh sb="6" eb="8">
      <t>カンシ</t>
    </rPh>
    <rPh sb="12" eb="14">
      <t>チュウケイ</t>
    </rPh>
    <rPh sb="14" eb="15">
      <t>ショ</t>
    </rPh>
    <rPh sb="15" eb="17">
      <t>ジシン</t>
    </rPh>
    <rPh sb="17" eb="19">
      <t>ソウチ</t>
    </rPh>
    <rPh sb="19" eb="21">
      <t>ホシュ</t>
    </rPh>
    <rPh sb="21" eb="23">
      <t>テンケン</t>
    </rPh>
    <phoneticPr fontId="5"/>
  </si>
  <si>
    <t>東南海沖ケーブル式海底地震常時観測システム高圧給電装置修理</t>
    <rPh sb="0" eb="2">
      <t>トウナン</t>
    </rPh>
    <rPh sb="2" eb="3">
      <t>カイ</t>
    </rPh>
    <rPh sb="3" eb="4">
      <t>オキ</t>
    </rPh>
    <rPh sb="8" eb="9">
      <t>シキ</t>
    </rPh>
    <rPh sb="9" eb="11">
      <t>カイテイ</t>
    </rPh>
    <rPh sb="11" eb="13">
      <t>ジシン</t>
    </rPh>
    <rPh sb="13" eb="15">
      <t>ジョウジ</t>
    </rPh>
    <rPh sb="15" eb="17">
      <t>カンソク</t>
    </rPh>
    <rPh sb="21" eb="23">
      <t>コウアツ</t>
    </rPh>
    <rPh sb="23" eb="25">
      <t>キュウデン</t>
    </rPh>
    <rPh sb="25" eb="27">
      <t>ソウチ</t>
    </rPh>
    <rPh sb="27" eb="29">
      <t>シュウリ</t>
    </rPh>
    <phoneticPr fontId="5"/>
  </si>
  <si>
    <t>（株）翔南建設</t>
    <rPh sb="1" eb="2">
      <t>カブ</t>
    </rPh>
    <rPh sb="3" eb="4">
      <t>ショウ</t>
    </rPh>
    <rPh sb="4" eb="5">
      <t>ナン</t>
    </rPh>
    <rPh sb="5" eb="7">
      <t>ケンセツ</t>
    </rPh>
    <phoneticPr fontId="5"/>
  </si>
  <si>
    <t>伊良部島観測局の多機能型地震観測装置移設待受工事</t>
    <rPh sb="0" eb="3">
      <t>イラブ</t>
    </rPh>
    <rPh sb="3" eb="4">
      <t>シマ</t>
    </rPh>
    <rPh sb="4" eb="6">
      <t>カンソク</t>
    </rPh>
    <rPh sb="6" eb="7">
      <t>キョク</t>
    </rPh>
    <rPh sb="8" eb="12">
      <t>タキノウガタ</t>
    </rPh>
    <rPh sb="12" eb="14">
      <t>ジシン</t>
    </rPh>
    <rPh sb="14" eb="16">
      <t>カンソク</t>
    </rPh>
    <rPh sb="16" eb="18">
      <t>ソウチ</t>
    </rPh>
    <rPh sb="18" eb="20">
      <t>イセツ</t>
    </rPh>
    <rPh sb="20" eb="22">
      <t>マチウ</t>
    </rPh>
    <rPh sb="22" eb="24">
      <t>コウジ</t>
    </rPh>
    <phoneticPr fontId="5"/>
  </si>
  <si>
    <t>旧伊良部島多機能型地震観測局の原状回復工事</t>
    <rPh sb="0" eb="1">
      <t>キュウ</t>
    </rPh>
    <rPh sb="1" eb="4">
      <t>イラブ</t>
    </rPh>
    <rPh sb="4" eb="5">
      <t>ジマ</t>
    </rPh>
    <rPh sb="5" eb="9">
      <t>タキノウガタ</t>
    </rPh>
    <rPh sb="9" eb="11">
      <t>ジシン</t>
    </rPh>
    <rPh sb="11" eb="13">
      <t>カンソク</t>
    </rPh>
    <rPh sb="13" eb="14">
      <t>キョク</t>
    </rPh>
    <rPh sb="15" eb="17">
      <t>ゲンジョウ</t>
    </rPh>
    <rPh sb="17" eb="19">
      <t>カイフク</t>
    </rPh>
    <rPh sb="19" eb="21">
      <t>コウジ</t>
    </rPh>
    <phoneticPr fontId="5"/>
  </si>
  <si>
    <t>衛星屋外設置アンテナほか購入</t>
    <rPh sb="0" eb="2">
      <t>エイセイ</t>
    </rPh>
    <rPh sb="2" eb="4">
      <t>オクガイ</t>
    </rPh>
    <rPh sb="4" eb="6">
      <t>セッチ</t>
    </rPh>
    <rPh sb="12" eb="14">
      <t>コウニュウ</t>
    </rPh>
    <phoneticPr fontId="5"/>
  </si>
  <si>
    <t>衛星可搬型端末ほか購入</t>
    <rPh sb="0" eb="2">
      <t>エイセイ</t>
    </rPh>
    <rPh sb="2" eb="5">
      <t>カハンガタ</t>
    </rPh>
    <rPh sb="5" eb="7">
      <t>タンマツ</t>
    </rPh>
    <rPh sb="9" eb="11">
      <t>コウニュウ</t>
    </rPh>
    <phoneticPr fontId="5"/>
  </si>
  <si>
    <t>衛星携帯可搬端末の購入</t>
    <rPh sb="0" eb="2">
      <t>エイセイ</t>
    </rPh>
    <rPh sb="2" eb="4">
      <t>ケイタイ</t>
    </rPh>
    <rPh sb="4" eb="6">
      <t>カハン</t>
    </rPh>
    <rPh sb="6" eb="8">
      <t>タンマツ</t>
    </rPh>
    <rPh sb="9" eb="11">
      <t>コウニュウ</t>
    </rPh>
    <phoneticPr fontId="5"/>
  </si>
  <si>
    <t>（有）西里測量設計</t>
    <rPh sb="1" eb="2">
      <t>ユウ</t>
    </rPh>
    <rPh sb="3" eb="5">
      <t>ニシサト</t>
    </rPh>
    <rPh sb="5" eb="7">
      <t>ソクリョウ</t>
    </rPh>
    <rPh sb="7" eb="9">
      <t>セッケイ</t>
    </rPh>
    <phoneticPr fontId="5"/>
  </si>
  <si>
    <t>多機能型地震観測局移設工事に伴う地質調査（波照間島）</t>
    <rPh sb="0" eb="4">
      <t>タキノウガタ</t>
    </rPh>
    <rPh sb="4" eb="6">
      <t>ジシン</t>
    </rPh>
    <rPh sb="6" eb="8">
      <t>カンソク</t>
    </rPh>
    <rPh sb="8" eb="9">
      <t>キョク</t>
    </rPh>
    <rPh sb="9" eb="11">
      <t>イセツ</t>
    </rPh>
    <rPh sb="11" eb="13">
      <t>コウジ</t>
    </rPh>
    <rPh sb="14" eb="15">
      <t>トモナ</t>
    </rPh>
    <rPh sb="16" eb="18">
      <t>チシツ</t>
    </rPh>
    <rPh sb="18" eb="20">
      <t>チョウサ</t>
    </rPh>
    <rPh sb="21" eb="24">
      <t>ハテルマ</t>
    </rPh>
    <rPh sb="24" eb="25">
      <t>ジマ</t>
    </rPh>
    <phoneticPr fontId="5"/>
  </si>
  <si>
    <t>多機能型地震観測局移設・更新工事に伴う地質調査（西表島）</t>
    <rPh sb="0" eb="4">
      <t>タキノウガタ</t>
    </rPh>
    <rPh sb="4" eb="6">
      <t>ジシン</t>
    </rPh>
    <rPh sb="6" eb="8">
      <t>カンソク</t>
    </rPh>
    <rPh sb="8" eb="9">
      <t>キョク</t>
    </rPh>
    <rPh sb="9" eb="11">
      <t>イセツ</t>
    </rPh>
    <rPh sb="12" eb="14">
      <t>コウシン</t>
    </rPh>
    <rPh sb="14" eb="16">
      <t>コウジ</t>
    </rPh>
    <rPh sb="17" eb="18">
      <t>トモナ</t>
    </rPh>
    <rPh sb="19" eb="21">
      <t>チシツ</t>
    </rPh>
    <rPh sb="21" eb="23">
      <t>チョウサ</t>
    </rPh>
    <rPh sb="24" eb="25">
      <t>ニシ</t>
    </rPh>
    <rPh sb="25" eb="27">
      <t>オモテジマ</t>
    </rPh>
    <phoneticPr fontId="5"/>
  </si>
  <si>
    <t>（株）九州山光社</t>
    <rPh sb="1" eb="2">
      <t>カブ</t>
    </rPh>
    <rPh sb="3" eb="5">
      <t>キュウシュウ</t>
    </rPh>
    <rPh sb="5" eb="6">
      <t>サン</t>
    </rPh>
    <rPh sb="6" eb="7">
      <t>コウ</t>
    </rPh>
    <rPh sb="7" eb="8">
      <t>シャ</t>
    </rPh>
    <phoneticPr fontId="5"/>
  </si>
  <si>
    <t>唐津市西城内震度観測局DCPアンテナ等設置待受工事</t>
    <rPh sb="0" eb="3">
      <t>カラツシ</t>
    </rPh>
    <rPh sb="3" eb="5">
      <t>サイジョウ</t>
    </rPh>
    <rPh sb="5" eb="6">
      <t>ナイ</t>
    </rPh>
    <rPh sb="6" eb="8">
      <t>シンド</t>
    </rPh>
    <rPh sb="8" eb="10">
      <t>カンソク</t>
    </rPh>
    <rPh sb="10" eb="11">
      <t>キョク</t>
    </rPh>
    <rPh sb="18" eb="19">
      <t>トウ</t>
    </rPh>
    <rPh sb="19" eb="21">
      <t>セッチ</t>
    </rPh>
    <rPh sb="21" eb="23">
      <t>マチウ</t>
    </rPh>
    <rPh sb="23" eb="25">
      <t>コウジ</t>
    </rPh>
    <phoneticPr fontId="5"/>
  </si>
  <si>
    <t>（株）シトン</t>
    <rPh sb="1" eb="2">
      <t>カブ</t>
    </rPh>
    <phoneticPr fontId="5"/>
  </si>
  <si>
    <t>（株）基礎建設コンサルタント</t>
    <rPh sb="1" eb="2">
      <t>カブ</t>
    </rPh>
    <rPh sb="3" eb="5">
      <t>キソ</t>
    </rPh>
    <rPh sb="5" eb="7">
      <t>ケンセツ</t>
    </rPh>
    <phoneticPr fontId="5"/>
  </si>
  <si>
    <t>徳島三好市池田総合体育館震度観測施設移設に伴う工事設計業務</t>
    <rPh sb="0" eb="2">
      <t>トクシマ</t>
    </rPh>
    <rPh sb="2" eb="5">
      <t>ミヨシシ</t>
    </rPh>
    <rPh sb="5" eb="7">
      <t>イケダ</t>
    </rPh>
    <rPh sb="7" eb="9">
      <t>ソウゴウ</t>
    </rPh>
    <rPh sb="9" eb="12">
      <t>タイイクカン</t>
    </rPh>
    <rPh sb="12" eb="14">
      <t>シンド</t>
    </rPh>
    <rPh sb="14" eb="16">
      <t>カンソク</t>
    </rPh>
    <rPh sb="16" eb="18">
      <t>シセツ</t>
    </rPh>
    <rPh sb="18" eb="20">
      <t>イセツ</t>
    </rPh>
    <rPh sb="21" eb="22">
      <t>トモナ</t>
    </rPh>
    <rPh sb="23" eb="25">
      <t>コウジ</t>
    </rPh>
    <rPh sb="25" eb="27">
      <t>セッケイ</t>
    </rPh>
    <rPh sb="27" eb="29">
      <t>ギョウム</t>
    </rPh>
    <phoneticPr fontId="5"/>
  </si>
  <si>
    <t>徳島三好市池田総合体育館計測震度観測装置移設に伴う建築確認申請等</t>
    <rPh sb="0" eb="2">
      <t>トクシマ</t>
    </rPh>
    <rPh sb="2" eb="5">
      <t>ミヨシシ</t>
    </rPh>
    <rPh sb="5" eb="7">
      <t>イケダ</t>
    </rPh>
    <rPh sb="7" eb="9">
      <t>ソウゴウ</t>
    </rPh>
    <rPh sb="9" eb="12">
      <t>タイイクカン</t>
    </rPh>
    <rPh sb="12" eb="14">
      <t>ケイソク</t>
    </rPh>
    <rPh sb="14" eb="16">
      <t>シンド</t>
    </rPh>
    <rPh sb="16" eb="18">
      <t>カンソク</t>
    </rPh>
    <rPh sb="18" eb="20">
      <t>ソウチ</t>
    </rPh>
    <rPh sb="20" eb="22">
      <t>イセツ</t>
    </rPh>
    <rPh sb="23" eb="24">
      <t>トモナ</t>
    </rPh>
    <rPh sb="25" eb="27">
      <t>ケンチク</t>
    </rPh>
    <rPh sb="27" eb="29">
      <t>カクニン</t>
    </rPh>
    <rPh sb="29" eb="31">
      <t>シンセイ</t>
    </rPh>
    <rPh sb="31" eb="32">
      <t>トウ</t>
    </rPh>
    <phoneticPr fontId="5"/>
  </si>
  <si>
    <t>（株）山口設計</t>
    <rPh sb="1" eb="2">
      <t>カブ</t>
    </rPh>
    <rPh sb="3" eb="5">
      <t>ヤマグチ</t>
    </rPh>
    <rPh sb="5" eb="7">
      <t>セッケイ</t>
    </rPh>
    <phoneticPr fontId="5"/>
  </si>
  <si>
    <t>仙北市角館町東勝楽丁計測震度観測局移設工事設計業務委託</t>
    <rPh sb="0" eb="2">
      <t>センポク</t>
    </rPh>
    <rPh sb="2" eb="3">
      <t>シ</t>
    </rPh>
    <rPh sb="3" eb="6">
      <t>カクノダテマチ</t>
    </rPh>
    <rPh sb="6" eb="7">
      <t>ヒガシ</t>
    </rPh>
    <rPh sb="7" eb="8">
      <t>カツ</t>
    </rPh>
    <rPh sb="8" eb="9">
      <t>ラク</t>
    </rPh>
    <rPh sb="9" eb="10">
      <t>テイ</t>
    </rPh>
    <rPh sb="10" eb="12">
      <t>ケイソク</t>
    </rPh>
    <rPh sb="12" eb="14">
      <t>シンド</t>
    </rPh>
    <rPh sb="14" eb="16">
      <t>カンソク</t>
    </rPh>
    <rPh sb="16" eb="17">
      <t>キョク</t>
    </rPh>
    <rPh sb="17" eb="19">
      <t>イセツ</t>
    </rPh>
    <rPh sb="19" eb="21">
      <t>コウジ</t>
    </rPh>
    <rPh sb="21" eb="23">
      <t>セッケイ</t>
    </rPh>
    <rPh sb="23" eb="25">
      <t>ギョウム</t>
    </rPh>
    <rPh sb="25" eb="27">
      <t>イタク</t>
    </rPh>
    <phoneticPr fontId="5"/>
  </si>
  <si>
    <t>東京都江戸川区</t>
    <rPh sb="0" eb="3">
      <t>トウキョウト</t>
    </rPh>
    <rPh sb="3" eb="7">
      <t>エドガワク</t>
    </rPh>
    <phoneticPr fontId="5"/>
  </si>
  <si>
    <t>東京都国分寺市</t>
    <rPh sb="0" eb="3">
      <t>トウキョウト</t>
    </rPh>
    <rPh sb="3" eb="7">
      <t>コクブンジシ</t>
    </rPh>
    <phoneticPr fontId="5"/>
  </si>
  <si>
    <t>国分寺計測震度観測施設敷地借用</t>
    <rPh sb="0" eb="3">
      <t>コクブンジ</t>
    </rPh>
    <rPh sb="3" eb="5">
      <t>ケイソク</t>
    </rPh>
    <rPh sb="5" eb="7">
      <t>シンド</t>
    </rPh>
    <rPh sb="7" eb="9">
      <t>カンソク</t>
    </rPh>
    <rPh sb="9" eb="11">
      <t>シセツ</t>
    </rPh>
    <rPh sb="11" eb="13">
      <t>シキチ</t>
    </rPh>
    <rPh sb="13" eb="15">
      <t>シャクヨウ</t>
    </rPh>
    <phoneticPr fontId="5"/>
  </si>
  <si>
    <t>熱海市</t>
    <rPh sb="0" eb="3">
      <t>アタミシ</t>
    </rPh>
    <phoneticPr fontId="5"/>
  </si>
  <si>
    <t>網代計測震度観測施設敷地及び建物借用</t>
    <rPh sb="0" eb="2">
      <t>アジロ</t>
    </rPh>
    <rPh sb="2" eb="4">
      <t>ケイソク</t>
    </rPh>
    <rPh sb="4" eb="6">
      <t>シンド</t>
    </rPh>
    <rPh sb="6" eb="8">
      <t>カンソク</t>
    </rPh>
    <rPh sb="8" eb="10">
      <t>シセツ</t>
    </rPh>
    <rPh sb="10" eb="12">
      <t>シキチ</t>
    </rPh>
    <rPh sb="12" eb="13">
      <t>オヨ</t>
    </rPh>
    <rPh sb="14" eb="16">
      <t>タテモノ</t>
    </rPh>
    <rPh sb="16" eb="18">
      <t>シャクヨウ</t>
    </rPh>
    <phoneticPr fontId="5"/>
  </si>
  <si>
    <t>川崎市</t>
    <rPh sb="0" eb="3">
      <t>カワサキシ</t>
    </rPh>
    <phoneticPr fontId="5"/>
  </si>
  <si>
    <t>川崎計測震度観測施設敷地借用</t>
    <rPh sb="0" eb="2">
      <t>カワサキ</t>
    </rPh>
    <rPh sb="2" eb="4">
      <t>ケイソク</t>
    </rPh>
    <rPh sb="4" eb="6">
      <t>シンド</t>
    </rPh>
    <rPh sb="6" eb="8">
      <t>カンソク</t>
    </rPh>
    <rPh sb="8" eb="10">
      <t>シセツ</t>
    </rPh>
    <rPh sb="10" eb="12">
      <t>シキチ</t>
    </rPh>
    <rPh sb="12" eb="14">
      <t>シャクヨウ</t>
    </rPh>
    <phoneticPr fontId="5"/>
  </si>
  <si>
    <t>香川県</t>
    <rPh sb="0" eb="3">
      <t>カガワケン</t>
    </rPh>
    <phoneticPr fontId="5"/>
  </si>
  <si>
    <t>坂出津波地震早期検知網観測局敷地借料</t>
    <rPh sb="0" eb="2">
      <t>サカイデ</t>
    </rPh>
    <rPh sb="2" eb="4">
      <t>ツナミ</t>
    </rPh>
    <rPh sb="4" eb="6">
      <t>ジシン</t>
    </rPh>
    <rPh sb="6" eb="8">
      <t>ソウキ</t>
    </rPh>
    <rPh sb="8" eb="10">
      <t>ケンチ</t>
    </rPh>
    <rPh sb="10" eb="11">
      <t>モウ</t>
    </rPh>
    <rPh sb="11" eb="13">
      <t>カンソク</t>
    </rPh>
    <rPh sb="13" eb="14">
      <t>キョク</t>
    </rPh>
    <rPh sb="14" eb="16">
      <t>シキチ</t>
    </rPh>
    <rPh sb="16" eb="18">
      <t>シャクリョウ</t>
    </rPh>
    <phoneticPr fontId="5"/>
  </si>
  <si>
    <t>加古川市加古川町計測震度観測施設敷地借料</t>
    <rPh sb="0" eb="4">
      <t>カコガワシ</t>
    </rPh>
    <rPh sb="4" eb="7">
      <t>カコガワ</t>
    </rPh>
    <rPh sb="7" eb="8">
      <t>チョウ</t>
    </rPh>
    <rPh sb="8" eb="10">
      <t>ケイソク</t>
    </rPh>
    <rPh sb="10" eb="12">
      <t>シンド</t>
    </rPh>
    <rPh sb="12" eb="14">
      <t>カンソク</t>
    </rPh>
    <rPh sb="14" eb="16">
      <t>シセツ</t>
    </rPh>
    <rPh sb="16" eb="18">
      <t>シキチ</t>
    </rPh>
    <rPh sb="18" eb="20">
      <t>シャクリョウ</t>
    </rPh>
    <phoneticPr fontId="5"/>
  </si>
  <si>
    <t>南三陸町</t>
    <rPh sb="0" eb="4">
      <t>ミナミサンリクチョウ</t>
    </rPh>
    <phoneticPr fontId="5"/>
  </si>
  <si>
    <t>加古川市</t>
    <rPh sb="0" eb="3">
      <t>カコガワ</t>
    </rPh>
    <rPh sb="3" eb="4">
      <t>シ</t>
    </rPh>
    <phoneticPr fontId="5"/>
  </si>
  <si>
    <t>志津川計測震度観測施設敷地借用料</t>
    <rPh sb="0" eb="1">
      <t>シ</t>
    </rPh>
    <rPh sb="1" eb="2">
      <t>ツ</t>
    </rPh>
    <rPh sb="2" eb="3">
      <t>カワ</t>
    </rPh>
    <rPh sb="3" eb="5">
      <t>ケイソク</t>
    </rPh>
    <rPh sb="5" eb="7">
      <t>シンド</t>
    </rPh>
    <rPh sb="7" eb="9">
      <t>カンソク</t>
    </rPh>
    <rPh sb="9" eb="11">
      <t>シセツ</t>
    </rPh>
    <rPh sb="11" eb="13">
      <t>シキチ</t>
    </rPh>
    <rPh sb="13" eb="15">
      <t>シャクヨウ</t>
    </rPh>
    <rPh sb="15" eb="16">
      <t>リョウ</t>
    </rPh>
    <phoneticPr fontId="5"/>
  </si>
  <si>
    <t>宇治市</t>
    <rPh sb="0" eb="3">
      <t>ウジシ</t>
    </rPh>
    <phoneticPr fontId="5"/>
  </si>
  <si>
    <t>宇治市宇治琵琶計測震度観測施設敷地借料</t>
    <rPh sb="0" eb="3">
      <t>ウジシ</t>
    </rPh>
    <rPh sb="3" eb="5">
      <t>ウジ</t>
    </rPh>
    <rPh sb="5" eb="7">
      <t>ビワ</t>
    </rPh>
    <rPh sb="7" eb="9">
      <t>ケイソク</t>
    </rPh>
    <rPh sb="9" eb="11">
      <t>シンド</t>
    </rPh>
    <rPh sb="11" eb="13">
      <t>カンソク</t>
    </rPh>
    <rPh sb="13" eb="15">
      <t>シセツ</t>
    </rPh>
    <rPh sb="15" eb="17">
      <t>シキチ</t>
    </rPh>
    <rPh sb="17" eb="19">
      <t>シャクリョウ</t>
    </rPh>
    <phoneticPr fontId="5"/>
  </si>
  <si>
    <t>上野原市</t>
    <rPh sb="0" eb="4">
      <t>ウエノハラシ</t>
    </rPh>
    <phoneticPr fontId="5"/>
  </si>
  <si>
    <t>上野原市上野原計測震度観測施設敷地借用</t>
    <rPh sb="0" eb="4">
      <t>ウエノハラシ</t>
    </rPh>
    <rPh sb="4" eb="7">
      <t>ウエノハラ</t>
    </rPh>
    <rPh sb="7" eb="9">
      <t>ケイソク</t>
    </rPh>
    <rPh sb="9" eb="11">
      <t>シンド</t>
    </rPh>
    <rPh sb="11" eb="13">
      <t>カンソク</t>
    </rPh>
    <rPh sb="13" eb="15">
      <t>シセツ</t>
    </rPh>
    <rPh sb="15" eb="17">
      <t>シキチ</t>
    </rPh>
    <rPh sb="17" eb="19">
      <t>シャクヨウ</t>
    </rPh>
    <phoneticPr fontId="5"/>
  </si>
  <si>
    <t>さつま町</t>
    <rPh sb="3" eb="4">
      <t>チョウ</t>
    </rPh>
    <phoneticPr fontId="5"/>
  </si>
  <si>
    <t>宮之城計測震度観測施設用地借料</t>
    <rPh sb="0" eb="1">
      <t>ミヤ</t>
    </rPh>
    <rPh sb="1" eb="2">
      <t>ノ</t>
    </rPh>
    <rPh sb="2" eb="3">
      <t>シロ</t>
    </rPh>
    <rPh sb="3" eb="5">
      <t>ケイソク</t>
    </rPh>
    <rPh sb="5" eb="7">
      <t>シンド</t>
    </rPh>
    <rPh sb="7" eb="9">
      <t>カンソク</t>
    </rPh>
    <rPh sb="9" eb="11">
      <t>シセツ</t>
    </rPh>
    <rPh sb="11" eb="13">
      <t>ヨウチ</t>
    </rPh>
    <rPh sb="13" eb="15">
      <t>シャクリョウ</t>
    </rPh>
    <phoneticPr fontId="5"/>
  </si>
  <si>
    <t>国土交通省</t>
  </si>
  <si>
    <t>-</t>
    <phoneticPr fontId="5"/>
  </si>
  <si>
    <t>-</t>
    <phoneticPr fontId="5"/>
  </si>
  <si>
    <t>2590/960</t>
    <phoneticPr fontId="5"/>
  </si>
  <si>
    <t>1,669/960</t>
    <phoneticPr fontId="5"/>
  </si>
  <si>
    <t>執行額／観測点数　　　　　　　　　　　　　　</t>
    <rPh sb="0" eb="2">
      <t>シッコウ</t>
    </rPh>
    <rPh sb="2" eb="3">
      <t>ガク</t>
    </rPh>
    <rPh sb="4" eb="7">
      <t>カンソクテン</t>
    </rPh>
    <rPh sb="7" eb="8">
      <t>スウ</t>
    </rPh>
    <phoneticPr fontId="5"/>
  </si>
  <si>
    <t>-</t>
    <phoneticPr fontId="5"/>
  </si>
  <si>
    <t>-</t>
    <phoneticPr fontId="5"/>
  </si>
  <si>
    <t>-</t>
    <phoneticPr fontId="5"/>
  </si>
  <si>
    <t>千円</t>
    <rPh sb="0" eb="2">
      <t>センエン</t>
    </rPh>
    <phoneticPr fontId="5"/>
  </si>
  <si>
    <t>管理課</t>
    <rPh sb="0" eb="3">
      <t>カンリカ</t>
    </rPh>
    <phoneticPr fontId="9"/>
  </si>
  <si>
    <t>青木　元</t>
    <rPh sb="0" eb="2">
      <t>アオキ</t>
    </rPh>
    <rPh sb="3" eb="4">
      <t>ゲン</t>
    </rPh>
    <phoneticPr fontId="5"/>
  </si>
  <si>
    <t>E. 明星電気（株）</t>
    <rPh sb="3" eb="5">
      <t>メイセイ</t>
    </rPh>
    <rPh sb="5" eb="7">
      <t>デンキ</t>
    </rPh>
    <rPh sb="8" eb="9">
      <t>カブ</t>
    </rPh>
    <phoneticPr fontId="5"/>
  </si>
  <si>
    <t>D.（株）浅間建設</t>
    <rPh sb="3" eb="4">
      <t>カブ</t>
    </rPh>
    <rPh sb="5" eb="7">
      <t>アサマ</t>
    </rPh>
    <rPh sb="7" eb="9">
      <t>ケンセツ</t>
    </rPh>
    <phoneticPr fontId="5"/>
  </si>
  <si>
    <t>C.東京管区気象台</t>
    <rPh sb="2" eb="4">
      <t>トウキョウ</t>
    </rPh>
    <rPh sb="4" eb="6">
      <t>カンク</t>
    </rPh>
    <rPh sb="6" eb="9">
      <t>キショウダイ</t>
    </rPh>
    <phoneticPr fontId="5"/>
  </si>
  <si>
    <t>E</t>
    <phoneticPr fontId="5"/>
  </si>
  <si>
    <t>緊急地震速報等の発表は気象庁のみが実施している（地震動の観測等は他機関も実施）。</t>
    <phoneticPr fontId="5"/>
  </si>
  <si>
    <t>-</t>
    <phoneticPr fontId="5"/>
  </si>
  <si>
    <t>-</t>
    <phoneticPr fontId="5"/>
  </si>
  <si>
    <t>限られた予算の中で効果的・効率的な観測・監視を実施している。</t>
    <phoneticPr fontId="5"/>
  </si>
  <si>
    <t>当初見込みを記載した活動指標については見込みどおりであった</t>
  </si>
  <si>
    <t>成果実績は確実に成果目標に向かい改善している。</t>
    <rPh sb="5" eb="7">
      <t>カクジツ</t>
    </rPh>
    <rPh sb="8" eb="10">
      <t>セイカ</t>
    </rPh>
    <rPh sb="10" eb="12">
      <t>モクヒョウ</t>
    </rPh>
    <rPh sb="13" eb="14">
      <t>ム</t>
    </rPh>
    <rPh sb="16" eb="18">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</si>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</sst>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93443</xdr:colOff>
      <xdr:row>752</xdr:row>
      <xdr:rowOff>292406</xdr:rowOff>
    </xdr:from>
    <xdr:to>
      <xdr:col>42</xdr:col>
      <xdr:colOff>41896</xdr:colOff>
      <xdr:row>753</xdr:row>
      <xdr:rowOff>237912</xdr:rowOff>
    </xdr:to>
    <xdr:sp macro="" textlink="">
      <xdr:nvSpPr>
        <xdr:cNvPr id="46" name="テキスト ボックス 45"/>
        <xdr:cNvSpPr txBox="1"/>
      </xdr:nvSpPr>
      <xdr:spPr>
        <a:xfrm>
          <a:off x="6548031" y="42695465"/>
          <a:ext cx="1965512" cy="29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29</xdr:col>
      <xdr:colOff>160347</xdr:colOff>
      <xdr:row>754</xdr:row>
      <xdr:rowOff>205147</xdr:rowOff>
    </xdr:from>
    <xdr:to>
      <xdr:col>32</xdr:col>
      <xdr:colOff>67150</xdr:colOff>
      <xdr:row>754</xdr:row>
      <xdr:rowOff>205147</xdr:rowOff>
    </xdr:to>
    <xdr:cxnSp macro="">
      <xdr:nvCxnSpPr>
        <xdr:cNvPr id="36" name="直線矢印コネクタ 35"/>
        <xdr:cNvCxnSpPr/>
      </xdr:nvCxnSpPr>
      <xdr:spPr>
        <a:xfrm>
          <a:off x="6009818" y="43302971"/>
          <a:ext cx="5119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184238</xdr:colOff>
      <xdr:row>748</xdr:row>
      <xdr:rowOff>191086</xdr:rowOff>
    </xdr:from>
    <xdr:to>
      <xdr:col>43</xdr:col>
      <xdr:colOff>119971</xdr:colOff>
      <xdr:row>749</xdr:row>
      <xdr:rowOff>154328</xdr:rowOff>
    </xdr:to>
    <xdr:sp macro="" textlink="">
      <xdr:nvSpPr>
        <xdr:cNvPr id="2" name="テキスト ボックス 1"/>
        <xdr:cNvSpPr txBox="1"/>
      </xdr:nvSpPr>
      <xdr:spPr>
        <a:xfrm>
          <a:off x="8185238" y="42824986"/>
          <a:ext cx="535808" cy="315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26827</xdr:colOff>
      <xdr:row>747</xdr:row>
      <xdr:rowOff>40342</xdr:rowOff>
    </xdr:from>
    <xdr:to>
      <xdr:col>16</xdr:col>
      <xdr:colOff>147794</xdr:colOff>
      <xdr:row>750</xdr:row>
      <xdr:rowOff>308083</xdr:rowOff>
    </xdr:to>
    <xdr:sp macro="" textlink="">
      <xdr:nvSpPr>
        <xdr:cNvPr id="3" name="テキスト ボックス 2"/>
        <xdr:cNvSpPr txBox="1"/>
      </xdr:nvSpPr>
      <xdr:spPr>
        <a:xfrm>
          <a:off x="1427002" y="42321817"/>
          <a:ext cx="1921192" cy="1325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2,590</a:t>
          </a:r>
          <a:r>
            <a:rPr kumimoji="1" lang="ja-JP" altLang="en-US" sz="1100" b="0"/>
            <a:t> 百万円</a:t>
          </a:r>
        </a:p>
      </xdr:txBody>
    </xdr:sp>
    <xdr:clientData/>
  </xdr:twoCellAnchor>
  <xdr:twoCellAnchor>
    <xdr:from>
      <xdr:col>18</xdr:col>
      <xdr:colOff>52648</xdr:colOff>
      <xdr:row>742</xdr:row>
      <xdr:rowOff>0</xdr:rowOff>
    </xdr:from>
    <xdr:to>
      <xdr:col>26</xdr:col>
      <xdr:colOff>75507</xdr:colOff>
      <xdr:row>742</xdr:row>
      <xdr:rowOff>333188</xdr:rowOff>
    </xdr:to>
    <xdr:sp macro="" textlink="">
      <xdr:nvSpPr>
        <xdr:cNvPr id="4" name="テキスト ボックス 3"/>
        <xdr:cNvSpPr txBox="1"/>
      </xdr:nvSpPr>
      <xdr:spPr>
        <a:xfrm>
          <a:off x="3653098" y="40519350"/>
          <a:ext cx="1623059" cy="33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13538</xdr:colOff>
      <xdr:row>742</xdr:row>
      <xdr:rowOff>277159</xdr:rowOff>
    </xdr:from>
    <xdr:to>
      <xdr:col>40</xdr:col>
      <xdr:colOff>59480</xdr:colOff>
      <xdr:row>744</xdr:row>
      <xdr:rowOff>237262</xdr:rowOff>
    </xdr:to>
    <xdr:sp macro="" textlink="">
      <xdr:nvSpPr>
        <xdr:cNvPr id="5" name="テキスト ボックス 4"/>
        <xdr:cNvSpPr txBox="1"/>
      </xdr:nvSpPr>
      <xdr:spPr>
        <a:xfrm>
          <a:off x="4014038" y="40796509"/>
          <a:ext cx="4046442" cy="664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6</a:t>
          </a:r>
          <a:r>
            <a:rPr kumimoji="1" lang="ja-JP" altLang="en-US" sz="1100" b="0"/>
            <a:t> 社）</a:t>
          </a:r>
          <a:endParaRPr kumimoji="1" lang="en-US" altLang="ja-JP" sz="1100" b="0"/>
        </a:p>
        <a:p>
          <a:pPr algn="ctr">
            <a:spcBef>
              <a:spcPts val="300"/>
            </a:spcBef>
            <a:spcAft>
              <a:spcPts val="300"/>
            </a:spcAft>
          </a:pPr>
          <a:r>
            <a:rPr kumimoji="1" lang="en-US" altLang="ja-JP" sz="1100" b="0"/>
            <a:t>1,270</a:t>
          </a:r>
          <a:r>
            <a:rPr kumimoji="1" lang="ja-JP" altLang="en-US" sz="1100" b="0"/>
            <a:t> 百万円</a:t>
          </a:r>
        </a:p>
      </xdr:txBody>
    </xdr:sp>
    <xdr:clientData/>
  </xdr:twoCellAnchor>
  <xdr:twoCellAnchor>
    <xdr:from>
      <xdr:col>18</xdr:col>
      <xdr:colOff>19031</xdr:colOff>
      <xdr:row>747</xdr:row>
      <xdr:rowOff>51536</xdr:rowOff>
    </xdr:from>
    <xdr:to>
      <xdr:col>26</xdr:col>
      <xdr:colOff>41890</xdr:colOff>
      <xdr:row>748</xdr:row>
      <xdr:rowOff>37191</xdr:rowOff>
    </xdr:to>
    <xdr:sp macro="" textlink="">
      <xdr:nvSpPr>
        <xdr:cNvPr id="6" name="テキスト ボックス 5"/>
        <xdr:cNvSpPr txBox="1"/>
      </xdr:nvSpPr>
      <xdr:spPr>
        <a:xfrm>
          <a:off x="3619481" y="42333011"/>
          <a:ext cx="1623059" cy="338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91982</xdr:colOff>
      <xdr:row>744</xdr:row>
      <xdr:rowOff>326908</xdr:rowOff>
    </xdr:from>
    <xdr:to>
      <xdr:col>21</xdr:col>
      <xdr:colOff>89236</xdr:colOff>
      <xdr:row>746</xdr:row>
      <xdr:rowOff>320629</xdr:rowOff>
    </xdr:to>
    <xdr:sp macro="" textlink="">
      <xdr:nvSpPr>
        <xdr:cNvPr id="7" name="左大かっこ 6"/>
        <xdr:cNvSpPr/>
      </xdr:nvSpPr>
      <xdr:spPr>
        <a:xfrm>
          <a:off x="4092482" y="41551108"/>
          <a:ext cx="197279" cy="6985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6182</xdr:colOff>
      <xdr:row>744</xdr:row>
      <xdr:rowOff>315702</xdr:rowOff>
    </xdr:from>
    <xdr:to>
      <xdr:col>39</xdr:col>
      <xdr:colOff>186971</xdr:colOff>
      <xdr:row>746</xdr:row>
      <xdr:rowOff>343041</xdr:rowOff>
    </xdr:to>
    <xdr:sp macro="" textlink="">
      <xdr:nvSpPr>
        <xdr:cNvPr id="8" name="右大かっこ 7"/>
        <xdr:cNvSpPr/>
      </xdr:nvSpPr>
      <xdr:spPr>
        <a:xfrm>
          <a:off x="7807157" y="41539902"/>
          <a:ext cx="180789" cy="7321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111648</xdr:colOff>
      <xdr:row>745</xdr:row>
      <xdr:rowOff>57816</xdr:rowOff>
    </xdr:from>
    <xdr:to>
      <xdr:col>39</xdr:col>
      <xdr:colOff>84637</xdr:colOff>
      <xdr:row>746</xdr:row>
      <xdr:rowOff>230982</xdr:rowOff>
    </xdr:to>
    <xdr:sp macro="" textlink="">
      <xdr:nvSpPr>
        <xdr:cNvPr id="9" name="テキスト ボックス 8"/>
        <xdr:cNvSpPr txBox="1"/>
      </xdr:nvSpPr>
      <xdr:spPr>
        <a:xfrm>
          <a:off x="4312173" y="41634441"/>
          <a:ext cx="3573439" cy="525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多機能型地震観測装置の製作及び取付調整　等</a:t>
          </a:r>
          <a:endParaRPr kumimoji="1" lang="en-US" altLang="ja-JP" sz="1100"/>
        </a:p>
      </xdr:txBody>
    </xdr:sp>
    <xdr:clientData/>
  </xdr:twoCellAnchor>
  <xdr:twoCellAnchor>
    <xdr:from>
      <xdr:col>20</xdr:col>
      <xdr:colOff>80776</xdr:colOff>
      <xdr:row>750</xdr:row>
      <xdr:rowOff>64529</xdr:rowOff>
    </xdr:from>
    <xdr:to>
      <xdr:col>21</xdr:col>
      <xdr:colOff>78030</xdr:colOff>
      <xdr:row>752</xdr:row>
      <xdr:rowOff>58249</xdr:rowOff>
    </xdr:to>
    <xdr:sp macro="" textlink="">
      <xdr:nvSpPr>
        <xdr:cNvPr id="10" name="左大かっこ 9"/>
        <xdr:cNvSpPr/>
      </xdr:nvSpPr>
      <xdr:spPr>
        <a:xfrm>
          <a:off x="4081276" y="43403279"/>
          <a:ext cx="197279" cy="6985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178509</xdr:colOff>
      <xdr:row>750</xdr:row>
      <xdr:rowOff>64529</xdr:rowOff>
    </xdr:from>
    <xdr:to>
      <xdr:col>39</xdr:col>
      <xdr:colOff>153352</xdr:colOff>
      <xdr:row>752</xdr:row>
      <xdr:rowOff>91867</xdr:rowOff>
    </xdr:to>
    <xdr:sp macro="" textlink="">
      <xdr:nvSpPr>
        <xdr:cNvPr id="11" name="右大かっこ 10"/>
        <xdr:cNvSpPr/>
      </xdr:nvSpPr>
      <xdr:spPr>
        <a:xfrm>
          <a:off x="7779459" y="43403279"/>
          <a:ext cx="174868" cy="7321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100442</xdr:colOff>
      <xdr:row>750</xdr:row>
      <xdr:rowOff>173600</xdr:rowOff>
    </xdr:from>
    <xdr:to>
      <xdr:col>39</xdr:col>
      <xdr:colOff>84637</xdr:colOff>
      <xdr:row>751</xdr:row>
      <xdr:rowOff>338548</xdr:rowOff>
    </xdr:to>
    <xdr:sp macro="" textlink="">
      <xdr:nvSpPr>
        <xdr:cNvPr id="12" name="テキスト ボックス 11"/>
        <xdr:cNvSpPr txBox="1"/>
      </xdr:nvSpPr>
      <xdr:spPr>
        <a:xfrm>
          <a:off x="4300967" y="43512350"/>
          <a:ext cx="3584645" cy="517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19</xdr:col>
      <xdr:colOff>150753</xdr:colOff>
      <xdr:row>748</xdr:row>
      <xdr:rowOff>3573</xdr:rowOff>
    </xdr:from>
    <xdr:to>
      <xdr:col>40</xdr:col>
      <xdr:colOff>70684</xdr:colOff>
      <xdr:row>749</xdr:row>
      <xdr:rowOff>311209</xdr:rowOff>
    </xdr:to>
    <xdr:sp macro="" textlink="">
      <xdr:nvSpPr>
        <xdr:cNvPr id="14" name="テキスト ボックス 13"/>
        <xdr:cNvSpPr txBox="1"/>
      </xdr:nvSpPr>
      <xdr:spPr>
        <a:xfrm>
          <a:off x="3951228" y="42637473"/>
          <a:ext cx="4120456" cy="660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 </a:t>
          </a:r>
          <a:r>
            <a:rPr kumimoji="1" lang="en-US" altLang="ja-JP" sz="1100" b="0"/>
            <a:t>33</a:t>
          </a:r>
          <a:r>
            <a:rPr kumimoji="1" lang="ja-JP" altLang="en-US" sz="1100" b="0"/>
            <a:t> 社）</a:t>
          </a:r>
          <a:endParaRPr kumimoji="1" lang="en-US" altLang="ja-JP" sz="1100" b="0"/>
        </a:p>
        <a:p>
          <a:pPr algn="ctr">
            <a:spcBef>
              <a:spcPts val="300"/>
            </a:spcBef>
            <a:spcAft>
              <a:spcPts val="300"/>
            </a:spcAft>
          </a:pPr>
          <a:r>
            <a:rPr kumimoji="1" lang="en-US" altLang="ja-JP" sz="1100" b="0"/>
            <a:t>1,091</a:t>
          </a:r>
          <a:r>
            <a:rPr kumimoji="1" lang="ja-JP" altLang="en-US" sz="1100" b="0"/>
            <a:t> 百万円</a:t>
          </a:r>
        </a:p>
      </xdr:txBody>
    </xdr:sp>
    <xdr:clientData/>
  </xdr:twoCellAnchor>
  <xdr:twoCellAnchor>
    <xdr:from>
      <xdr:col>19</xdr:col>
      <xdr:colOff>173168</xdr:colOff>
      <xdr:row>753</xdr:row>
      <xdr:rowOff>177965</xdr:rowOff>
    </xdr:from>
    <xdr:to>
      <xdr:col>29</xdr:col>
      <xdr:colOff>192033</xdr:colOff>
      <xdr:row>755</xdr:row>
      <xdr:rowOff>262137</xdr:rowOff>
    </xdr:to>
    <xdr:sp macro="" textlink="">
      <xdr:nvSpPr>
        <xdr:cNvPr id="18" name="テキスト ボックス 17"/>
        <xdr:cNvSpPr txBox="1"/>
      </xdr:nvSpPr>
      <xdr:spPr>
        <a:xfrm>
          <a:off x="4005580" y="42928406"/>
          <a:ext cx="2035924" cy="778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Ｃ．管区気象台等（ </a:t>
          </a:r>
          <a:r>
            <a:rPr kumimoji="1" lang="en-US" altLang="ja-JP" sz="1100" b="0"/>
            <a:t>6</a:t>
          </a:r>
          <a:r>
            <a:rPr kumimoji="1" lang="ja-JP" altLang="en-US" sz="1100" b="0"/>
            <a:t> 機関）</a:t>
          </a:r>
          <a:endParaRPr kumimoji="1" lang="en-US" altLang="ja-JP" sz="1100" b="0"/>
        </a:p>
        <a:p>
          <a:pPr algn="ctr">
            <a:spcBef>
              <a:spcPts val="600"/>
            </a:spcBef>
            <a:spcAft>
              <a:spcPts val="600"/>
            </a:spcAft>
          </a:pPr>
          <a:r>
            <a:rPr kumimoji="1" lang="en-US" altLang="ja-JP" sz="1100" b="0"/>
            <a:t>215</a:t>
          </a:r>
          <a:r>
            <a:rPr kumimoji="1" lang="ja-JP" altLang="en-US" sz="1100" b="0"/>
            <a:t> 百万円</a:t>
          </a:r>
        </a:p>
      </xdr:txBody>
    </xdr:sp>
    <xdr:clientData/>
  </xdr:twoCellAnchor>
  <xdr:twoCellAnchor>
    <xdr:from>
      <xdr:col>20</xdr:col>
      <xdr:colOff>85787</xdr:colOff>
      <xdr:row>756</xdr:row>
      <xdr:rowOff>99508</xdr:rowOff>
    </xdr:from>
    <xdr:to>
      <xdr:col>21</xdr:col>
      <xdr:colOff>83041</xdr:colOff>
      <xdr:row>757</xdr:row>
      <xdr:rowOff>427759</xdr:rowOff>
    </xdr:to>
    <xdr:sp macro="" textlink="">
      <xdr:nvSpPr>
        <xdr:cNvPr id="19" name="左大かっこ 18"/>
        <xdr:cNvSpPr/>
      </xdr:nvSpPr>
      <xdr:spPr>
        <a:xfrm>
          <a:off x="4119905" y="43892096"/>
          <a:ext cx="198960" cy="675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108645</xdr:colOff>
      <xdr:row>756</xdr:row>
      <xdr:rowOff>99509</xdr:rowOff>
    </xdr:from>
    <xdr:to>
      <xdr:col>29</xdr:col>
      <xdr:colOff>83488</xdr:colOff>
      <xdr:row>757</xdr:row>
      <xdr:rowOff>461378</xdr:rowOff>
    </xdr:to>
    <xdr:sp macro="" textlink="">
      <xdr:nvSpPr>
        <xdr:cNvPr id="20" name="右大かっこ 19"/>
        <xdr:cNvSpPr/>
      </xdr:nvSpPr>
      <xdr:spPr>
        <a:xfrm>
          <a:off x="5756410" y="43892097"/>
          <a:ext cx="176549" cy="70925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28685</xdr:colOff>
      <xdr:row>756</xdr:row>
      <xdr:rowOff>211568</xdr:rowOff>
    </xdr:from>
    <xdr:to>
      <xdr:col>29</xdr:col>
      <xdr:colOff>27449</xdr:colOff>
      <xdr:row>757</xdr:row>
      <xdr:rowOff>416554</xdr:rowOff>
    </xdr:to>
    <xdr:sp macro="" textlink="">
      <xdr:nvSpPr>
        <xdr:cNvPr id="21" name="テキスト ボックス 20"/>
        <xdr:cNvSpPr txBox="1"/>
      </xdr:nvSpPr>
      <xdr:spPr>
        <a:xfrm>
          <a:off x="4264509" y="44004156"/>
          <a:ext cx="1612411" cy="552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32</xdr:col>
      <xdr:colOff>14211</xdr:colOff>
      <xdr:row>757</xdr:row>
      <xdr:rowOff>327555</xdr:rowOff>
    </xdr:from>
    <xdr:to>
      <xdr:col>41</xdr:col>
      <xdr:colOff>159085</xdr:colOff>
      <xdr:row>757</xdr:row>
      <xdr:rowOff>609842</xdr:rowOff>
    </xdr:to>
    <xdr:sp macro="" textlink="">
      <xdr:nvSpPr>
        <xdr:cNvPr id="22" name="テキスト ボックス 21"/>
        <xdr:cNvSpPr txBox="1"/>
      </xdr:nvSpPr>
      <xdr:spPr>
        <a:xfrm>
          <a:off x="6468799" y="44467526"/>
          <a:ext cx="1960227" cy="28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70239</xdr:colOff>
      <xdr:row>757</xdr:row>
      <xdr:rowOff>631273</xdr:rowOff>
    </xdr:from>
    <xdr:to>
      <xdr:col>49</xdr:col>
      <xdr:colOff>90801</xdr:colOff>
      <xdr:row>758</xdr:row>
      <xdr:rowOff>597113</xdr:rowOff>
    </xdr:to>
    <xdr:sp macro="" textlink="">
      <xdr:nvSpPr>
        <xdr:cNvPr id="23" name="テキスト ボックス 22"/>
        <xdr:cNvSpPr txBox="1"/>
      </xdr:nvSpPr>
      <xdr:spPr>
        <a:xfrm>
          <a:off x="6524827" y="44771244"/>
          <a:ext cx="3449562" cy="638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119</a:t>
          </a:r>
          <a:r>
            <a:rPr kumimoji="1" lang="ja-JP" altLang="en-US" sz="1100" b="0"/>
            <a:t> 社）</a:t>
          </a:r>
          <a:endParaRPr kumimoji="1" lang="en-US" altLang="ja-JP" sz="1100" b="0"/>
        </a:p>
        <a:p>
          <a:pPr algn="ctr">
            <a:spcBef>
              <a:spcPts val="300"/>
            </a:spcBef>
            <a:spcAft>
              <a:spcPts val="300"/>
            </a:spcAft>
          </a:pPr>
          <a:r>
            <a:rPr kumimoji="1" lang="en-US" altLang="ja-JP" sz="1100" b="0"/>
            <a:t>187</a:t>
          </a:r>
          <a:r>
            <a:rPr kumimoji="1" lang="ja-JP" altLang="en-US" sz="1100" b="0"/>
            <a:t> 百万円</a:t>
          </a:r>
        </a:p>
      </xdr:txBody>
    </xdr:sp>
    <xdr:clientData/>
  </xdr:twoCellAnchor>
  <xdr:twoCellAnchor>
    <xdr:from>
      <xdr:col>33</xdr:col>
      <xdr:colOff>48531</xdr:colOff>
      <xdr:row>759</xdr:row>
      <xdr:rowOff>115282</xdr:rowOff>
    </xdr:from>
    <xdr:to>
      <xdr:col>33</xdr:col>
      <xdr:colOff>201207</xdr:colOff>
      <xdr:row>760</xdr:row>
      <xdr:rowOff>62767</xdr:rowOff>
    </xdr:to>
    <xdr:sp macro="" textlink="">
      <xdr:nvSpPr>
        <xdr:cNvPr id="24" name="左大かっこ 23"/>
        <xdr:cNvSpPr/>
      </xdr:nvSpPr>
      <xdr:spPr>
        <a:xfrm>
          <a:off x="6704825" y="45599958"/>
          <a:ext cx="152676" cy="6198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167255</xdr:colOff>
      <xdr:row>759</xdr:row>
      <xdr:rowOff>106299</xdr:rowOff>
    </xdr:from>
    <xdr:to>
      <xdr:col>48</xdr:col>
      <xdr:colOff>31049</xdr:colOff>
      <xdr:row>760</xdr:row>
      <xdr:rowOff>138705</xdr:rowOff>
    </xdr:to>
    <xdr:sp macro="" textlink="">
      <xdr:nvSpPr>
        <xdr:cNvPr id="25" name="テキスト ボックス 24"/>
        <xdr:cNvSpPr txBox="1"/>
      </xdr:nvSpPr>
      <xdr:spPr>
        <a:xfrm>
          <a:off x="6823549" y="45590975"/>
          <a:ext cx="2889382" cy="704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47</xdr:col>
      <xdr:colOff>199065</xdr:colOff>
      <xdr:row>759</xdr:row>
      <xdr:rowOff>96318</xdr:rowOff>
    </xdr:from>
    <xdr:to>
      <xdr:col>48</xdr:col>
      <xdr:colOff>173908</xdr:colOff>
      <xdr:row>760</xdr:row>
      <xdr:rowOff>77421</xdr:rowOff>
    </xdr:to>
    <xdr:sp macro="" textlink="">
      <xdr:nvSpPr>
        <xdr:cNvPr id="26" name="右大かっこ 25"/>
        <xdr:cNvSpPr/>
      </xdr:nvSpPr>
      <xdr:spPr>
        <a:xfrm>
          <a:off x="9679241" y="45580994"/>
          <a:ext cx="176549" cy="6534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98257</xdr:colOff>
      <xdr:row>760</xdr:row>
      <xdr:rowOff>273054</xdr:rowOff>
    </xdr:from>
    <xdr:to>
      <xdr:col>42</xdr:col>
      <xdr:colOff>37185</xdr:colOff>
      <xdr:row>761</xdr:row>
      <xdr:rowOff>203193</xdr:rowOff>
    </xdr:to>
    <xdr:sp macro="" textlink="">
      <xdr:nvSpPr>
        <xdr:cNvPr id="27" name="テキスト ボックス 26"/>
        <xdr:cNvSpPr txBox="1"/>
      </xdr:nvSpPr>
      <xdr:spPr>
        <a:xfrm>
          <a:off x="6552845" y="46430083"/>
          <a:ext cx="1955987" cy="299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103858</xdr:colOff>
      <xdr:row>761</xdr:row>
      <xdr:rowOff>202764</xdr:rowOff>
    </xdr:from>
    <xdr:to>
      <xdr:col>49</xdr:col>
      <xdr:colOff>124420</xdr:colOff>
      <xdr:row>763</xdr:row>
      <xdr:rowOff>237978</xdr:rowOff>
    </xdr:to>
    <xdr:sp macro="" textlink="">
      <xdr:nvSpPr>
        <xdr:cNvPr id="28" name="テキスト ボックス 27"/>
        <xdr:cNvSpPr txBox="1"/>
      </xdr:nvSpPr>
      <xdr:spPr>
        <a:xfrm>
          <a:off x="6558446" y="46729588"/>
          <a:ext cx="3449562" cy="7075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Ｆ．地方公共団体等（ </a:t>
          </a:r>
          <a:r>
            <a:rPr kumimoji="1" lang="en-US" altLang="ja-JP" sz="1100" b="0"/>
            <a:t>333</a:t>
          </a:r>
          <a:r>
            <a:rPr kumimoji="1" lang="ja-JP" altLang="en-US" sz="1100" b="0"/>
            <a:t> 団体）</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33</xdr:col>
      <xdr:colOff>74392</xdr:colOff>
      <xdr:row>763</xdr:row>
      <xdr:rowOff>307549</xdr:rowOff>
    </xdr:from>
    <xdr:to>
      <xdr:col>34</xdr:col>
      <xdr:colOff>21122</xdr:colOff>
      <xdr:row>764</xdr:row>
      <xdr:rowOff>248894</xdr:rowOff>
    </xdr:to>
    <xdr:sp macro="" textlink="">
      <xdr:nvSpPr>
        <xdr:cNvPr id="29" name="左大かっこ 28"/>
        <xdr:cNvSpPr/>
      </xdr:nvSpPr>
      <xdr:spPr>
        <a:xfrm>
          <a:off x="6730686" y="47506725"/>
          <a:ext cx="148436" cy="32234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23808</xdr:colOff>
      <xdr:row>763</xdr:row>
      <xdr:rowOff>304146</xdr:rowOff>
    </xdr:from>
    <xdr:to>
      <xdr:col>48</xdr:col>
      <xdr:colOff>98921</xdr:colOff>
      <xdr:row>764</xdr:row>
      <xdr:rowOff>239328</xdr:rowOff>
    </xdr:to>
    <xdr:sp macro="" textlink="">
      <xdr:nvSpPr>
        <xdr:cNvPr id="30" name="テキスト ボックス 29"/>
        <xdr:cNvSpPr txBox="1"/>
      </xdr:nvSpPr>
      <xdr:spPr>
        <a:xfrm>
          <a:off x="6881808" y="47503322"/>
          <a:ext cx="2898995" cy="316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47</xdr:col>
      <xdr:colOff>188292</xdr:colOff>
      <xdr:row>763</xdr:row>
      <xdr:rowOff>287852</xdr:rowOff>
    </xdr:from>
    <xdr:to>
      <xdr:col>48</xdr:col>
      <xdr:colOff>163135</xdr:colOff>
      <xdr:row>764</xdr:row>
      <xdr:rowOff>234240</xdr:rowOff>
    </xdr:to>
    <xdr:sp macro="" textlink="">
      <xdr:nvSpPr>
        <xdr:cNvPr id="31" name="右大かっこ 30"/>
        <xdr:cNvSpPr/>
      </xdr:nvSpPr>
      <xdr:spPr>
        <a:xfrm>
          <a:off x="9668468" y="47487028"/>
          <a:ext cx="176549" cy="3273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154250</xdr:colOff>
      <xdr:row>748</xdr:row>
      <xdr:rowOff>330175</xdr:rowOff>
    </xdr:from>
    <xdr:to>
      <xdr:col>19</xdr:col>
      <xdr:colOff>150753</xdr:colOff>
      <xdr:row>748</xdr:row>
      <xdr:rowOff>331158</xdr:rowOff>
    </xdr:to>
    <xdr:cxnSp macro="">
      <xdr:nvCxnSpPr>
        <xdr:cNvPr id="33" name="直線矢印コネクタ 32"/>
        <xdr:cNvCxnSpPr>
          <a:endCxn id="14" idx="1"/>
        </xdr:cNvCxnSpPr>
      </xdr:nvCxnSpPr>
      <xdr:spPr>
        <a:xfrm>
          <a:off x="3354650" y="42964075"/>
          <a:ext cx="596578"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186729</xdr:colOff>
      <xdr:row>754</xdr:row>
      <xdr:rowOff>77501</xdr:rowOff>
    </xdr:from>
    <xdr:to>
      <xdr:col>19</xdr:col>
      <xdr:colOff>155399</xdr:colOff>
      <xdr:row>754</xdr:row>
      <xdr:rowOff>77502</xdr:rowOff>
    </xdr:to>
    <xdr:cxnSp macro="">
      <xdr:nvCxnSpPr>
        <xdr:cNvPr id="34" name="直線矢印コネクタ 33"/>
        <xdr:cNvCxnSpPr/>
      </xdr:nvCxnSpPr>
      <xdr:spPr>
        <a:xfrm>
          <a:off x="3587154" y="44825951"/>
          <a:ext cx="36872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152337</xdr:colOff>
      <xdr:row>754</xdr:row>
      <xdr:rowOff>192022</xdr:rowOff>
    </xdr:from>
    <xdr:to>
      <xdr:col>30</xdr:col>
      <xdr:colOff>152337</xdr:colOff>
      <xdr:row>762</xdr:row>
      <xdr:rowOff>200837</xdr:rowOff>
    </xdr:to>
    <xdr:cxnSp macro="">
      <xdr:nvCxnSpPr>
        <xdr:cNvPr id="37" name="直線コネクタ 36"/>
        <xdr:cNvCxnSpPr/>
      </xdr:nvCxnSpPr>
      <xdr:spPr>
        <a:xfrm>
          <a:off x="6203513" y="43289846"/>
          <a:ext cx="0" cy="366193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153865</xdr:colOff>
      <xdr:row>762</xdr:row>
      <xdr:rowOff>201804</xdr:rowOff>
    </xdr:from>
    <xdr:to>
      <xdr:col>32</xdr:col>
      <xdr:colOff>93427</xdr:colOff>
      <xdr:row>762</xdr:row>
      <xdr:rowOff>201804</xdr:rowOff>
    </xdr:to>
    <xdr:cxnSp macro="">
      <xdr:nvCxnSpPr>
        <xdr:cNvPr id="38" name="直線矢印コネクタ 37"/>
        <xdr:cNvCxnSpPr/>
      </xdr:nvCxnSpPr>
      <xdr:spPr>
        <a:xfrm>
          <a:off x="6205041" y="46952745"/>
          <a:ext cx="34297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186291</xdr:colOff>
      <xdr:row>743</xdr:row>
      <xdr:rowOff>229968</xdr:rowOff>
    </xdr:from>
    <xdr:to>
      <xdr:col>17</xdr:col>
      <xdr:colOff>186291</xdr:colOff>
      <xdr:row>754</xdr:row>
      <xdr:rowOff>80596</xdr:rowOff>
    </xdr:to>
    <xdr:cxnSp macro="">
      <xdr:nvCxnSpPr>
        <xdr:cNvPr id="39" name="直線コネクタ 38"/>
        <xdr:cNvCxnSpPr/>
      </xdr:nvCxnSpPr>
      <xdr:spPr>
        <a:xfrm>
          <a:off x="3549349" y="39509603"/>
          <a:ext cx="0" cy="371924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xdr:colOff>
      <xdr:row>751</xdr:row>
      <xdr:rowOff>136843</xdr:rowOff>
    </xdr:from>
    <xdr:to>
      <xdr:col>16</xdr:col>
      <xdr:colOff>59128</xdr:colOff>
      <xdr:row>753</xdr:row>
      <xdr:rowOff>331522</xdr:rowOff>
    </xdr:to>
    <xdr:sp macro="" textlink="">
      <xdr:nvSpPr>
        <xdr:cNvPr id="40" name="大かっこ 39"/>
        <xdr:cNvSpPr/>
      </xdr:nvSpPr>
      <xdr:spPr>
        <a:xfrm>
          <a:off x="1404594" y="43828018"/>
          <a:ext cx="1854934" cy="8995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7</xdr:col>
      <xdr:colOff>0</xdr:colOff>
      <xdr:row>754</xdr:row>
      <xdr:rowOff>161042</xdr:rowOff>
    </xdr:from>
    <xdr:to>
      <xdr:col>16</xdr:col>
      <xdr:colOff>145358</xdr:colOff>
      <xdr:row>759</xdr:row>
      <xdr:rowOff>211235</xdr:rowOff>
    </xdr:to>
    <xdr:sp macro="" textlink="">
      <xdr:nvSpPr>
        <xdr:cNvPr id="41" name="大かっこ 40"/>
        <xdr:cNvSpPr/>
      </xdr:nvSpPr>
      <xdr:spPr>
        <a:xfrm>
          <a:off x="1400175" y="44909492"/>
          <a:ext cx="1945583" cy="24409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　　　 </a:t>
          </a:r>
          <a:r>
            <a:rPr lang="en-US" altLang="ja-JP" baseline="0"/>
            <a:t>11</a:t>
          </a:r>
          <a:r>
            <a:rPr lang="ja-JP" altLang="en-US" baseline="0"/>
            <a:t>百万円</a:t>
          </a:r>
          <a:endParaRPr lang="en-US" altLang="ja-JP" baseline="0"/>
        </a:p>
        <a:p>
          <a:r>
            <a:rPr lang="ja-JP" altLang="en-US" sz="1100" b="0" i="0" u="none" strike="noStrike" baseline="0">
              <a:solidFill>
                <a:schemeClr val="tx1"/>
              </a:solidFill>
              <a:effectLst/>
              <a:latin typeface="+mn-lt"/>
              <a:ea typeface="+mn-ea"/>
              <a:cs typeface="+mn-cs"/>
            </a:rPr>
            <a:t>②施設施工旅費　</a:t>
          </a:r>
          <a:r>
            <a:rPr lang="en-US" altLang="ja-JP" sz="1100" b="0" i="0" u="none" strike="noStrike" baseline="0">
              <a:solidFill>
                <a:schemeClr val="tx1"/>
              </a:solidFill>
              <a:effectLst/>
              <a:latin typeface="+mn-lt"/>
              <a:ea typeface="+mn-ea"/>
              <a:cs typeface="+mn-cs"/>
            </a:rPr>
            <a:t>2</a:t>
          </a:r>
          <a:r>
            <a:rPr lang="ja-JP" altLang="en-US" sz="1100" b="0" i="0" u="none" strike="noStrike" baseline="0">
              <a:solidFill>
                <a:schemeClr val="tx1"/>
              </a:solidFill>
              <a:effectLst/>
              <a:latin typeface="+mn-lt"/>
              <a:ea typeface="+mn-ea"/>
              <a:cs typeface="+mn-cs"/>
            </a:rPr>
            <a:t>百万円</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en-US" altLang="ja-JP" baseline="0"/>
        </a:p>
        <a:p>
          <a:r>
            <a:rPr lang="ja-JP" altLang="en-US" baseline="0"/>
            <a:t>②諸謝金  　</a:t>
          </a:r>
          <a:r>
            <a:rPr lang="en-US" altLang="ja-JP" baseline="0"/>
            <a:t> </a:t>
          </a:r>
          <a:r>
            <a:rPr lang="ja-JP" altLang="en-US" baseline="0"/>
            <a:t>　　　  </a:t>
          </a:r>
          <a:r>
            <a:rPr lang="en-US" altLang="ja-JP" baseline="0"/>
            <a:t>1</a:t>
          </a:r>
          <a:r>
            <a:rPr lang="ja-JP" altLang="en-US" baseline="0"/>
            <a:t>百万円</a:t>
          </a:r>
          <a:endParaRPr lang="ja-JP" altLang="en-US"/>
        </a:p>
      </xdr:txBody>
    </xdr:sp>
    <xdr:clientData/>
  </xdr:twoCellAnchor>
  <xdr:twoCellAnchor>
    <xdr:from>
      <xdr:col>16</xdr:col>
      <xdr:colOff>90249</xdr:colOff>
      <xdr:row>764</xdr:row>
      <xdr:rowOff>279128</xdr:rowOff>
    </xdr:from>
    <xdr:to>
      <xdr:col>49</xdr:col>
      <xdr:colOff>108769</xdr:colOff>
      <xdr:row>767</xdr:row>
      <xdr:rowOff>44820</xdr:rowOff>
    </xdr:to>
    <xdr:sp macro="" textlink="">
      <xdr:nvSpPr>
        <xdr:cNvPr id="42" name="テキスト ボックス 41"/>
        <xdr:cNvSpPr txBox="1"/>
      </xdr:nvSpPr>
      <xdr:spPr>
        <a:xfrm>
          <a:off x="3317543" y="47859304"/>
          <a:ext cx="6674814" cy="706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17</xdr:col>
      <xdr:colOff>167330</xdr:colOff>
      <xdr:row>743</xdr:row>
      <xdr:rowOff>218824</xdr:rowOff>
    </xdr:from>
    <xdr:to>
      <xdr:col>20</xdr:col>
      <xdr:colOff>21144</xdr:colOff>
      <xdr:row>743</xdr:row>
      <xdr:rowOff>218824</xdr:rowOff>
    </xdr:to>
    <xdr:cxnSp macro="">
      <xdr:nvCxnSpPr>
        <xdr:cNvPr id="43" name="直線矢印コネクタ 42"/>
        <xdr:cNvCxnSpPr/>
      </xdr:nvCxnSpPr>
      <xdr:spPr>
        <a:xfrm>
          <a:off x="3567755" y="41090599"/>
          <a:ext cx="45388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154460</xdr:colOff>
      <xdr:row>758</xdr:row>
      <xdr:rowOff>294677</xdr:rowOff>
    </xdr:from>
    <xdr:to>
      <xdr:col>32</xdr:col>
      <xdr:colOff>77148</xdr:colOff>
      <xdr:row>758</xdr:row>
      <xdr:rowOff>294677</xdr:rowOff>
    </xdr:to>
    <xdr:cxnSp macro="">
      <xdr:nvCxnSpPr>
        <xdr:cNvPr id="44" name="直線矢印コネクタ 43"/>
        <xdr:cNvCxnSpPr/>
      </xdr:nvCxnSpPr>
      <xdr:spPr>
        <a:xfrm>
          <a:off x="6205636" y="45107001"/>
          <a:ext cx="3261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67707</xdr:colOff>
      <xdr:row>753</xdr:row>
      <xdr:rowOff>240007</xdr:rowOff>
    </xdr:from>
    <xdr:to>
      <xdr:col>49</xdr:col>
      <xdr:colOff>97794</xdr:colOff>
      <xdr:row>755</xdr:row>
      <xdr:rowOff>188735</xdr:rowOff>
    </xdr:to>
    <xdr:sp macro="" textlink="">
      <xdr:nvSpPr>
        <xdr:cNvPr id="45" name="テキスト ボックス 44"/>
        <xdr:cNvSpPr txBox="1"/>
      </xdr:nvSpPr>
      <xdr:spPr>
        <a:xfrm>
          <a:off x="6522295" y="42990448"/>
          <a:ext cx="3459087" cy="643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Ｄ．民間事業者（ </a:t>
          </a:r>
          <a:r>
            <a:rPr kumimoji="1" lang="en-US" altLang="ja-JP" sz="1100" b="0"/>
            <a:t>5</a:t>
          </a:r>
          <a:r>
            <a:rPr kumimoji="1" lang="ja-JP" altLang="en-US" sz="1100" b="0"/>
            <a:t> 社）</a:t>
          </a:r>
          <a:endParaRPr kumimoji="1" lang="en-US" altLang="ja-JP" sz="1100" b="0"/>
        </a:p>
        <a:p>
          <a:pPr algn="ctr">
            <a:spcBef>
              <a:spcPts val="300"/>
            </a:spcBef>
            <a:spcAft>
              <a:spcPts val="300"/>
            </a:spcAft>
          </a:pPr>
          <a:r>
            <a:rPr kumimoji="1" lang="en-US" altLang="ja-JP" sz="1100" b="0"/>
            <a:t>23</a:t>
          </a:r>
          <a:r>
            <a:rPr kumimoji="1" lang="ja-JP" altLang="en-US" sz="1100" b="0"/>
            <a:t> 百万円</a:t>
          </a:r>
        </a:p>
      </xdr:txBody>
    </xdr:sp>
    <xdr:clientData/>
  </xdr:twoCellAnchor>
  <xdr:twoCellAnchor>
    <xdr:from>
      <xdr:col>33</xdr:col>
      <xdr:colOff>6</xdr:colOff>
      <xdr:row>755</xdr:row>
      <xdr:rowOff>288045</xdr:rowOff>
    </xdr:from>
    <xdr:to>
      <xdr:col>33</xdr:col>
      <xdr:colOff>152682</xdr:colOff>
      <xdr:row>757</xdr:row>
      <xdr:rowOff>206454</xdr:rowOff>
    </xdr:to>
    <xdr:sp macro="" textlink="">
      <xdr:nvSpPr>
        <xdr:cNvPr id="47" name="左大かっこ 46"/>
        <xdr:cNvSpPr/>
      </xdr:nvSpPr>
      <xdr:spPr>
        <a:xfrm>
          <a:off x="6656300" y="43733251"/>
          <a:ext cx="152676" cy="6131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118730</xdr:colOff>
      <xdr:row>755</xdr:row>
      <xdr:rowOff>315098</xdr:rowOff>
    </xdr:from>
    <xdr:to>
      <xdr:col>47</xdr:col>
      <xdr:colOff>188470</xdr:colOff>
      <xdr:row>757</xdr:row>
      <xdr:rowOff>220930</xdr:rowOff>
    </xdr:to>
    <xdr:sp macro="" textlink="">
      <xdr:nvSpPr>
        <xdr:cNvPr id="48" name="テキスト ボックス 47"/>
        <xdr:cNvSpPr txBox="1"/>
      </xdr:nvSpPr>
      <xdr:spPr>
        <a:xfrm>
          <a:off x="6775024" y="43760304"/>
          <a:ext cx="2893622" cy="60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a:t>
          </a:r>
          <a:endParaRPr kumimoji="1" lang="en-US" altLang="ja-JP" sz="1100"/>
        </a:p>
        <a:p>
          <a:r>
            <a:rPr kumimoji="1" lang="ja-JP" altLang="en-US" sz="1100"/>
            <a:t>　多機能型地震計の移設 等</a:t>
          </a:r>
          <a:endParaRPr kumimoji="1" lang="en-US" altLang="ja-JP" sz="1100"/>
        </a:p>
      </xdr:txBody>
    </xdr:sp>
    <xdr:clientData/>
  </xdr:twoCellAnchor>
  <xdr:twoCellAnchor>
    <xdr:from>
      <xdr:col>47</xdr:col>
      <xdr:colOff>150540</xdr:colOff>
      <xdr:row>755</xdr:row>
      <xdr:rowOff>269081</xdr:rowOff>
    </xdr:from>
    <xdr:to>
      <xdr:col>48</xdr:col>
      <xdr:colOff>125383</xdr:colOff>
      <xdr:row>757</xdr:row>
      <xdr:rowOff>221108</xdr:rowOff>
    </xdr:to>
    <xdr:sp macro="" textlink="">
      <xdr:nvSpPr>
        <xdr:cNvPr id="49" name="右大かっこ 48"/>
        <xdr:cNvSpPr/>
      </xdr:nvSpPr>
      <xdr:spPr>
        <a:xfrm>
          <a:off x="9630716" y="43714287"/>
          <a:ext cx="176549" cy="6467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K967" sqref="AK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86</v>
      </c>
      <c r="AT2" s="204"/>
      <c r="AU2" s="204"/>
      <c r="AV2" s="42" t="str">
        <f>IF(AW2="", "", "-")</f>
        <v/>
      </c>
      <c r="AW2" s="388"/>
      <c r="AX2" s="388"/>
    </row>
    <row r="3" spans="1:50" ht="21" customHeight="1" thickBot="1" x14ac:dyDescent="0.2">
      <c r="A3" s="510" t="s">
        <v>341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473</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380</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652</v>
      </c>
      <c r="AF5" s="707"/>
      <c r="AG5" s="707"/>
      <c r="AH5" s="707"/>
      <c r="AI5" s="707"/>
      <c r="AJ5" s="707"/>
      <c r="AK5" s="707"/>
      <c r="AL5" s="707"/>
      <c r="AM5" s="707"/>
      <c r="AN5" s="707"/>
      <c r="AO5" s="707"/>
      <c r="AP5" s="708"/>
      <c r="AQ5" s="709" t="s">
        <v>653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476</v>
      </c>
      <c r="H7" s="820"/>
      <c r="I7" s="820"/>
      <c r="J7" s="820"/>
      <c r="K7" s="820"/>
      <c r="L7" s="820"/>
      <c r="M7" s="820"/>
      <c r="N7" s="820"/>
      <c r="O7" s="820"/>
      <c r="P7" s="820"/>
      <c r="Q7" s="820"/>
      <c r="R7" s="820"/>
      <c r="S7" s="820"/>
      <c r="T7" s="820"/>
      <c r="U7" s="820"/>
      <c r="V7" s="820"/>
      <c r="W7" s="820"/>
      <c r="X7" s="821"/>
      <c r="Y7" s="386" t="s">
        <v>305</v>
      </c>
      <c r="Z7" s="286"/>
      <c r="AA7" s="286"/>
      <c r="AB7" s="286"/>
      <c r="AC7" s="286"/>
      <c r="AD7" s="387"/>
      <c r="AE7" s="374" t="s">
        <v>477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208</v>
      </c>
      <c r="B8" s="817"/>
      <c r="C8" s="817"/>
      <c r="D8" s="817"/>
      <c r="E8" s="817"/>
      <c r="F8" s="818"/>
      <c r="G8" s="211" t="str">
        <f>入力規則等!A27</f>
        <v>海洋政策、科学技術・イノベーション、国土強靱化施策、ＩＴ戦略</v>
      </c>
      <c r="H8" s="212"/>
      <c r="I8" s="212"/>
      <c r="J8" s="212"/>
      <c r="K8" s="212"/>
      <c r="L8" s="212"/>
      <c r="M8" s="212"/>
      <c r="N8" s="212"/>
      <c r="O8" s="212"/>
      <c r="P8" s="212"/>
      <c r="Q8" s="212"/>
      <c r="R8" s="212"/>
      <c r="S8" s="212"/>
      <c r="T8" s="212"/>
      <c r="U8" s="212"/>
      <c r="V8" s="212"/>
      <c r="W8" s="212"/>
      <c r="X8" s="213"/>
      <c r="Y8" s="556" t="s">
        <v>209</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478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479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308</v>
      </c>
      <c r="Q12" s="288"/>
      <c r="R12" s="288"/>
      <c r="S12" s="288"/>
      <c r="T12" s="288"/>
      <c r="U12" s="288"/>
      <c r="V12" s="289"/>
      <c r="W12" s="293" t="s">
        <v>328</v>
      </c>
      <c r="X12" s="288"/>
      <c r="Y12" s="288"/>
      <c r="Z12" s="288"/>
      <c r="AA12" s="288"/>
      <c r="AB12" s="288"/>
      <c r="AC12" s="289"/>
      <c r="AD12" s="293" t="s">
        <v>335</v>
      </c>
      <c r="AE12" s="288"/>
      <c r="AF12" s="288"/>
      <c r="AG12" s="288"/>
      <c r="AH12" s="288"/>
      <c r="AI12" s="288"/>
      <c r="AJ12" s="289"/>
      <c r="AK12" s="293" t="s">
        <v>342</v>
      </c>
      <c r="AL12" s="288"/>
      <c r="AM12" s="288"/>
      <c r="AN12" s="288"/>
      <c r="AO12" s="288"/>
      <c r="AP12" s="288"/>
      <c r="AQ12" s="289"/>
      <c r="AR12" s="293" t="s">
        <v>343</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1370</v>
      </c>
      <c r="Q13" s="103"/>
      <c r="R13" s="103"/>
      <c r="S13" s="103"/>
      <c r="T13" s="103"/>
      <c r="U13" s="103"/>
      <c r="V13" s="104"/>
      <c r="W13" s="102">
        <v>1533</v>
      </c>
      <c r="X13" s="103"/>
      <c r="Y13" s="103"/>
      <c r="Z13" s="103"/>
      <c r="AA13" s="103"/>
      <c r="AB13" s="103"/>
      <c r="AC13" s="104"/>
      <c r="AD13" s="102">
        <v>2202</v>
      </c>
      <c r="AE13" s="103"/>
      <c r="AF13" s="103"/>
      <c r="AG13" s="103"/>
      <c r="AH13" s="103"/>
      <c r="AI13" s="103"/>
      <c r="AJ13" s="104"/>
      <c r="AK13" s="102">
        <v>1669</v>
      </c>
      <c r="AL13" s="103"/>
      <c r="AM13" s="103"/>
      <c r="AN13" s="103"/>
      <c r="AO13" s="103"/>
      <c r="AP13" s="103"/>
      <c r="AQ13" s="104"/>
      <c r="AR13" s="99" t="s">
        <v>664</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481</v>
      </c>
      <c r="Q14" s="103"/>
      <c r="R14" s="103"/>
      <c r="S14" s="103"/>
      <c r="T14" s="103"/>
      <c r="U14" s="103"/>
      <c r="V14" s="104"/>
      <c r="W14" s="102">
        <v>404</v>
      </c>
      <c r="X14" s="103"/>
      <c r="Y14" s="103"/>
      <c r="Z14" s="103"/>
      <c r="AA14" s="103"/>
      <c r="AB14" s="103"/>
      <c r="AC14" s="104"/>
      <c r="AD14" s="102" t="s">
        <v>481</v>
      </c>
      <c r="AE14" s="103"/>
      <c r="AF14" s="103"/>
      <c r="AG14" s="103"/>
      <c r="AH14" s="103"/>
      <c r="AI14" s="103"/>
      <c r="AJ14" s="104"/>
      <c r="AK14" s="102" t="s">
        <v>659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481</v>
      </c>
      <c r="Q15" s="103"/>
      <c r="R15" s="103"/>
      <c r="S15" s="103"/>
      <c r="T15" s="103"/>
      <c r="U15" s="103"/>
      <c r="V15" s="104"/>
      <c r="W15" s="102" t="s">
        <v>480</v>
      </c>
      <c r="X15" s="103"/>
      <c r="Y15" s="103"/>
      <c r="Z15" s="103"/>
      <c r="AA15" s="103"/>
      <c r="AB15" s="103"/>
      <c r="AC15" s="104"/>
      <c r="AD15" s="102">
        <v>395</v>
      </c>
      <c r="AE15" s="103"/>
      <c r="AF15" s="103"/>
      <c r="AG15" s="103"/>
      <c r="AH15" s="103"/>
      <c r="AI15" s="103"/>
      <c r="AJ15" s="104"/>
      <c r="AK15" s="102" t="s">
        <v>659</v>
      </c>
      <c r="AL15" s="103"/>
      <c r="AM15" s="103"/>
      <c r="AN15" s="103"/>
      <c r="AO15" s="103"/>
      <c r="AP15" s="103"/>
      <c r="AQ15" s="104"/>
      <c r="AR15" s="102" t="s">
        <v>659</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481</v>
      </c>
      <c r="Q16" s="103"/>
      <c r="R16" s="103"/>
      <c r="S16" s="103"/>
      <c r="T16" s="103"/>
      <c r="U16" s="103"/>
      <c r="V16" s="104"/>
      <c r="W16" s="102">
        <v>-395</v>
      </c>
      <c r="X16" s="103"/>
      <c r="Y16" s="103"/>
      <c r="Z16" s="103"/>
      <c r="AA16" s="103"/>
      <c r="AB16" s="103"/>
      <c r="AC16" s="104"/>
      <c r="AD16" s="102" t="s">
        <v>481</v>
      </c>
      <c r="AE16" s="103"/>
      <c r="AF16" s="103"/>
      <c r="AG16" s="103"/>
      <c r="AH16" s="103"/>
      <c r="AI16" s="103"/>
      <c r="AJ16" s="104"/>
      <c r="AK16" s="102" t="s">
        <v>659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480</v>
      </c>
      <c r="X17" s="103"/>
      <c r="Y17" s="103"/>
      <c r="Z17" s="103"/>
      <c r="AA17" s="103"/>
      <c r="AB17" s="103"/>
      <c r="AC17" s="104"/>
      <c r="AD17" s="102" t="s">
        <v>481</v>
      </c>
      <c r="AE17" s="103"/>
      <c r="AF17" s="103"/>
      <c r="AG17" s="103"/>
      <c r="AH17" s="103"/>
      <c r="AI17" s="103"/>
      <c r="AJ17" s="104"/>
      <c r="AK17" s="102" t="s">
        <v>659</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1370</v>
      </c>
      <c r="Q18" s="109"/>
      <c r="R18" s="109"/>
      <c r="S18" s="109"/>
      <c r="T18" s="109"/>
      <c r="U18" s="109"/>
      <c r="V18" s="110"/>
      <c r="W18" s="108">
        <f>SUM(W13:AC17)</f>
        <v>1542</v>
      </c>
      <c r="X18" s="109"/>
      <c r="Y18" s="109"/>
      <c r="Z18" s="109"/>
      <c r="AA18" s="109"/>
      <c r="AB18" s="109"/>
      <c r="AC18" s="110"/>
      <c r="AD18" s="108">
        <f>SUM(AD13:AJ17)</f>
        <v>2597</v>
      </c>
      <c r="AE18" s="109"/>
      <c r="AF18" s="109"/>
      <c r="AG18" s="109"/>
      <c r="AH18" s="109"/>
      <c r="AI18" s="109"/>
      <c r="AJ18" s="110"/>
      <c r="AK18" s="108">
        <f>SUM(AK13:AQ17)</f>
        <v>1669</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1365</v>
      </c>
      <c r="Q19" s="103"/>
      <c r="R19" s="103"/>
      <c r="S19" s="103"/>
      <c r="T19" s="103"/>
      <c r="U19" s="103"/>
      <c r="V19" s="104"/>
      <c r="W19" s="102">
        <v>1464</v>
      </c>
      <c r="X19" s="103"/>
      <c r="Y19" s="103"/>
      <c r="Z19" s="103"/>
      <c r="AA19" s="103"/>
      <c r="AB19" s="103"/>
      <c r="AC19" s="104"/>
      <c r="AD19" s="102">
        <v>2590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0.9963503649635036</v>
      </c>
      <c r="Q20" s="526"/>
      <c r="R20" s="526"/>
      <c r="S20" s="526"/>
      <c r="T20" s="526"/>
      <c r="U20" s="526"/>
      <c r="V20" s="526"/>
      <c r="W20" s="526">
        <f t="shared" ref="W20" si="0">IF(W18=0, "-", SUM(W19)/W18)</f>
        <v>0.94941634241245132</v>
      </c>
      <c r="X20" s="526"/>
      <c r="Y20" s="526"/>
      <c r="Z20" s="526"/>
      <c r="AA20" s="526"/>
      <c r="AB20" s="526"/>
      <c r="AC20" s="526"/>
      <c r="AD20" s="526">
        <f t="shared" ref="AD20" si="1">IF(AD18=0, "-", SUM(AD19)/AD18)</f>
        <v>0.99730458221024254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270</v>
      </c>
      <c r="H21" s="917"/>
      <c r="I21" s="917"/>
      <c r="J21" s="917"/>
      <c r="K21" s="917"/>
      <c r="L21" s="917"/>
      <c r="M21" s="917"/>
      <c r="N21" s="917"/>
      <c r="O21" s="917"/>
      <c r="P21" s="526">
        <f>IF(P19=0, "-", SUM(P19)/SUM(P13,P14))</f>
        <v>0.9963503649635036</v>
      </c>
      <c r="Q21" s="526"/>
      <c r="R21" s="526"/>
      <c r="S21" s="526"/>
      <c r="T21" s="526"/>
      <c r="U21" s="526"/>
      <c r="V21" s="526"/>
      <c r="W21" s="526">
        <f t="shared" ref="W21" si="2">IF(W19=0, "-", SUM(W19)/SUM(W13,W14))</f>
        <v>0.75580795043882287</v>
      </c>
      <c r="X21" s="526"/>
      <c r="Y21" s="526"/>
      <c r="Z21" s="526"/>
      <c r="AA21" s="526"/>
      <c r="AB21" s="526"/>
      <c r="AC21" s="526"/>
      <c r="AD21" s="526">
        <f t="shared" ref="AD21" si="3">IF(AD19=0, "-", SUM(AD19)/SUM(AD13,AD14))</f>
        <v>1.176203451407811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344</v>
      </c>
      <c r="B22" s="183"/>
      <c r="C22" s="183"/>
      <c r="D22" s="183"/>
      <c r="E22" s="183"/>
      <c r="F22" s="184"/>
      <c r="G22" s="173" t="s">
        <v>250</v>
      </c>
      <c r="H22" s="174"/>
      <c r="I22" s="174"/>
      <c r="J22" s="174"/>
      <c r="K22" s="174"/>
      <c r="L22" s="174"/>
      <c r="M22" s="174"/>
      <c r="N22" s="174"/>
      <c r="O22" s="175"/>
      <c r="P22" s="191" t="s">
        <v>345</v>
      </c>
      <c r="Q22" s="174"/>
      <c r="R22" s="174"/>
      <c r="S22" s="174"/>
      <c r="T22" s="174"/>
      <c r="U22" s="174"/>
      <c r="V22" s="175"/>
      <c r="W22" s="191" t="s">
        <v>346</v>
      </c>
      <c r="X22" s="174"/>
      <c r="Y22" s="174"/>
      <c r="Z22" s="174"/>
      <c r="AA22" s="174"/>
      <c r="AB22" s="174"/>
      <c r="AC22" s="175"/>
      <c r="AD22" s="191" t="s">
        <v>249</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483</v>
      </c>
      <c r="H23" s="177"/>
      <c r="I23" s="177"/>
      <c r="J23" s="177"/>
      <c r="K23" s="177"/>
      <c r="L23" s="177"/>
      <c r="M23" s="177"/>
      <c r="N23" s="177"/>
      <c r="O23" s="178"/>
      <c r="P23" s="99">
        <v>711</v>
      </c>
      <c r="Q23" s="100"/>
      <c r="R23" s="100"/>
      <c r="S23" s="100"/>
      <c r="T23" s="100"/>
      <c r="U23" s="100"/>
      <c r="V23" s="101"/>
      <c r="W23" s="99" t="s">
        <v>659</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484</v>
      </c>
      <c r="H24" s="180"/>
      <c r="I24" s="180"/>
      <c r="J24" s="180"/>
      <c r="K24" s="180"/>
      <c r="L24" s="180"/>
      <c r="M24" s="180"/>
      <c r="N24" s="180"/>
      <c r="O24" s="181"/>
      <c r="P24" s="102">
        <v>642</v>
      </c>
      <c r="Q24" s="103"/>
      <c r="R24" s="103"/>
      <c r="S24" s="103"/>
      <c r="T24" s="103"/>
      <c r="U24" s="103"/>
      <c r="V24" s="104"/>
      <c r="W24" s="102" t="s">
        <v>659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485</v>
      </c>
      <c r="H25" s="180"/>
      <c r="I25" s="180"/>
      <c r="J25" s="180"/>
      <c r="K25" s="180"/>
      <c r="L25" s="180"/>
      <c r="M25" s="180"/>
      <c r="N25" s="180"/>
      <c r="O25" s="181"/>
      <c r="P25" s="102">
        <v>12</v>
      </c>
      <c r="Q25" s="103"/>
      <c r="R25" s="103"/>
      <c r="S25" s="103"/>
      <c r="T25" s="103"/>
      <c r="U25" s="103"/>
      <c r="V25" s="104"/>
      <c r="W25" s="102" t="s">
        <v>659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486</v>
      </c>
      <c r="H26" s="180"/>
      <c r="I26" s="180"/>
      <c r="J26" s="180"/>
      <c r="K26" s="180"/>
      <c r="L26" s="180"/>
      <c r="M26" s="180"/>
      <c r="N26" s="180"/>
      <c r="O26" s="181"/>
      <c r="P26" s="102">
        <v>6</v>
      </c>
      <c r="Q26" s="103"/>
      <c r="R26" s="103"/>
      <c r="S26" s="103"/>
      <c r="T26" s="103"/>
      <c r="U26" s="103"/>
      <c r="V26" s="104"/>
      <c r="W26" s="102" t="s">
        <v>659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487</v>
      </c>
      <c r="H27" s="180"/>
      <c r="I27" s="180"/>
      <c r="J27" s="180"/>
      <c r="K27" s="180"/>
      <c r="L27" s="180"/>
      <c r="M27" s="180"/>
      <c r="N27" s="180"/>
      <c r="O27" s="181"/>
      <c r="P27" s="102">
        <v>1</v>
      </c>
      <c r="Q27" s="103"/>
      <c r="R27" s="103"/>
      <c r="S27" s="103"/>
      <c r="T27" s="103"/>
      <c r="U27" s="103"/>
      <c r="V27" s="104"/>
      <c r="W27" s="102" t="s">
        <v>659</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254</v>
      </c>
      <c r="H28" s="216"/>
      <c r="I28" s="216"/>
      <c r="J28" s="216"/>
      <c r="K28" s="216"/>
      <c r="L28" s="216"/>
      <c r="M28" s="216"/>
      <c r="N28" s="216"/>
      <c r="O28" s="217"/>
      <c r="P28" s="108">
        <f>P29-SUM(P23:P27)</f>
        <v>297</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251</v>
      </c>
      <c r="H29" s="219"/>
      <c r="I29" s="219"/>
      <c r="J29" s="219"/>
      <c r="K29" s="219"/>
      <c r="L29" s="219"/>
      <c r="M29" s="219"/>
      <c r="N29" s="219"/>
      <c r="O29" s="220"/>
      <c r="P29" s="102">
        <f>AK13</f>
        <v>1669</v>
      </c>
      <c r="Q29" s="103"/>
      <c r="R29" s="103"/>
      <c r="S29" s="103"/>
      <c r="T29" s="103"/>
      <c r="U29" s="103"/>
      <c r="V29" s="104"/>
      <c r="W29" s="208">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496" t="s">
        <v>266</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308</v>
      </c>
      <c r="AF30" s="378"/>
      <c r="AG30" s="378"/>
      <c r="AH30" s="379"/>
      <c r="AI30" s="377" t="s">
        <v>330</v>
      </c>
      <c r="AJ30" s="378"/>
      <c r="AK30" s="378"/>
      <c r="AL30" s="379"/>
      <c r="AM30" s="380" t="s">
        <v>335</v>
      </c>
      <c r="AN30" s="380"/>
      <c r="AO30" s="380"/>
      <c r="AP30" s="377"/>
      <c r="AQ30" s="628" t="s">
        <v>184</v>
      </c>
      <c r="AR30" s="629"/>
      <c r="AS30" s="629"/>
      <c r="AT30" s="630"/>
      <c r="AU30" s="381" t="s">
        <v>133</v>
      </c>
      <c r="AV30" s="381"/>
      <c r="AW30" s="381"/>
      <c r="AX30" s="382"/>
    </row>
    <row r="31" spans="1:50" ht="18.75" hidden="1"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c r="AR31" s="126"/>
      <c r="AS31" s="127" t="s">
        <v>185</v>
      </c>
      <c r="AT31" s="162"/>
      <c r="AU31" s="261"/>
      <c r="AV31" s="261"/>
      <c r="AW31" s="370" t="s">
        <v>177</v>
      </c>
      <c r="AX31" s="371"/>
    </row>
    <row r="32" spans="1:50" ht="23.25" hidden="1" customHeight="1" x14ac:dyDescent="0.15">
      <c r="A32" s="502"/>
      <c r="B32" s="500"/>
      <c r="C32" s="500"/>
      <c r="D32" s="500"/>
      <c r="E32" s="500"/>
      <c r="F32" s="501"/>
      <c r="G32" s="527"/>
      <c r="H32" s="528"/>
      <c r="I32" s="528"/>
      <c r="J32" s="528"/>
      <c r="K32" s="528"/>
      <c r="L32" s="528"/>
      <c r="M32" s="528"/>
      <c r="N32" s="528"/>
      <c r="O32" s="529"/>
      <c r="P32" s="151"/>
      <c r="Q32" s="151"/>
      <c r="R32" s="151"/>
      <c r="S32" s="151"/>
      <c r="T32" s="151"/>
      <c r="U32" s="151"/>
      <c r="V32" s="151"/>
      <c r="W32" s="151"/>
      <c r="X32" s="222"/>
      <c r="Y32" s="329" t="s">
        <v>12</v>
      </c>
      <c r="Z32" s="536"/>
      <c r="AA32" s="537"/>
      <c r="AB32" s="538"/>
      <c r="AC32" s="538"/>
      <c r="AD32" s="538"/>
      <c r="AE32" s="355"/>
      <c r="AF32" s="356"/>
      <c r="AG32" s="356"/>
      <c r="AH32" s="356"/>
      <c r="AI32" s="355"/>
      <c r="AJ32" s="356"/>
      <c r="AK32" s="356"/>
      <c r="AL32" s="356"/>
      <c r="AM32" s="355"/>
      <c r="AN32" s="356"/>
      <c r="AO32" s="356"/>
      <c r="AP32" s="356"/>
      <c r="AQ32" s="105"/>
      <c r="AR32" s="106"/>
      <c r="AS32" s="106"/>
      <c r="AT32" s="107"/>
      <c r="AU32" s="356"/>
      <c r="AV32" s="356"/>
      <c r="AW32" s="356"/>
      <c r="AX32" s="358"/>
    </row>
    <row r="33" spans="1:50" ht="23.25" hidden="1"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c r="AC33" s="509"/>
      <c r="AD33" s="509"/>
      <c r="AE33" s="355"/>
      <c r="AF33" s="356"/>
      <c r="AG33" s="356"/>
      <c r="AH33" s="356"/>
      <c r="AI33" s="355"/>
      <c r="AJ33" s="356"/>
      <c r="AK33" s="356"/>
      <c r="AL33" s="356"/>
      <c r="AM33" s="355"/>
      <c r="AN33" s="356"/>
      <c r="AO33" s="356"/>
      <c r="AP33" s="356"/>
      <c r="AQ33" s="105"/>
      <c r="AR33" s="106"/>
      <c r="AS33" s="106"/>
      <c r="AT33" s="107"/>
      <c r="AU33" s="356"/>
      <c r="AV33" s="356"/>
      <c r="AW33" s="356"/>
      <c r="AX33" s="358"/>
    </row>
    <row r="34" spans="1:50" ht="23.25" hidden="1"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c r="AF34" s="356"/>
      <c r="AG34" s="356"/>
      <c r="AH34" s="356"/>
      <c r="AI34" s="355"/>
      <c r="AJ34" s="356"/>
      <c r="AK34" s="356"/>
      <c r="AL34" s="356"/>
      <c r="AM34" s="355"/>
      <c r="AN34" s="356"/>
      <c r="AO34" s="356"/>
      <c r="AP34" s="356"/>
      <c r="AQ34" s="105"/>
      <c r="AR34" s="106"/>
      <c r="AS34" s="106"/>
      <c r="AT34" s="107"/>
      <c r="AU34" s="356"/>
      <c r="AV34" s="356"/>
      <c r="AW34" s="356"/>
      <c r="AX34" s="358"/>
    </row>
    <row r="35" spans="1:50" ht="23.25" hidden="1" customHeight="1" x14ac:dyDescent="0.15">
      <c r="A35" s="887" t="s">
        <v>295</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hidden="1"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266</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308</v>
      </c>
      <c r="AF37" s="360"/>
      <c r="AG37" s="360"/>
      <c r="AH37" s="361"/>
      <c r="AI37" s="359" t="s">
        <v>306</v>
      </c>
      <c r="AJ37" s="360"/>
      <c r="AK37" s="360"/>
      <c r="AL37" s="361"/>
      <c r="AM37" s="366" t="s">
        <v>335</v>
      </c>
      <c r="AN37" s="366"/>
      <c r="AO37" s="366"/>
      <c r="AP37" s="366"/>
      <c r="AQ37" s="257" t="s">
        <v>184</v>
      </c>
      <c r="AR37" s="258"/>
      <c r="AS37" s="258"/>
      <c r="AT37" s="259"/>
      <c r="AU37" s="372" t="s">
        <v>133</v>
      </c>
      <c r="AV37" s="372"/>
      <c r="AW37" s="372"/>
      <c r="AX37" s="373"/>
    </row>
    <row r="38" spans="1:50" ht="18.75"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t="s">
        <v>660</v>
      </c>
      <c r="AR38" s="126"/>
      <c r="AS38" s="127" t="s">
        <v>185</v>
      </c>
      <c r="AT38" s="162"/>
      <c r="AU38" s="261">
        <v>2</v>
      </c>
      <c r="AV38" s="261"/>
      <c r="AW38" s="370" t="s">
        <v>177</v>
      </c>
      <c r="AX38" s="371"/>
    </row>
    <row r="39" spans="1:50" ht="29.45" customHeight="1" x14ac:dyDescent="0.15">
      <c r="A39" s="502"/>
      <c r="B39" s="500"/>
      <c r="C39" s="500"/>
      <c r="D39" s="500"/>
      <c r="E39" s="500"/>
      <c r="F39" s="501"/>
      <c r="G39" s="527" t="s">
        <v>489</v>
      </c>
      <c r="H39" s="528"/>
      <c r="I39" s="528"/>
      <c r="J39" s="528"/>
      <c r="K39" s="528"/>
      <c r="L39" s="528"/>
      <c r="M39" s="528"/>
      <c r="N39" s="528"/>
      <c r="O39" s="529"/>
      <c r="P39" s="150" t="s">
        <v>490</v>
      </c>
      <c r="Q39" s="151"/>
      <c r="R39" s="151"/>
      <c r="S39" s="151"/>
      <c r="T39" s="151"/>
      <c r="U39" s="151"/>
      <c r="V39" s="151"/>
      <c r="W39" s="151"/>
      <c r="X39" s="222"/>
      <c r="Y39" s="329" t="s">
        <v>12</v>
      </c>
      <c r="Z39" s="536"/>
      <c r="AA39" s="537"/>
      <c r="AB39" s="538" t="s">
        <v>491</v>
      </c>
      <c r="AC39" s="538"/>
      <c r="AD39" s="538"/>
      <c r="AE39" s="355">
        <v>25.4</v>
      </c>
      <c r="AF39" s="356"/>
      <c r="AG39" s="356"/>
      <c r="AH39" s="356"/>
      <c r="AI39" s="355">
        <v>23.3</v>
      </c>
      <c r="AJ39" s="356"/>
      <c r="AK39" s="356"/>
      <c r="AL39" s="356"/>
      <c r="AM39" s="355">
        <v>22.9</v>
      </c>
      <c r="AN39" s="356"/>
      <c r="AO39" s="356"/>
      <c r="AP39" s="356"/>
      <c r="AQ39" s="105" t="s">
        <v>660</v>
      </c>
      <c r="AR39" s="106"/>
      <c r="AS39" s="106"/>
      <c r="AT39" s="107"/>
      <c r="AU39" s="356" t="s">
        <v>481</v>
      </c>
      <c r="AV39" s="356"/>
      <c r="AW39" s="356"/>
      <c r="AX39" s="358"/>
    </row>
    <row r="40" spans="1:50" ht="29.45" customHeight="1" x14ac:dyDescent="0.15">
      <c r="A40" s="503"/>
      <c r="B40" s="504"/>
      <c r="C40" s="504"/>
      <c r="D40" s="504"/>
      <c r="E40" s="504"/>
      <c r="F40" s="505"/>
      <c r="G40" s="530"/>
      <c r="H40" s="531"/>
      <c r="I40" s="531"/>
      <c r="J40" s="531"/>
      <c r="K40" s="531"/>
      <c r="L40" s="531"/>
      <c r="M40" s="531"/>
      <c r="N40" s="531"/>
      <c r="O40" s="532"/>
      <c r="P40" s="418"/>
      <c r="Q40" s="224"/>
      <c r="R40" s="224"/>
      <c r="S40" s="224"/>
      <c r="T40" s="224"/>
      <c r="U40" s="224"/>
      <c r="V40" s="224"/>
      <c r="W40" s="224"/>
      <c r="X40" s="225"/>
      <c r="Y40" s="293" t="s">
        <v>53</v>
      </c>
      <c r="Z40" s="288"/>
      <c r="AA40" s="289"/>
      <c r="AB40" s="509" t="s">
        <v>491</v>
      </c>
      <c r="AC40" s="509"/>
      <c r="AD40" s="509"/>
      <c r="AE40" s="355">
        <v>19.399999999999999</v>
      </c>
      <c r="AF40" s="356"/>
      <c r="AG40" s="356"/>
      <c r="AH40" s="356"/>
      <c r="AI40" s="355">
        <v>19.399999999999999</v>
      </c>
      <c r="AJ40" s="356"/>
      <c r="AK40" s="356"/>
      <c r="AL40" s="356"/>
      <c r="AM40" s="355">
        <v>19.399999999999999</v>
      </c>
      <c r="AN40" s="356"/>
      <c r="AO40" s="356"/>
      <c r="AP40" s="356"/>
      <c r="AQ40" s="105" t="s">
        <v>660</v>
      </c>
      <c r="AR40" s="106"/>
      <c r="AS40" s="106"/>
      <c r="AT40" s="107"/>
      <c r="AU40" s="356">
        <v>19.399999999999999</v>
      </c>
      <c r="AV40" s="356"/>
      <c r="AW40" s="356"/>
      <c r="AX40" s="358"/>
    </row>
    <row r="41" spans="1:50" ht="29.45" customHeight="1" x14ac:dyDescent="0.15">
      <c r="A41" s="634"/>
      <c r="B41" s="635"/>
      <c r="C41" s="635"/>
      <c r="D41" s="635"/>
      <c r="E41" s="635"/>
      <c r="F41" s="636"/>
      <c r="G41" s="533"/>
      <c r="H41" s="534"/>
      <c r="I41" s="534"/>
      <c r="J41" s="534"/>
      <c r="K41" s="534"/>
      <c r="L41" s="534"/>
      <c r="M41" s="534"/>
      <c r="N41" s="534"/>
      <c r="O41" s="535"/>
      <c r="P41" s="153"/>
      <c r="Q41" s="154"/>
      <c r="R41" s="154"/>
      <c r="S41" s="154"/>
      <c r="T41" s="154"/>
      <c r="U41" s="154"/>
      <c r="V41" s="154"/>
      <c r="W41" s="154"/>
      <c r="X41" s="227"/>
      <c r="Y41" s="293" t="s">
        <v>13</v>
      </c>
      <c r="Z41" s="288"/>
      <c r="AA41" s="289"/>
      <c r="AB41" s="484" t="s">
        <v>178</v>
      </c>
      <c r="AC41" s="484"/>
      <c r="AD41" s="484"/>
      <c r="AE41" s="355" t="s">
        <v>659</v>
      </c>
      <c r="AF41" s="356"/>
      <c r="AG41" s="356"/>
      <c r="AH41" s="356"/>
      <c r="AI41" s="355" t="s">
        <v>659</v>
      </c>
      <c r="AJ41" s="356"/>
      <c r="AK41" s="356"/>
      <c r="AL41" s="356"/>
      <c r="AM41" s="355" t="s">
        <v>659</v>
      </c>
      <c r="AN41" s="356"/>
      <c r="AO41" s="356"/>
      <c r="AP41" s="356"/>
      <c r="AQ41" s="105" t="s">
        <v>660</v>
      </c>
      <c r="AR41" s="106"/>
      <c r="AS41" s="106"/>
      <c r="AT41" s="107"/>
      <c r="AU41" s="356" t="s">
        <v>659</v>
      </c>
      <c r="AV41" s="356"/>
      <c r="AW41" s="356"/>
      <c r="AX41" s="358"/>
    </row>
    <row r="42" spans="1:50" ht="23.25" customHeight="1" x14ac:dyDescent="0.15">
      <c r="A42" s="887" t="s">
        <v>295</v>
      </c>
      <c r="B42" s="888"/>
      <c r="C42" s="888"/>
      <c r="D42" s="888"/>
      <c r="E42" s="888"/>
      <c r="F42" s="889"/>
      <c r="G42" s="893" t="s">
        <v>492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266</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308</v>
      </c>
      <c r="AF44" s="360"/>
      <c r="AG44" s="360"/>
      <c r="AH44" s="361"/>
      <c r="AI44" s="359" t="s">
        <v>306</v>
      </c>
      <c r="AJ44" s="360"/>
      <c r="AK44" s="360"/>
      <c r="AL44" s="361"/>
      <c r="AM44" s="366" t="s">
        <v>335</v>
      </c>
      <c r="AN44" s="366"/>
      <c r="AO44" s="366"/>
      <c r="AP44" s="366"/>
      <c r="AQ44" s="257" t="s">
        <v>184</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185</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295</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266</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308</v>
      </c>
      <c r="AF51" s="360"/>
      <c r="AG51" s="360"/>
      <c r="AH51" s="361"/>
      <c r="AI51" s="359" t="s">
        <v>306</v>
      </c>
      <c r="AJ51" s="360"/>
      <c r="AK51" s="360"/>
      <c r="AL51" s="361"/>
      <c r="AM51" s="366" t="s">
        <v>335</v>
      </c>
      <c r="AN51" s="366"/>
      <c r="AO51" s="366"/>
      <c r="AP51" s="366"/>
      <c r="AQ51" s="257" t="s">
        <v>184</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185</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295</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266</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308</v>
      </c>
      <c r="AF58" s="360"/>
      <c r="AG58" s="360"/>
      <c r="AH58" s="361"/>
      <c r="AI58" s="359" t="s">
        <v>306</v>
      </c>
      <c r="AJ58" s="360"/>
      <c r="AK58" s="360"/>
      <c r="AL58" s="361"/>
      <c r="AM58" s="366" t="s">
        <v>335</v>
      </c>
      <c r="AN58" s="366"/>
      <c r="AO58" s="366"/>
      <c r="AP58" s="366"/>
      <c r="AQ58" s="257" t="s">
        <v>184</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185</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295</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267</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262</v>
      </c>
      <c r="X65" s="860"/>
      <c r="Y65" s="863"/>
      <c r="Z65" s="863"/>
      <c r="AA65" s="864"/>
      <c r="AB65" s="857" t="s">
        <v>11</v>
      </c>
      <c r="AC65" s="853"/>
      <c r="AD65" s="854"/>
      <c r="AE65" s="359" t="s">
        <v>308</v>
      </c>
      <c r="AF65" s="360"/>
      <c r="AG65" s="360"/>
      <c r="AH65" s="361"/>
      <c r="AI65" s="359" t="s">
        <v>306</v>
      </c>
      <c r="AJ65" s="360"/>
      <c r="AK65" s="360"/>
      <c r="AL65" s="361"/>
      <c r="AM65" s="366" t="s">
        <v>335</v>
      </c>
      <c r="AN65" s="366"/>
      <c r="AO65" s="366"/>
      <c r="AP65" s="366"/>
      <c r="AQ65" s="857" t="s">
        <v>184</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185</v>
      </c>
      <c r="AT66" s="856"/>
      <c r="AU66" s="261"/>
      <c r="AV66" s="261"/>
      <c r="AW66" s="855" t="s">
        <v>265</v>
      </c>
      <c r="AX66" s="968"/>
    </row>
    <row r="67" spans="1:50" ht="23.25" hidden="1" customHeight="1" x14ac:dyDescent="0.15">
      <c r="A67" s="841"/>
      <c r="B67" s="842"/>
      <c r="C67" s="842"/>
      <c r="D67" s="842"/>
      <c r="E67" s="842"/>
      <c r="F67" s="843"/>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285</v>
      </c>
      <c r="AC67" s="941"/>
      <c r="AD67" s="94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285</v>
      </c>
      <c r="AC68" s="964"/>
      <c r="AD68" s="96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286</v>
      </c>
      <c r="AC69" s="965"/>
      <c r="AD69" s="965"/>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271</v>
      </c>
      <c r="B70" s="842"/>
      <c r="C70" s="842"/>
      <c r="D70" s="842"/>
      <c r="E70" s="842"/>
      <c r="F70" s="843"/>
      <c r="G70" s="929" t="s">
        <v>187</v>
      </c>
      <c r="H70" s="930"/>
      <c r="I70" s="930"/>
      <c r="J70" s="930"/>
      <c r="K70" s="930"/>
      <c r="L70" s="930"/>
      <c r="M70" s="930"/>
      <c r="N70" s="930"/>
      <c r="O70" s="930"/>
      <c r="P70" s="930"/>
      <c r="Q70" s="930"/>
      <c r="R70" s="930"/>
      <c r="S70" s="930"/>
      <c r="T70" s="930"/>
      <c r="U70" s="930"/>
      <c r="V70" s="930"/>
      <c r="W70" s="933" t="s">
        <v>284</v>
      </c>
      <c r="X70" s="934"/>
      <c r="Y70" s="939" t="s">
        <v>12</v>
      </c>
      <c r="Z70" s="939"/>
      <c r="AA70" s="940"/>
      <c r="AB70" s="941" t="s">
        <v>285</v>
      </c>
      <c r="AC70" s="941"/>
      <c r="AD70" s="94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285</v>
      </c>
      <c r="AC71" s="964"/>
      <c r="AD71" s="96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286</v>
      </c>
      <c r="AC72" s="965"/>
      <c r="AD72" s="96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267</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308</v>
      </c>
      <c r="AF73" s="360"/>
      <c r="AG73" s="360"/>
      <c r="AH73" s="361"/>
      <c r="AI73" s="359" t="s">
        <v>306</v>
      </c>
      <c r="AJ73" s="360"/>
      <c r="AK73" s="360"/>
      <c r="AL73" s="361"/>
      <c r="AM73" s="366" t="s">
        <v>335</v>
      </c>
      <c r="AN73" s="366"/>
      <c r="AO73" s="366"/>
      <c r="AP73" s="366"/>
      <c r="AQ73" s="166" t="s">
        <v>184</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185</v>
      </c>
      <c r="AT74" s="162"/>
      <c r="AU74" s="201"/>
      <c r="AV74" s="126"/>
      <c r="AW74" s="127" t="s">
        <v>177</v>
      </c>
      <c r="AX74" s="128"/>
    </row>
    <row r="75" spans="1:50" ht="23.25" hidden="1" customHeight="1" x14ac:dyDescent="0.15">
      <c r="A75" s="830"/>
      <c r="B75" s="831"/>
      <c r="C75" s="831"/>
      <c r="D75" s="831"/>
      <c r="E75" s="831"/>
      <c r="F75" s="832"/>
      <c r="G75" s="771" t="s">
        <v>186</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1" t="s">
        <v>298</v>
      </c>
      <c r="B78" s="902"/>
      <c r="C78" s="902"/>
      <c r="D78" s="902"/>
      <c r="E78" s="899" t="s">
        <v>245</v>
      </c>
      <c r="F78" s="900"/>
      <c r="G78" s="47" t="s">
        <v>187</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261</v>
      </c>
      <c r="AP79" s="139"/>
      <c r="AQ79" s="139"/>
      <c r="AR79" s="66" t="s">
        <v>259</v>
      </c>
      <c r="AS79" s="138"/>
      <c r="AT79" s="139"/>
      <c r="AU79" s="139"/>
      <c r="AV79" s="139"/>
      <c r="AW79" s="139"/>
      <c r="AX79" s="140"/>
    </row>
    <row r="80" spans="1:50" ht="18.75" hidden="1" customHeight="1" x14ac:dyDescent="0.15">
      <c r="A80" s="506" t="s">
        <v>146</v>
      </c>
      <c r="B80" s="836" t="s">
        <v>258</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347</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308</v>
      </c>
      <c r="AF85" s="360"/>
      <c r="AG85" s="360"/>
      <c r="AH85" s="361"/>
      <c r="AI85" s="359" t="s">
        <v>306</v>
      </c>
      <c r="AJ85" s="360"/>
      <c r="AK85" s="360"/>
      <c r="AL85" s="361"/>
      <c r="AM85" s="366" t="s">
        <v>335</v>
      </c>
      <c r="AN85" s="366"/>
      <c r="AO85" s="366"/>
      <c r="AP85" s="366"/>
      <c r="AQ85" s="166" t="s">
        <v>184</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185</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308</v>
      </c>
      <c r="AF90" s="360"/>
      <c r="AG90" s="360"/>
      <c r="AH90" s="361"/>
      <c r="AI90" s="359" t="s">
        <v>306</v>
      </c>
      <c r="AJ90" s="360"/>
      <c r="AK90" s="360"/>
      <c r="AL90" s="361"/>
      <c r="AM90" s="366" t="s">
        <v>335</v>
      </c>
      <c r="AN90" s="366"/>
      <c r="AO90" s="366"/>
      <c r="AP90" s="366"/>
      <c r="AQ90" s="166" t="s">
        <v>184</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185</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308</v>
      </c>
      <c r="AF95" s="360"/>
      <c r="AG95" s="360"/>
      <c r="AH95" s="361"/>
      <c r="AI95" s="359" t="s">
        <v>306</v>
      </c>
      <c r="AJ95" s="360"/>
      <c r="AK95" s="360"/>
      <c r="AL95" s="361"/>
      <c r="AM95" s="366" t="s">
        <v>335</v>
      </c>
      <c r="AN95" s="366"/>
      <c r="AO95" s="366"/>
      <c r="AP95" s="366"/>
      <c r="AQ95" s="166" t="s">
        <v>184</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185</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268</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308</v>
      </c>
      <c r="AF100" s="814"/>
      <c r="AG100" s="814"/>
      <c r="AH100" s="815"/>
      <c r="AI100" s="813" t="s">
        <v>328</v>
      </c>
      <c r="AJ100" s="814"/>
      <c r="AK100" s="814"/>
      <c r="AL100" s="815"/>
      <c r="AM100" s="813" t="s">
        <v>335</v>
      </c>
      <c r="AN100" s="814"/>
      <c r="AO100" s="814"/>
      <c r="AP100" s="815"/>
      <c r="AQ100" s="918" t="s">
        <v>348</v>
      </c>
      <c r="AR100" s="919"/>
      <c r="AS100" s="919"/>
      <c r="AT100" s="920"/>
      <c r="AU100" s="918" t="s">
        <v>349</v>
      </c>
      <c r="AV100" s="919"/>
      <c r="AW100" s="919"/>
      <c r="AX100" s="921"/>
    </row>
    <row r="101" spans="1:60" ht="23.25" customHeight="1" x14ac:dyDescent="0.15">
      <c r="A101" s="478"/>
      <c r="B101" s="479"/>
      <c r="C101" s="479"/>
      <c r="D101" s="479"/>
      <c r="E101" s="479"/>
      <c r="F101" s="480"/>
      <c r="G101" s="151" t="s">
        <v>493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488</v>
      </c>
      <c r="AC101" s="538"/>
      <c r="AD101" s="538"/>
      <c r="AE101" s="355">
        <v>960</v>
      </c>
      <c r="AF101" s="356"/>
      <c r="AG101" s="356"/>
      <c r="AH101" s="357"/>
      <c r="AI101" s="355">
        <v>960</v>
      </c>
      <c r="AJ101" s="356"/>
      <c r="AK101" s="356"/>
      <c r="AL101" s="357"/>
      <c r="AM101" s="355">
        <v>960</v>
      </c>
      <c r="AN101" s="356"/>
      <c r="AO101" s="356"/>
      <c r="AP101" s="357"/>
      <c r="AQ101" s="355" t="s">
        <v>659</v>
      </c>
      <c r="AR101" s="356"/>
      <c r="AS101" s="356"/>
      <c r="AT101" s="357"/>
      <c r="AU101" s="355" t="s">
        <v>659</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488</v>
      </c>
      <c r="AC102" s="538"/>
      <c r="AD102" s="538"/>
      <c r="AE102" s="349">
        <v>960</v>
      </c>
      <c r="AF102" s="349"/>
      <c r="AG102" s="349"/>
      <c r="AH102" s="349"/>
      <c r="AI102" s="349">
        <v>960</v>
      </c>
      <c r="AJ102" s="349"/>
      <c r="AK102" s="349"/>
      <c r="AL102" s="349"/>
      <c r="AM102" s="349">
        <v>960</v>
      </c>
      <c r="AN102" s="349"/>
      <c r="AO102" s="349"/>
      <c r="AP102" s="349"/>
      <c r="AQ102" s="349">
        <v>960</v>
      </c>
      <c r="AR102" s="349"/>
      <c r="AS102" s="349"/>
      <c r="AT102" s="349"/>
      <c r="AU102" s="804" t="s">
        <v>648</v>
      </c>
      <c r="AV102" s="805"/>
      <c r="AW102" s="805"/>
      <c r="AX102" s="806"/>
    </row>
    <row r="103" spans="1:60" ht="31.5" customHeight="1" x14ac:dyDescent="0.15">
      <c r="A103" s="475" t="s">
        <v>268</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308</v>
      </c>
      <c r="AF103" s="288"/>
      <c r="AG103" s="288"/>
      <c r="AH103" s="289"/>
      <c r="AI103" s="293" t="s">
        <v>306</v>
      </c>
      <c r="AJ103" s="288"/>
      <c r="AK103" s="288"/>
      <c r="AL103" s="289"/>
      <c r="AM103" s="293" t="s">
        <v>335</v>
      </c>
      <c r="AN103" s="288"/>
      <c r="AO103" s="288"/>
      <c r="AP103" s="289"/>
      <c r="AQ103" s="351" t="s">
        <v>348</v>
      </c>
      <c r="AR103" s="352"/>
      <c r="AS103" s="352"/>
      <c r="AT103" s="353"/>
      <c r="AU103" s="351" t="s">
        <v>349</v>
      </c>
      <c r="AV103" s="352"/>
      <c r="AW103" s="352"/>
      <c r="AX103" s="354"/>
    </row>
    <row r="104" spans="1:60" ht="23.25" customHeight="1" x14ac:dyDescent="0.15">
      <c r="A104" s="478"/>
      <c r="B104" s="479"/>
      <c r="C104" s="479"/>
      <c r="D104" s="479"/>
      <c r="E104" s="479"/>
      <c r="F104" s="480"/>
      <c r="G104" s="221" t="s">
        <v>494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496</v>
      </c>
      <c r="AC104" s="459"/>
      <c r="AD104" s="460"/>
      <c r="AE104" s="355">
        <v>3360</v>
      </c>
      <c r="AF104" s="356"/>
      <c r="AG104" s="356"/>
      <c r="AH104" s="357"/>
      <c r="AI104" s="355">
        <v>3621</v>
      </c>
      <c r="AJ104" s="356"/>
      <c r="AK104" s="356"/>
      <c r="AL104" s="357"/>
      <c r="AM104" s="355">
        <v>2218</v>
      </c>
      <c r="AN104" s="356"/>
      <c r="AO104" s="356"/>
      <c r="AP104" s="357"/>
      <c r="AQ104" s="355" t="s">
        <v>648</v>
      </c>
      <c r="AR104" s="356"/>
      <c r="AS104" s="356"/>
      <c r="AT104" s="357"/>
      <c r="AU104" s="355" t="s">
        <v>649</v>
      </c>
      <c r="AV104" s="356"/>
      <c r="AW104" s="356"/>
      <c r="AX104" s="357"/>
    </row>
    <row r="105" spans="1:60" ht="23.25" customHeight="1" x14ac:dyDescent="0.15">
      <c r="A105" s="481"/>
      <c r="B105" s="482"/>
      <c r="C105" s="482"/>
      <c r="D105" s="482"/>
      <c r="E105" s="482"/>
      <c r="F105" s="483"/>
      <c r="G105" s="226"/>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458" t="s">
        <v>496</v>
      </c>
      <c r="AC105" s="459"/>
      <c r="AD105" s="460"/>
      <c r="AE105" s="349" t="s">
        <v>480</v>
      </c>
      <c r="AF105" s="349"/>
      <c r="AG105" s="349"/>
      <c r="AH105" s="349"/>
      <c r="AI105" s="349" t="s">
        <v>324</v>
      </c>
      <c r="AJ105" s="349"/>
      <c r="AK105" s="349"/>
      <c r="AL105" s="349"/>
      <c r="AM105" s="349" t="s">
        <v>324</v>
      </c>
      <c r="AN105" s="349"/>
      <c r="AO105" s="349"/>
      <c r="AP105" s="349"/>
      <c r="AQ105" s="355" t="s">
        <v>648</v>
      </c>
      <c r="AR105" s="356"/>
      <c r="AS105" s="356"/>
      <c r="AT105" s="357"/>
      <c r="AU105" s="804" t="s">
        <v>648</v>
      </c>
      <c r="AV105" s="805"/>
      <c r="AW105" s="805"/>
      <c r="AX105" s="806"/>
    </row>
    <row r="106" spans="1:60" ht="31.5" customHeight="1" x14ac:dyDescent="0.15">
      <c r="A106" s="475" t="s">
        <v>268</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308</v>
      </c>
      <c r="AF106" s="288"/>
      <c r="AG106" s="288"/>
      <c r="AH106" s="289"/>
      <c r="AI106" s="293" t="s">
        <v>306</v>
      </c>
      <c r="AJ106" s="288"/>
      <c r="AK106" s="288"/>
      <c r="AL106" s="289"/>
      <c r="AM106" s="293" t="s">
        <v>335</v>
      </c>
      <c r="AN106" s="288"/>
      <c r="AO106" s="288"/>
      <c r="AP106" s="289"/>
      <c r="AQ106" s="351" t="s">
        <v>348</v>
      </c>
      <c r="AR106" s="352"/>
      <c r="AS106" s="352"/>
      <c r="AT106" s="353"/>
      <c r="AU106" s="351" t="s">
        <v>349</v>
      </c>
      <c r="AV106" s="352"/>
      <c r="AW106" s="352"/>
      <c r="AX106" s="354"/>
    </row>
    <row r="107" spans="1:60" ht="23.25" customHeight="1" x14ac:dyDescent="0.15">
      <c r="A107" s="478"/>
      <c r="B107" s="479"/>
      <c r="C107" s="479"/>
      <c r="D107" s="479"/>
      <c r="E107" s="479"/>
      <c r="F107" s="480"/>
      <c r="G107" s="151" t="s">
        <v>495</v>
      </c>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t="s">
        <v>496</v>
      </c>
      <c r="AC107" s="459"/>
      <c r="AD107" s="460"/>
      <c r="AE107" s="349">
        <v>7</v>
      </c>
      <c r="AF107" s="349"/>
      <c r="AG107" s="349"/>
      <c r="AH107" s="349"/>
      <c r="AI107" s="349">
        <v>15</v>
      </c>
      <c r="AJ107" s="349"/>
      <c r="AK107" s="349"/>
      <c r="AL107" s="349"/>
      <c r="AM107" s="355">
        <v>10</v>
      </c>
      <c r="AN107" s="356"/>
      <c r="AO107" s="356"/>
      <c r="AP107" s="357"/>
      <c r="AQ107" s="355" t="s">
        <v>648</v>
      </c>
      <c r="AR107" s="356"/>
      <c r="AS107" s="356"/>
      <c r="AT107" s="357"/>
      <c r="AU107" s="355" t="s">
        <v>650</v>
      </c>
      <c r="AV107" s="356"/>
      <c r="AW107" s="356"/>
      <c r="AX107" s="357"/>
    </row>
    <row r="108" spans="1:60" ht="23.25"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458" t="s">
        <v>496</v>
      </c>
      <c r="AC108" s="459"/>
      <c r="AD108" s="460"/>
      <c r="AE108" s="349" t="s">
        <v>480</v>
      </c>
      <c r="AF108" s="349"/>
      <c r="AG108" s="349"/>
      <c r="AH108" s="349"/>
      <c r="AI108" s="349" t="s">
        <v>324</v>
      </c>
      <c r="AJ108" s="349"/>
      <c r="AK108" s="349"/>
      <c r="AL108" s="349"/>
      <c r="AM108" s="349" t="s">
        <v>324</v>
      </c>
      <c r="AN108" s="349"/>
      <c r="AO108" s="349"/>
      <c r="AP108" s="349"/>
      <c r="AQ108" s="355" t="s">
        <v>648</v>
      </c>
      <c r="AR108" s="356"/>
      <c r="AS108" s="356"/>
      <c r="AT108" s="357"/>
      <c r="AU108" s="804" t="s">
        <v>648</v>
      </c>
      <c r="AV108" s="805"/>
      <c r="AW108" s="805"/>
      <c r="AX108" s="806"/>
    </row>
    <row r="109" spans="1:60" ht="31.5" hidden="1" customHeight="1" x14ac:dyDescent="0.15">
      <c r="A109" s="475" t="s">
        <v>268</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308</v>
      </c>
      <c r="AF109" s="288"/>
      <c r="AG109" s="288"/>
      <c r="AH109" s="289"/>
      <c r="AI109" s="293" t="s">
        <v>306</v>
      </c>
      <c r="AJ109" s="288"/>
      <c r="AK109" s="288"/>
      <c r="AL109" s="289"/>
      <c r="AM109" s="293" t="s">
        <v>335</v>
      </c>
      <c r="AN109" s="288"/>
      <c r="AO109" s="288"/>
      <c r="AP109" s="289"/>
      <c r="AQ109" s="351" t="s">
        <v>348</v>
      </c>
      <c r="AR109" s="352"/>
      <c r="AS109" s="352"/>
      <c r="AT109" s="353"/>
      <c r="AU109" s="351" t="s">
        <v>349</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296"/>
      <c r="AF111" s="296"/>
      <c r="AG111" s="296"/>
      <c r="AH111" s="296"/>
      <c r="AI111" s="349"/>
      <c r="AJ111" s="349"/>
      <c r="AK111" s="349"/>
      <c r="AL111" s="349"/>
      <c r="AM111" s="349"/>
      <c r="AN111" s="349"/>
      <c r="AO111" s="349"/>
      <c r="AP111" s="349"/>
      <c r="AQ111" s="349"/>
      <c r="AR111" s="349"/>
      <c r="AS111" s="349"/>
      <c r="AT111" s="349"/>
      <c r="AU111" s="804"/>
      <c r="AV111" s="805"/>
      <c r="AW111" s="805"/>
      <c r="AX111" s="806"/>
    </row>
    <row r="112" spans="1:60" ht="31.5" hidden="1" customHeight="1" x14ac:dyDescent="0.15">
      <c r="A112" s="475" t="s">
        <v>268</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308</v>
      </c>
      <c r="AF112" s="288"/>
      <c r="AG112" s="288"/>
      <c r="AH112" s="289"/>
      <c r="AI112" s="293" t="s">
        <v>306</v>
      </c>
      <c r="AJ112" s="288"/>
      <c r="AK112" s="288"/>
      <c r="AL112" s="289"/>
      <c r="AM112" s="293" t="s">
        <v>335</v>
      </c>
      <c r="AN112" s="288"/>
      <c r="AO112" s="288"/>
      <c r="AP112" s="289"/>
      <c r="AQ112" s="351" t="s">
        <v>348</v>
      </c>
      <c r="AR112" s="352"/>
      <c r="AS112" s="352"/>
      <c r="AT112" s="353"/>
      <c r="AU112" s="351" t="s">
        <v>349</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308</v>
      </c>
      <c r="AF115" s="288"/>
      <c r="AG115" s="288"/>
      <c r="AH115" s="289"/>
      <c r="AI115" s="293" t="s">
        <v>306</v>
      </c>
      <c r="AJ115" s="288"/>
      <c r="AK115" s="288"/>
      <c r="AL115" s="289"/>
      <c r="AM115" s="293" t="s">
        <v>335</v>
      </c>
      <c r="AN115" s="288"/>
      <c r="AO115" s="288"/>
      <c r="AP115" s="289"/>
      <c r="AQ115" s="326" t="s">
        <v>350</v>
      </c>
      <c r="AR115" s="327"/>
      <c r="AS115" s="327"/>
      <c r="AT115" s="327"/>
      <c r="AU115" s="327"/>
      <c r="AV115" s="327"/>
      <c r="AW115" s="327"/>
      <c r="AX115" s="328"/>
    </row>
    <row r="116" spans="1:50" ht="23.25" hidden="1" customHeight="1" x14ac:dyDescent="0.15">
      <c r="A116" s="282"/>
      <c r="B116" s="283"/>
      <c r="C116" s="283"/>
      <c r="D116" s="283"/>
      <c r="E116" s="283"/>
      <c r="F116" s="284"/>
      <c r="G116" s="342" t="s">
        <v>302</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c r="AC116" s="291"/>
      <c r="AD116" s="292"/>
      <c r="AE116" s="349"/>
      <c r="AF116" s="349"/>
      <c r="AG116" s="349"/>
      <c r="AH116" s="349"/>
      <c r="AI116" s="349"/>
      <c r="AJ116" s="349"/>
      <c r="AK116" s="349"/>
      <c r="AL116" s="349"/>
      <c r="AM116" s="349"/>
      <c r="AN116" s="349"/>
      <c r="AO116" s="349"/>
      <c r="AP116" s="349"/>
      <c r="AQ116" s="355"/>
      <c r="AR116" s="356"/>
      <c r="AS116" s="356"/>
      <c r="AT116" s="356"/>
      <c r="AU116" s="356"/>
      <c r="AV116" s="356"/>
      <c r="AW116" s="356"/>
      <c r="AX116" s="358"/>
    </row>
    <row r="117" spans="1:50" ht="46.5" hidden="1" customHeight="1" x14ac:dyDescent="0.1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274</v>
      </c>
      <c r="AC117" s="333"/>
      <c r="AD117" s="334"/>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308</v>
      </c>
      <c r="AF118" s="288"/>
      <c r="AG118" s="288"/>
      <c r="AH118" s="289"/>
      <c r="AI118" s="293" t="s">
        <v>306</v>
      </c>
      <c r="AJ118" s="288"/>
      <c r="AK118" s="288"/>
      <c r="AL118" s="289"/>
      <c r="AM118" s="293" t="s">
        <v>335</v>
      </c>
      <c r="AN118" s="288"/>
      <c r="AO118" s="288"/>
      <c r="AP118" s="289"/>
      <c r="AQ118" s="326" t="s">
        <v>350</v>
      </c>
      <c r="AR118" s="327"/>
      <c r="AS118" s="327"/>
      <c r="AT118" s="327"/>
      <c r="AU118" s="327"/>
      <c r="AV118" s="327"/>
      <c r="AW118" s="327"/>
      <c r="AX118" s="328"/>
    </row>
    <row r="119" spans="1:50" ht="23.25" hidden="1" customHeight="1" x14ac:dyDescent="0.15">
      <c r="A119" s="282"/>
      <c r="B119" s="283"/>
      <c r="C119" s="283"/>
      <c r="D119" s="283"/>
      <c r="E119" s="283"/>
      <c r="F119" s="284"/>
      <c r="G119" s="342" t="s">
        <v>275</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274</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308</v>
      </c>
      <c r="AF121" s="288"/>
      <c r="AG121" s="288"/>
      <c r="AH121" s="289"/>
      <c r="AI121" s="293" t="s">
        <v>306</v>
      </c>
      <c r="AJ121" s="288"/>
      <c r="AK121" s="288"/>
      <c r="AL121" s="289"/>
      <c r="AM121" s="293" t="s">
        <v>335</v>
      </c>
      <c r="AN121" s="288"/>
      <c r="AO121" s="288"/>
      <c r="AP121" s="289"/>
      <c r="AQ121" s="326" t="s">
        <v>350</v>
      </c>
      <c r="AR121" s="327"/>
      <c r="AS121" s="327"/>
      <c r="AT121" s="327"/>
      <c r="AU121" s="327"/>
      <c r="AV121" s="327"/>
      <c r="AW121" s="327"/>
      <c r="AX121" s="328"/>
    </row>
    <row r="122" spans="1:50" ht="23.25" hidden="1" customHeight="1" x14ac:dyDescent="0.15">
      <c r="A122" s="282"/>
      <c r="B122" s="283"/>
      <c r="C122" s="283"/>
      <c r="D122" s="283"/>
      <c r="E122" s="283"/>
      <c r="F122" s="284"/>
      <c r="G122" s="342" t="s">
        <v>276</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277</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308</v>
      </c>
      <c r="AF124" s="288"/>
      <c r="AG124" s="288"/>
      <c r="AH124" s="289"/>
      <c r="AI124" s="293" t="s">
        <v>306</v>
      </c>
      <c r="AJ124" s="288"/>
      <c r="AK124" s="288"/>
      <c r="AL124" s="289"/>
      <c r="AM124" s="293" t="s">
        <v>335</v>
      </c>
      <c r="AN124" s="288"/>
      <c r="AO124" s="288"/>
      <c r="AP124" s="289"/>
      <c r="AQ124" s="326" t="s">
        <v>350</v>
      </c>
      <c r="AR124" s="327"/>
      <c r="AS124" s="327"/>
      <c r="AT124" s="327"/>
      <c r="AU124" s="327"/>
      <c r="AV124" s="327"/>
      <c r="AW124" s="327"/>
      <c r="AX124" s="328"/>
    </row>
    <row r="125" spans="1:50" ht="23.25" hidden="1" customHeight="1" x14ac:dyDescent="0.15">
      <c r="A125" s="282"/>
      <c r="B125" s="283"/>
      <c r="C125" s="283"/>
      <c r="D125" s="283"/>
      <c r="E125" s="283"/>
      <c r="F125" s="284"/>
      <c r="G125" s="342" t="s">
        <v>276</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274</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308</v>
      </c>
      <c r="AF127" s="288"/>
      <c r="AG127" s="288"/>
      <c r="AH127" s="289"/>
      <c r="AI127" s="293" t="s">
        <v>306</v>
      </c>
      <c r="AJ127" s="288"/>
      <c r="AK127" s="288"/>
      <c r="AL127" s="289"/>
      <c r="AM127" s="293" t="s">
        <v>335</v>
      </c>
      <c r="AN127" s="288"/>
      <c r="AO127" s="288"/>
      <c r="AP127" s="289"/>
      <c r="AQ127" s="326" t="s">
        <v>350</v>
      </c>
      <c r="AR127" s="327"/>
      <c r="AS127" s="327"/>
      <c r="AT127" s="327"/>
      <c r="AU127" s="327"/>
      <c r="AV127" s="327"/>
      <c r="AW127" s="327"/>
      <c r="AX127" s="328"/>
    </row>
    <row r="128" spans="1:50" ht="23.25" customHeight="1" x14ac:dyDescent="0.15">
      <c r="A128" s="282"/>
      <c r="B128" s="283"/>
      <c r="C128" s="283"/>
      <c r="D128" s="283"/>
      <c r="E128" s="283"/>
      <c r="F128" s="284"/>
      <c r="G128" s="342" t="s">
        <v>647</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t="s">
        <v>651</v>
      </c>
      <c r="AC128" s="291"/>
      <c r="AD128" s="292"/>
      <c r="AE128" s="349">
        <v>1422</v>
      </c>
      <c r="AF128" s="349"/>
      <c r="AG128" s="349"/>
      <c r="AH128" s="349"/>
      <c r="AI128" s="349">
        <v>1525</v>
      </c>
      <c r="AJ128" s="349"/>
      <c r="AK128" s="349"/>
      <c r="AL128" s="349"/>
      <c r="AM128" s="349">
        <v>2698</v>
      </c>
      <c r="AN128" s="349"/>
      <c r="AO128" s="349"/>
      <c r="AP128" s="349"/>
      <c r="AQ128" s="349">
        <v>1739</v>
      </c>
      <c r="AR128" s="349"/>
      <c r="AS128" s="349"/>
      <c r="AT128" s="349"/>
      <c r="AU128" s="349"/>
      <c r="AV128" s="349"/>
      <c r="AW128" s="349"/>
      <c r="AX128" s="350"/>
    </row>
    <row r="129" spans="1:50" ht="46.5"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274</v>
      </c>
      <c r="AC129" s="333"/>
      <c r="AD129" s="334"/>
      <c r="AE129" s="296" t="s">
        <v>497</v>
      </c>
      <c r="AF129" s="296"/>
      <c r="AG129" s="296"/>
      <c r="AH129" s="296"/>
      <c r="AI129" s="349" t="s">
        <v>523</v>
      </c>
      <c r="AJ129" s="349"/>
      <c r="AK129" s="349"/>
      <c r="AL129" s="349"/>
      <c r="AM129" s="296" t="s">
        <v>645</v>
      </c>
      <c r="AN129" s="296"/>
      <c r="AO129" s="296"/>
      <c r="AP129" s="296"/>
      <c r="AQ129" s="296" t="s">
        <v>646</v>
      </c>
      <c r="AR129" s="296"/>
      <c r="AS129" s="296"/>
      <c r="AT129" s="296"/>
      <c r="AU129" s="296"/>
      <c r="AV129" s="296"/>
      <c r="AW129" s="296"/>
      <c r="AX129" s="297"/>
    </row>
    <row r="130" spans="1:50" ht="45" customHeight="1" x14ac:dyDescent="0.15">
      <c r="A130" s="983" t="s">
        <v>323</v>
      </c>
      <c r="B130" s="981"/>
      <c r="C130" s="980" t="s">
        <v>188</v>
      </c>
      <c r="D130" s="981"/>
      <c r="E130" s="298" t="s">
        <v>217</v>
      </c>
      <c r="F130" s="299"/>
      <c r="G130" s="300" t="s">
        <v>498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216</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189</v>
      </c>
      <c r="F132" s="303"/>
      <c r="G132" s="272" t="s">
        <v>198</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308</v>
      </c>
      <c r="AF132" s="255"/>
      <c r="AG132" s="255"/>
      <c r="AH132" s="255"/>
      <c r="AI132" s="255" t="s">
        <v>328</v>
      </c>
      <c r="AJ132" s="255"/>
      <c r="AK132" s="255"/>
      <c r="AL132" s="255"/>
      <c r="AM132" s="255" t="s">
        <v>335</v>
      </c>
      <c r="AN132" s="255"/>
      <c r="AO132" s="255"/>
      <c r="AP132" s="257"/>
      <c r="AQ132" s="257" t="s">
        <v>184</v>
      </c>
      <c r="AR132" s="258"/>
      <c r="AS132" s="258"/>
      <c r="AT132" s="259"/>
      <c r="AU132" s="269" t="s">
        <v>200</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660</v>
      </c>
      <c r="AR133" s="261"/>
      <c r="AS133" s="127" t="s">
        <v>185</v>
      </c>
      <c r="AT133" s="162"/>
      <c r="AU133" s="126">
        <v>2</v>
      </c>
      <c r="AV133" s="126"/>
      <c r="AW133" s="127" t="s">
        <v>177</v>
      </c>
      <c r="AX133" s="128"/>
    </row>
    <row r="134" spans="1:50" ht="39.75" customHeight="1" x14ac:dyDescent="0.15">
      <c r="A134" s="984"/>
      <c r="B134" s="242"/>
      <c r="C134" s="241"/>
      <c r="D134" s="242"/>
      <c r="E134" s="241"/>
      <c r="F134" s="304"/>
      <c r="G134" s="221" t="s">
        <v>522</v>
      </c>
      <c r="H134" s="151"/>
      <c r="I134" s="151"/>
      <c r="J134" s="151"/>
      <c r="K134" s="151"/>
      <c r="L134" s="151"/>
      <c r="M134" s="151"/>
      <c r="N134" s="151"/>
      <c r="O134" s="151"/>
      <c r="P134" s="151"/>
      <c r="Q134" s="151"/>
      <c r="R134" s="151"/>
      <c r="S134" s="151"/>
      <c r="T134" s="151"/>
      <c r="U134" s="151"/>
      <c r="V134" s="151"/>
      <c r="W134" s="151"/>
      <c r="X134" s="222"/>
      <c r="Y134" s="120" t="s">
        <v>199</v>
      </c>
      <c r="Z134" s="121"/>
      <c r="AA134" s="122"/>
      <c r="AB134" s="271"/>
      <c r="AC134" s="214"/>
      <c r="AD134" s="214"/>
      <c r="AE134" s="256">
        <v>25.4</v>
      </c>
      <c r="AF134" s="106"/>
      <c r="AG134" s="106"/>
      <c r="AH134" s="106"/>
      <c r="AI134" s="256">
        <v>23.3</v>
      </c>
      <c r="AJ134" s="106"/>
      <c r="AK134" s="106"/>
      <c r="AL134" s="106"/>
      <c r="AM134" s="256">
        <v>22.9</v>
      </c>
      <c r="AN134" s="106"/>
      <c r="AO134" s="106"/>
      <c r="AP134" s="106"/>
      <c r="AQ134" s="256" t="s">
        <v>660</v>
      </c>
      <c r="AR134" s="106"/>
      <c r="AS134" s="106"/>
      <c r="AT134" s="106"/>
      <c r="AU134" s="256" t="s">
        <v>659</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v>19.399999999999999</v>
      </c>
      <c r="AF135" s="106"/>
      <c r="AG135" s="106"/>
      <c r="AH135" s="106"/>
      <c r="AI135" s="256">
        <v>19.399999999999999</v>
      </c>
      <c r="AJ135" s="106"/>
      <c r="AK135" s="106"/>
      <c r="AL135" s="106"/>
      <c r="AM135" s="256">
        <v>19.399999999999999</v>
      </c>
      <c r="AN135" s="106"/>
      <c r="AO135" s="106"/>
      <c r="AP135" s="106"/>
      <c r="AQ135" s="256" t="s">
        <v>660</v>
      </c>
      <c r="AR135" s="106"/>
      <c r="AS135" s="106"/>
      <c r="AT135" s="106"/>
      <c r="AU135" s="256">
        <v>19.399999999999999</v>
      </c>
      <c r="AV135" s="106"/>
      <c r="AW135" s="106"/>
      <c r="AX135" s="205"/>
    </row>
    <row r="136" spans="1:50" ht="18.75" hidden="1" customHeight="1" x14ac:dyDescent="0.15">
      <c r="A136" s="984"/>
      <c r="B136" s="242"/>
      <c r="C136" s="241"/>
      <c r="D136" s="242"/>
      <c r="E136" s="241"/>
      <c r="F136" s="304"/>
      <c r="G136" s="272" t="s">
        <v>198</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308</v>
      </c>
      <c r="AF136" s="255"/>
      <c r="AG136" s="255"/>
      <c r="AH136" s="255"/>
      <c r="AI136" s="255" t="s">
        <v>306</v>
      </c>
      <c r="AJ136" s="255"/>
      <c r="AK136" s="255"/>
      <c r="AL136" s="255"/>
      <c r="AM136" s="255" t="s">
        <v>335</v>
      </c>
      <c r="AN136" s="255"/>
      <c r="AO136" s="255"/>
      <c r="AP136" s="257"/>
      <c r="AQ136" s="257" t="s">
        <v>184</v>
      </c>
      <c r="AR136" s="258"/>
      <c r="AS136" s="258"/>
      <c r="AT136" s="259"/>
      <c r="AU136" s="269" t="s">
        <v>200</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185</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199</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198</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308</v>
      </c>
      <c r="AF140" s="255"/>
      <c r="AG140" s="255"/>
      <c r="AH140" s="255"/>
      <c r="AI140" s="255" t="s">
        <v>306</v>
      </c>
      <c r="AJ140" s="255"/>
      <c r="AK140" s="255"/>
      <c r="AL140" s="255"/>
      <c r="AM140" s="255" t="s">
        <v>335</v>
      </c>
      <c r="AN140" s="255"/>
      <c r="AO140" s="255"/>
      <c r="AP140" s="257"/>
      <c r="AQ140" s="257" t="s">
        <v>184</v>
      </c>
      <c r="AR140" s="258"/>
      <c r="AS140" s="258"/>
      <c r="AT140" s="259"/>
      <c r="AU140" s="269" t="s">
        <v>200</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185</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199</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198</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308</v>
      </c>
      <c r="AF144" s="255"/>
      <c r="AG144" s="255"/>
      <c r="AH144" s="255"/>
      <c r="AI144" s="255" t="s">
        <v>306</v>
      </c>
      <c r="AJ144" s="255"/>
      <c r="AK144" s="255"/>
      <c r="AL144" s="255"/>
      <c r="AM144" s="255" t="s">
        <v>335</v>
      </c>
      <c r="AN144" s="255"/>
      <c r="AO144" s="255"/>
      <c r="AP144" s="257"/>
      <c r="AQ144" s="257" t="s">
        <v>184</v>
      </c>
      <c r="AR144" s="258"/>
      <c r="AS144" s="258"/>
      <c r="AT144" s="259"/>
      <c r="AU144" s="269" t="s">
        <v>200</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185</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199</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198</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308</v>
      </c>
      <c r="AF148" s="255"/>
      <c r="AG148" s="255"/>
      <c r="AH148" s="255"/>
      <c r="AI148" s="255" t="s">
        <v>306</v>
      </c>
      <c r="AJ148" s="255"/>
      <c r="AK148" s="255"/>
      <c r="AL148" s="255"/>
      <c r="AM148" s="255" t="s">
        <v>335</v>
      </c>
      <c r="AN148" s="255"/>
      <c r="AO148" s="255"/>
      <c r="AP148" s="257"/>
      <c r="AQ148" s="257" t="s">
        <v>184</v>
      </c>
      <c r="AR148" s="258"/>
      <c r="AS148" s="258"/>
      <c r="AT148" s="259"/>
      <c r="AU148" s="269" t="s">
        <v>200</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185</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199</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201</v>
      </c>
      <c r="H152" s="159"/>
      <c r="I152" s="159"/>
      <c r="J152" s="159"/>
      <c r="K152" s="159"/>
      <c r="L152" s="159"/>
      <c r="M152" s="159"/>
      <c r="N152" s="159"/>
      <c r="O152" s="159"/>
      <c r="P152" s="160"/>
      <c r="Q152" s="166" t="s">
        <v>252</v>
      </c>
      <c r="R152" s="159"/>
      <c r="S152" s="159"/>
      <c r="T152" s="159"/>
      <c r="U152" s="159"/>
      <c r="V152" s="159"/>
      <c r="W152" s="159"/>
      <c r="X152" s="159"/>
      <c r="Y152" s="159"/>
      <c r="Z152" s="159"/>
      <c r="AA152" s="159"/>
      <c r="AB152" s="277" t="s">
        <v>253</v>
      </c>
      <c r="AC152" s="159"/>
      <c r="AD152" s="160"/>
      <c r="AE152" s="166" t="s">
        <v>202</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201</v>
      </c>
      <c r="H159" s="159"/>
      <c r="I159" s="159"/>
      <c r="J159" s="159"/>
      <c r="K159" s="159"/>
      <c r="L159" s="159"/>
      <c r="M159" s="159"/>
      <c r="N159" s="159"/>
      <c r="O159" s="159"/>
      <c r="P159" s="160"/>
      <c r="Q159" s="166" t="s">
        <v>252</v>
      </c>
      <c r="R159" s="159"/>
      <c r="S159" s="159"/>
      <c r="T159" s="159"/>
      <c r="U159" s="159"/>
      <c r="V159" s="159"/>
      <c r="W159" s="159"/>
      <c r="X159" s="159"/>
      <c r="Y159" s="159"/>
      <c r="Z159" s="159"/>
      <c r="AA159" s="159"/>
      <c r="AB159" s="277" t="s">
        <v>253</v>
      </c>
      <c r="AC159" s="159"/>
      <c r="AD159" s="160"/>
      <c r="AE159" s="263" t="s">
        <v>202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201</v>
      </c>
      <c r="H166" s="159"/>
      <c r="I166" s="159"/>
      <c r="J166" s="159"/>
      <c r="K166" s="159"/>
      <c r="L166" s="159"/>
      <c r="M166" s="159"/>
      <c r="N166" s="159"/>
      <c r="O166" s="159"/>
      <c r="P166" s="160"/>
      <c r="Q166" s="166" t="s">
        <v>252</v>
      </c>
      <c r="R166" s="159"/>
      <c r="S166" s="159"/>
      <c r="T166" s="159"/>
      <c r="U166" s="159"/>
      <c r="V166" s="159"/>
      <c r="W166" s="159"/>
      <c r="X166" s="159"/>
      <c r="Y166" s="159"/>
      <c r="Z166" s="159"/>
      <c r="AA166" s="159"/>
      <c r="AB166" s="277" t="s">
        <v>253</v>
      </c>
      <c r="AC166" s="159"/>
      <c r="AD166" s="160"/>
      <c r="AE166" s="263" t="s">
        <v>202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201</v>
      </c>
      <c r="H173" s="159"/>
      <c r="I173" s="159"/>
      <c r="J173" s="159"/>
      <c r="K173" s="159"/>
      <c r="L173" s="159"/>
      <c r="M173" s="159"/>
      <c r="N173" s="159"/>
      <c r="O173" s="159"/>
      <c r="P173" s="160"/>
      <c r="Q173" s="166" t="s">
        <v>252</v>
      </c>
      <c r="R173" s="159"/>
      <c r="S173" s="159"/>
      <c r="T173" s="159"/>
      <c r="U173" s="159"/>
      <c r="V173" s="159"/>
      <c r="W173" s="159"/>
      <c r="X173" s="159"/>
      <c r="Y173" s="159"/>
      <c r="Z173" s="159"/>
      <c r="AA173" s="159"/>
      <c r="AB173" s="277" t="s">
        <v>253</v>
      </c>
      <c r="AC173" s="159"/>
      <c r="AD173" s="160"/>
      <c r="AE173" s="263" t="s">
        <v>202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201</v>
      </c>
      <c r="H180" s="159"/>
      <c r="I180" s="159"/>
      <c r="J180" s="159"/>
      <c r="K180" s="159"/>
      <c r="L180" s="159"/>
      <c r="M180" s="159"/>
      <c r="N180" s="159"/>
      <c r="O180" s="159"/>
      <c r="P180" s="160"/>
      <c r="Q180" s="166" t="s">
        <v>252</v>
      </c>
      <c r="R180" s="159"/>
      <c r="S180" s="159"/>
      <c r="T180" s="159"/>
      <c r="U180" s="159"/>
      <c r="V180" s="159"/>
      <c r="W180" s="159"/>
      <c r="X180" s="159"/>
      <c r="Y180" s="159"/>
      <c r="Z180" s="159"/>
      <c r="AA180" s="159"/>
      <c r="AB180" s="277" t="s">
        <v>253</v>
      </c>
      <c r="AC180" s="159"/>
      <c r="AD180" s="160"/>
      <c r="AE180" s="263" t="s">
        <v>202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219</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6.75" customHeight="1" x14ac:dyDescent="0.15">
      <c r="A188" s="984"/>
      <c r="B188" s="242"/>
      <c r="C188" s="241"/>
      <c r="D188" s="242"/>
      <c r="E188" s="150" t="s">
        <v>500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6.75" customHeight="1" thickBo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217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216</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189</v>
      </c>
      <c r="F192" s="303"/>
      <c r="G192" s="272" t="s">
        <v>198</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308</v>
      </c>
      <c r="AF192" s="255"/>
      <c r="AG192" s="255"/>
      <c r="AH192" s="255"/>
      <c r="AI192" s="255" t="s">
        <v>306</v>
      </c>
      <c r="AJ192" s="255"/>
      <c r="AK192" s="255"/>
      <c r="AL192" s="255"/>
      <c r="AM192" s="255" t="s">
        <v>335</v>
      </c>
      <c r="AN192" s="255"/>
      <c r="AO192" s="255"/>
      <c r="AP192" s="257"/>
      <c r="AQ192" s="257" t="s">
        <v>184</v>
      </c>
      <c r="AR192" s="258"/>
      <c r="AS192" s="258"/>
      <c r="AT192" s="259"/>
      <c r="AU192" s="269" t="s">
        <v>200</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185</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199</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198</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308</v>
      </c>
      <c r="AF196" s="255"/>
      <c r="AG196" s="255"/>
      <c r="AH196" s="255"/>
      <c r="AI196" s="255" t="s">
        <v>306</v>
      </c>
      <c r="AJ196" s="255"/>
      <c r="AK196" s="255"/>
      <c r="AL196" s="255"/>
      <c r="AM196" s="255" t="s">
        <v>335</v>
      </c>
      <c r="AN196" s="255"/>
      <c r="AO196" s="255"/>
      <c r="AP196" s="257"/>
      <c r="AQ196" s="257" t="s">
        <v>184</v>
      </c>
      <c r="AR196" s="258"/>
      <c r="AS196" s="258"/>
      <c r="AT196" s="259"/>
      <c r="AU196" s="269" t="s">
        <v>200</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185</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199</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198</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308</v>
      </c>
      <c r="AF200" s="255"/>
      <c r="AG200" s="255"/>
      <c r="AH200" s="255"/>
      <c r="AI200" s="255" t="s">
        <v>306</v>
      </c>
      <c r="AJ200" s="255"/>
      <c r="AK200" s="255"/>
      <c r="AL200" s="255"/>
      <c r="AM200" s="255" t="s">
        <v>335</v>
      </c>
      <c r="AN200" s="255"/>
      <c r="AO200" s="255"/>
      <c r="AP200" s="257"/>
      <c r="AQ200" s="257" t="s">
        <v>184</v>
      </c>
      <c r="AR200" s="258"/>
      <c r="AS200" s="258"/>
      <c r="AT200" s="259"/>
      <c r="AU200" s="269" t="s">
        <v>200</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185</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199</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198</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308</v>
      </c>
      <c r="AF204" s="255"/>
      <c r="AG204" s="255"/>
      <c r="AH204" s="255"/>
      <c r="AI204" s="255" t="s">
        <v>306</v>
      </c>
      <c r="AJ204" s="255"/>
      <c r="AK204" s="255"/>
      <c r="AL204" s="255"/>
      <c r="AM204" s="255" t="s">
        <v>335</v>
      </c>
      <c r="AN204" s="255"/>
      <c r="AO204" s="255"/>
      <c r="AP204" s="257"/>
      <c r="AQ204" s="257" t="s">
        <v>184</v>
      </c>
      <c r="AR204" s="258"/>
      <c r="AS204" s="258"/>
      <c r="AT204" s="259"/>
      <c r="AU204" s="269" t="s">
        <v>200</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185</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199</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198</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308</v>
      </c>
      <c r="AF208" s="255"/>
      <c r="AG208" s="255"/>
      <c r="AH208" s="255"/>
      <c r="AI208" s="255" t="s">
        <v>306</v>
      </c>
      <c r="AJ208" s="255"/>
      <c r="AK208" s="255"/>
      <c r="AL208" s="255"/>
      <c r="AM208" s="255" t="s">
        <v>335</v>
      </c>
      <c r="AN208" s="255"/>
      <c r="AO208" s="255"/>
      <c r="AP208" s="257"/>
      <c r="AQ208" s="257" t="s">
        <v>184</v>
      </c>
      <c r="AR208" s="258"/>
      <c r="AS208" s="258"/>
      <c r="AT208" s="259"/>
      <c r="AU208" s="269" t="s">
        <v>200</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185</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199</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201</v>
      </c>
      <c r="H212" s="159"/>
      <c r="I212" s="159"/>
      <c r="J212" s="159"/>
      <c r="K212" s="159"/>
      <c r="L212" s="159"/>
      <c r="M212" s="159"/>
      <c r="N212" s="159"/>
      <c r="O212" s="159"/>
      <c r="P212" s="160"/>
      <c r="Q212" s="166" t="s">
        <v>252</v>
      </c>
      <c r="R212" s="159"/>
      <c r="S212" s="159"/>
      <c r="T212" s="159"/>
      <c r="U212" s="159"/>
      <c r="V212" s="159"/>
      <c r="W212" s="159"/>
      <c r="X212" s="159"/>
      <c r="Y212" s="159"/>
      <c r="Z212" s="159"/>
      <c r="AA212" s="159"/>
      <c r="AB212" s="277" t="s">
        <v>253</v>
      </c>
      <c r="AC212" s="159"/>
      <c r="AD212" s="160"/>
      <c r="AE212" s="166" t="s">
        <v>202</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201</v>
      </c>
      <c r="H219" s="159"/>
      <c r="I219" s="159"/>
      <c r="J219" s="159"/>
      <c r="K219" s="159"/>
      <c r="L219" s="159"/>
      <c r="M219" s="159"/>
      <c r="N219" s="159"/>
      <c r="O219" s="159"/>
      <c r="P219" s="160"/>
      <c r="Q219" s="166" t="s">
        <v>252</v>
      </c>
      <c r="R219" s="159"/>
      <c r="S219" s="159"/>
      <c r="T219" s="159"/>
      <c r="U219" s="159"/>
      <c r="V219" s="159"/>
      <c r="W219" s="159"/>
      <c r="X219" s="159"/>
      <c r="Y219" s="159"/>
      <c r="Z219" s="159"/>
      <c r="AA219" s="159"/>
      <c r="AB219" s="277" t="s">
        <v>253</v>
      </c>
      <c r="AC219" s="159"/>
      <c r="AD219" s="160"/>
      <c r="AE219" s="263" t="s">
        <v>202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201</v>
      </c>
      <c r="H226" s="159"/>
      <c r="I226" s="159"/>
      <c r="J226" s="159"/>
      <c r="K226" s="159"/>
      <c r="L226" s="159"/>
      <c r="M226" s="159"/>
      <c r="N226" s="159"/>
      <c r="O226" s="159"/>
      <c r="P226" s="160"/>
      <c r="Q226" s="166" t="s">
        <v>252</v>
      </c>
      <c r="R226" s="159"/>
      <c r="S226" s="159"/>
      <c r="T226" s="159"/>
      <c r="U226" s="159"/>
      <c r="V226" s="159"/>
      <c r="W226" s="159"/>
      <c r="X226" s="159"/>
      <c r="Y226" s="159"/>
      <c r="Z226" s="159"/>
      <c r="AA226" s="159"/>
      <c r="AB226" s="277" t="s">
        <v>253</v>
      </c>
      <c r="AC226" s="159"/>
      <c r="AD226" s="160"/>
      <c r="AE226" s="263" t="s">
        <v>202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201</v>
      </c>
      <c r="H233" s="159"/>
      <c r="I233" s="159"/>
      <c r="J233" s="159"/>
      <c r="K233" s="159"/>
      <c r="L233" s="159"/>
      <c r="M233" s="159"/>
      <c r="N233" s="159"/>
      <c r="O233" s="159"/>
      <c r="P233" s="160"/>
      <c r="Q233" s="166" t="s">
        <v>252</v>
      </c>
      <c r="R233" s="159"/>
      <c r="S233" s="159"/>
      <c r="T233" s="159"/>
      <c r="U233" s="159"/>
      <c r="V233" s="159"/>
      <c r="W233" s="159"/>
      <c r="X233" s="159"/>
      <c r="Y233" s="159"/>
      <c r="Z233" s="159"/>
      <c r="AA233" s="159"/>
      <c r="AB233" s="277" t="s">
        <v>253</v>
      </c>
      <c r="AC233" s="159"/>
      <c r="AD233" s="160"/>
      <c r="AE233" s="263" t="s">
        <v>202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201</v>
      </c>
      <c r="H240" s="159"/>
      <c r="I240" s="159"/>
      <c r="J240" s="159"/>
      <c r="K240" s="159"/>
      <c r="L240" s="159"/>
      <c r="M240" s="159"/>
      <c r="N240" s="159"/>
      <c r="O240" s="159"/>
      <c r="P240" s="160"/>
      <c r="Q240" s="166" t="s">
        <v>252</v>
      </c>
      <c r="R240" s="159"/>
      <c r="S240" s="159"/>
      <c r="T240" s="159"/>
      <c r="U240" s="159"/>
      <c r="V240" s="159"/>
      <c r="W240" s="159"/>
      <c r="X240" s="159"/>
      <c r="Y240" s="159"/>
      <c r="Z240" s="159"/>
      <c r="AA240" s="159"/>
      <c r="AB240" s="277" t="s">
        <v>253</v>
      </c>
      <c r="AC240" s="159"/>
      <c r="AD240" s="160"/>
      <c r="AE240" s="263" t="s">
        <v>202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219</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217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216</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189</v>
      </c>
      <c r="F252" s="303"/>
      <c r="G252" s="272" t="s">
        <v>198</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308</v>
      </c>
      <c r="AF252" s="255"/>
      <c r="AG252" s="255"/>
      <c r="AH252" s="255"/>
      <c r="AI252" s="255" t="s">
        <v>306</v>
      </c>
      <c r="AJ252" s="255"/>
      <c r="AK252" s="255"/>
      <c r="AL252" s="255"/>
      <c r="AM252" s="255" t="s">
        <v>335</v>
      </c>
      <c r="AN252" s="255"/>
      <c r="AO252" s="255"/>
      <c r="AP252" s="257"/>
      <c r="AQ252" s="257" t="s">
        <v>184</v>
      </c>
      <c r="AR252" s="258"/>
      <c r="AS252" s="258"/>
      <c r="AT252" s="259"/>
      <c r="AU252" s="269" t="s">
        <v>200</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185</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199</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198</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308</v>
      </c>
      <c r="AF256" s="255"/>
      <c r="AG256" s="255"/>
      <c r="AH256" s="255"/>
      <c r="AI256" s="255" t="s">
        <v>306</v>
      </c>
      <c r="AJ256" s="255"/>
      <c r="AK256" s="255"/>
      <c r="AL256" s="255"/>
      <c r="AM256" s="255" t="s">
        <v>335</v>
      </c>
      <c r="AN256" s="255"/>
      <c r="AO256" s="255"/>
      <c r="AP256" s="257"/>
      <c r="AQ256" s="257" t="s">
        <v>184</v>
      </c>
      <c r="AR256" s="258"/>
      <c r="AS256" s="258"/>
      <c r="AT256" s="259"/>
      <c r="AU256" s="269" t="s">
        <v>200</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185</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199</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198</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308</v>
      </c>
      <c r="AF260" s="255"/>
      <c r="AG260" s="255"/>
      <c r="AH260" s="255"/>
      <c r="AI260" s="255" t="s">
        <v>306</v>
      </c>
      <c r="AJ260" s="255"/>
      <c r="AK260" s="255"/>
      <c r="AL260" s="255"/>
      <c r="AM260" s="255" t="s">
        <v>335</v>
      </c>
      <c r="AN260" s="255"/>
      <c r="AO260" s="255"/>
      <c r="AP260" s="257"/>
      <c r="AQ260" s="257" t="s">
        <v>184</v>
      </c>
      <c r="AR260" s="258"/>
      <c r="AS260" s="258"/>
      <c r="AT260" s="259"/>
      <c r="AU260" s="269" t="s">
        <v>200</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185</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199</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198</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308</v>
      </c>
      <c r="AF264" s="255"/>
      <c r="AG264" s="255"/>
      <c r="AH264" s="255"/>
      <c r="AI264" s="255" t="s">
        <v>306</v>
      </c>
      <c r="AJ264" s="255"/>
      <c r="AK264" s="255"/>
      <c r="AL264" s="255"/>
      <c r="AM264" s="255" t="s">
        <v>335</v>
      </c>
      <c r="AN264" s="255"/>
      <c r="AO264" s="255"/>
      <c r="AP264" s="257"/>
      <c r="AQ264" s="166" t="s">
        <v>184</v>
      </c>
      <c r="AR264" s="159"/>
      <c r="AS264" s="159"/>
      <c r="AT264" s="160"/>
      <c r="AU264" s="124" t="s">
        <v>200</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185</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199</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198</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308</v>
      </c>
      <c r="AF268" s="255"/>
      <c r="AG268" s="255"/>
      <c r="AH268" s="255"/>
      <c r="AI268" s="255" t="s">
        <v>306</v>
      </c>
      <c r="AJ268" s="255"/>
      <c r="AK268" s="255"/>
      <c r="AL268" s="255"/>
      <c r="AM268" s="255" t="s">
        <v>335</v>
      </c>
      <c r="AN268" s="255"/>
      <c r="AO268" s="255"/>
      <c r="AP268" s="257"/>
      <c r="AQ268" s="257" t="s">
        <v>184</v>
      </c>
      <c r="AR268" s="258"/>
      <c r="AS268" s="258"/>
      <c r="AT268" s="259"/>
      <c r="AU268" s="269" t="s">
        <v>200</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185</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199</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201</v>
      </c>
      <c r="H272" s="159"/>
      <c r="I272" s="159"/>
      <c r="J272" s="159"/>
      <c r="K272" s="159"/>
      <c r="L272" s="159"/>
      <c r="M272" s="159"/>
      <c r="N272" s="159"/>
      <c r="O272" s="159"/>
      <c r="P272" s="160"/>
      <c r="Q272" s="166" t="s">
        <v>252</v>
      </c>
      <c r="R272" s="159"/>
      <c r="S272" s="159"/>
      <c r="T272" s="159"/>
      <c r="U272" s="159"/>
      <c r="V272" s="159"/>
      <c r="W272" s="159"/>
      <c r="X272" s="159"/>
      <c r="Y272" s="159"/>
      <c r="Z272" s="159"/>
      <c r="AA272" s="159"/>
      <c r="AB272" s="277" t="s">
        <v>253</v>
      </c>
      <c r="AC272" s="159"/>
      <c r="AD272" s="160"/>
      <c r="AE272" s="166" t="s">
        <v>202</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201</v>
      </c>
      <c r="H279" s="159"/>
      <c r="I279" s="159"/>
      <c r="J279" s="159"/>
      <c r="K279" s="159"/>
      <c r="L279" s="159"/>
      <c r="M279" s="159"/>
      <c r="N279" s="159"/>
      <c r="O279" s="159"/>
      <c r="P279" s="160"/>
      <c r="Q279" s="166" t="s">
        <v>252</v>
      </c>
      <c r="R279" s="159"/>
      <c r="S279" s="159"/>
      <c r="T279" s="159"/>
      <c r="U279" s="159"/>
      <c r="V279" s="159"/>
      <c r="W279" s="159"/>
      <c r="X279" s="159"/>
      <c r="Y279" s="159"/>
      <c r="Z279" s="159"/>
      <c r="AA279" s="159"/>
      <c r="AB279" s="277" t="s">
        <v>253</v>
      </c>
      <c r="AC279" s="159"/>
      <c r="AD279" s="160"/>
      <c r="AE279" s="263" t="s">
        <v>202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201</v>
      </c>
      <c r="H286" s="159"/>
      <c r="I286" s="159"/>
      <c r="J286" s="159"/>
      <c r="K286" s="159"/>
      <c r="L286" s="159"/>
      <c r="M286" s="159"/>
      <c r="N286" s="159"/>
      <c r="O286" s="159"/>
      <c r="P286" s="160"/>
      <c r="Q286" s="166" t="s">
        <v>252</v>
      </c>
      <c r="R286" s="159"/>
      <c r="S286" s="159"/>
      <c r="T286" s="159"/>
      <c r="U286" s="159"/>
      <c r="V286" s="159"/>
      <c r="W286" s="159"/>
      <c r="X286" s="159"/>
      <c r="Y286" s="159"/>
      <c r="Z286" s="159"/>
      <c r="AA286" s="159"/>
      <c r="AB286" s="277" t="s">
        <v>253</v>
      </c>
      <c r="AC286" s="159"/>
      <c r="AD286" s="160"/>
      <c r="AE286" s="263" t="s">
        <v>202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201</v>
      </c>
      <c r="H293" s="159"/>
      <c r="I293" s="159"/>
      <c r="J293" s="159"/>
      <c r="K293" s="159"/>
      <c r="L293" s="159"/>
      <c r="M293" s="159"/>
      <c r="N293" s="159"/>
      <c r="O293" s="159"/>
      <c r="P293" s="160"/>
      <c r="Q293" s="166" t="s">
        <v>252</v>
      </c>
      <c r="R293" s="159"/>
      <c r="S293" s="159"/>
      <c r="T293" s="159"/>
      <c r="U293" s="159"/>
      <c r="V293" s="159"/>
      <c r="W293" s="159"/>
      <c r="X293" s="159"/>
      <c r="Y293" s="159"/>
      <c r="Z293" s="159"/>
      <c r="AA293" s="159"/>
      <c r="AB293" s="277" t="s">
        <v>253</v>
      </c>
      <c r="AC293" s="159"/>
      <c r="AD293" s="160"/>
      <c r="AE293" s="263" t="s">
        <v>202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201</v>
      </c>
      <c r="H300" s="159"/>
      <c r="I300" s="159"/>
      <c r="J300" s="159"/>
      <c r="K300" s="159"/>
      <c r="L300" s="159"/>
      <c r="M300" s="159"/>
      <c r="N300" s="159"/>
      <c r="O300" s="159"/>
      <c r="P300" s="160"/>
      <c r="Q300" s="166" t="s">
        <v>252</v>
      </c>
      <c r="R300" s="159"/>
      <c r="S300" s="159"/>
      <c r="T300" s="159"/>
      <c r="U300" s="159"/>
      <c r="V300" s="159"/>
      <c r="W300" s="159"/>
      <c r="X300" s="159"/>
      <c r="Y300" s="159"/>
      <c r="Z300" s="159"/>
      <c r="AA300" s="159"/>
      <c r="AB300" s="277" t="s">
        <v>253</v>
      </c>
      <c r="AC300" s="159"/>
      <c r="AD300" s="160"/>
      <c r="AE300" s="263" t="s">
        <v>202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219</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217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216</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189</v>
      </c>
      <c r="F312" s="303"/>
      <c r="G312" s="272" t="s">
        <v>198</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308</v>
      </c>
      <c r="AF312" s="255"/>
      <c r="AG312" s="255"/>
      <c r="AH312" s="255"/>
      <c r="AI312" s="255" t="s">
        <v>306</v>
      </c>
      <c r="AJ312" s="255"/>
      <c r="AK312" s="255"/>
      <c r="AL312" s="255"/>
      <c r="AM312" s="255" t="s">
        <v>335</v>
      </c>
      <c r="AN312" s="255"/>
      <c r="AO312" s="255"/>
      <c r="AP312" s="257"/>
      <c r="AQ312" s="257" t="s">
        <v>184</v>
      </c>
      <c r="AR312" s="258"/>
      <c r="AS312" s="258"/>
      <c r="AT312" s="259"/>
      <c r="AU312" s="269" t="s">
        <v>200</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185</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199</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198</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308</v>
      </c>
      <c r="AF316" s="255"/>
      <c r="AG316" s="255"/>
      <c r="AH316" s="255"/>
      <c r="AI316" s="255" t="s">
        <v>306</v>
      </c>
      <c r="AJ316" s="255"/>
      <c r="AK316" s="255"/>
      <c r="AL316" s="255"/>
      <c r="AM316" s="255" t="s">
        <v>335</v>
      </c>
      <c r="AN316" s="255"/>
      <c r="AO316" s="255"/>
      <c r="AP316" s="257"/>
      <c r="AQ316" s="257" t="s">
        <v>184</v>
      </c>
      <c r="AR316" s="258"/>
      <c r="AS316" s="258"/>
      <c r="AT316" s="259"/>
      <c r="AU316" s="269" t="s">
        <v>200</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185</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199</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198</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308</v>
      </c>
      <c r="AF320" s="255"/>
      <c r="AG320" s="255"/>
      <c r="AH320" s="255"/>
      <c r="AI320" s="255" t="s">
        <v>306</v>
      </c>
      <c r="AJ320" s="255"/>
      <c r="AK320" s="255"/>
      <c r="AL320" s="255"/>
      <c r="AM320" s="255" t="s">
        <v>335</v>
      </c>
      <c r="AN320" s="255"/>
      <c r="AO320" s="255"/>
      <c r="AP320" s="257"/>
      <c r="AQ320" s="257" t="s">
        <v>184</v>
      </c>
      <c r="AR320" s="258"/>
      <c r="AS320" s="258"/>
      <c r="AT320" s="259"/>
      <c r="AU320" s="269" t="s">
        <v>200</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185</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199</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198</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308</v>
      </c>
      <c r="AF324" s="255"/>
      <c r="AG324" s="255"/>
      <c r="AH324" s="255"/>
      <c r="AI324" s="255" t="s">
        <v>306</v>
      </c>
      <c r="AJ324" s="255"/>
      <c r="AK324" s="255"/>
      <c r="AL324" s="255"/>
      <c r="AM324" s="255" t="s">
        <v>335</v>
      </c>
      <c r="AN324" s="255"/>
      <c r="AO324" s="255"/>
      <c r="AP324" s="257"/>
      <c r="AQ324" s="257" t="s">
        <v>184</v>
      </c>
      <c r="AR324" s="258"/>
      <c r="AS324" s="258"/>
      <c r="AT324" s="259"/>
      <c r="AU324" s="269" t="s">
        <v>200</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185</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199</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198</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308</v>
      </c>
      <c r="AF328" s="255"/>
      <c r="AG328" s="255"/>
      <c r="AH328" s="255"/>
      <c r="AI328" s="255" t="s">
        <v>306</v>
      </c>
      <c r="AJ328" s="255"/>
      <c r="AK328" s="255"/>
      <c r="AL328" s="255"/>
      <c r="AM328" s="255" t="s">
        <v>335</v>
      </c>
      <c r="AN328" s="255"/>
      <c r="AO328" s="255"/>
      <c r="AP328" s="257"/>
      <c r="AQ328" s="257" t="s">
        <v>184</v>
      </c>
      <c r="AR328" s="258"/>
      <c r="AS328" s="258"/>
      <c r="AT328" s="259"/>
      <c r="AU328" s="269" t="s">
        <v>200</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185</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199</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201</v>
      </c>
      <c r="H332" s="159"/>
      <c r="I332" s="159"/>
      <c r="J332" s="159"/>
      <c r="K332" s="159"/>
      <c r="L332" s="159"/>
      <c r="M332" s="159"/>
      <c r="N332" s="159"/>
      <c r="O332" s="159"/>
      <c r="P332" s="160"/>
      <c r="Q332" s="166" t="s">
        <v>252</v>
      </c>
      <c r="R332" s="159"/>
      <c r="S332" s="159"/>
      <c r="T332" s="159"/>
      <c r="U332" s="159"/>
      <c r="V332" s="159"/>
      <c r="W332" s="159"/>
      <c r="X332" s="159"/>
      <c r="Y332" s="159"/>
      <c r="Z332" s="159"/>
      <c r="AA332" s="159"/>
      <c r="AB332" s="277" t="s">
        <v>253</v>
      </c>
      <c r="AC332" s="159"/>
      <c r="AD332" s="160"/>
      <c r="AE332" s="166" t="s">
        <v>202</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201</v>
      </c>
      <c r="H339" s="159"/>
      <c r="I339" s="159"/>
      <c r="J339" s="159"/>
      <c r="K339" s="159"/>
      <c r="L339" s="159"/>
      <c r="M339" s="159"/>
      <c r="N339" s="159"/>
      <c r="O339" s="159"/>
      <c r="P339" s="160"/>
      <c r="Q339" s="166" t="s">
        <v>252</v>
      </c>
      <c r="R339" s="159"/>
      <c r="S339" s="159"/>
      <c r="T339" s="159"/>
      <c r="U339" s="159"/>
      <c r="V339" s="159"/>
      <c r="W339" s="159"/>
      <c r="X339" s="159"/>
      <c r="Y339" s="159"/>
      <c r="Z339" s="159"/>
      <c r="AA339" s="159"/>
      <c r="AB339" s="277" t="s">
        <v>253</v>
      </c>
      <c r="AC339" s="159"/>
      <c r="AD339" s="160"/>
      <c r="AE339" s="263" t="s">
        <v>202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201</v>
      </c>
      <c r="H346" s="159"/>
      <c r="I346" s="159"/>
      <c r="J346" s="159"/>
      <c r="K346" s="159"/>
      <c r="L346" s="159"/>
      <c r="M346" s="159"/>
      <c r="N346" s="159"/>
      <c r="O346" s="159"/>
      <c r="P346" s="160"/>
      <c r="Q346" s="166" t="s">
        <v>252</v>
      </c>
      <c r="R346" s="159"/>
      <c r="S346" s="159"/>
      <c r="T346" s="159"/>
      <c r="U346" s="159"/>
      <c r="V346" s="159"/>
      <c r="W346" s="159"/>
      <c r="X346" s="159"/>
      <c r="Y346" s="159"/>
      <c r="Z346" s="159"/>
      <c r="AA346" s="159"/>
      <c r="AB346" s="277" t="s">
        <v>253</v>
      </c>
      <c r="AC346" s="159"/>
      <c r="AD346" s="160"/>
      <c r="AE346" s="263" t="s">
        <v>202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201</v>
      </c>
      <c r="H353" s="159"/>
      <c r="I353" s="159"/>
      <c r="J353" s="159"/>
      <c r="K353" s="159"/>
      <c r="L353" s="159"/>
      <c r="M353" s="159"/>
      <c r="N353" s="159"/>
      <c r="O353" s="159"/>
      <c r="P353" s="160"/>
      <c r="Q353" s="166" t="s">
        <v>252</v>
      </c>
      <c r="R353" s="159"/>
      <c r="S353" s="159"/>
      <c r="T353" s="159"/>
      <c r="U353" s="159"/>
      <c r="V353" s="159"/>
      <c r="W353" s="159"/>
      <c r="X353" s="159"/>
      <c r="Y353" s="159"/>
      <c r="Z353" s="159"/>
      <c r="AA353" s="159"/>
      <c r="AB353" s="277" t="s">
        <v>253</v>
      </c>
      <c r="AC353" s="159"/>
      <c r="AD353" s="160"/>
      <c r="AE353" s="263" t="s">
        <v>202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201</v>
      </c>
      <c r="H360" s="159"/>
      <c r="I360" s="159"/>
      <c r="J360" s="159"/>
      <c r="K360" s="159"/>
      <c r="L360" s="159"/>
      <c r="M360" s="159"/>
      <c r="N360" s="159"/>
      <c r="O360" s="159"/>
      <c r="P360" s="160"/>
      <c r="Q360" s="166" t="s">
        <v>252</v>
      </c>
      <c r="R360" s="159"/>
      <c r="S360" s="159"/>
      <c r="T360" s="159"/>
      <c r="U360" s="159"/>
      <c r="V360" s="159"/>
      <c r="W360" s="159"/>
      <c r="X360" s="159"/>
      <c r="Y360" s="159"/>
      <c r="Z360" s="159"/>
      <c r="AA360" s="159"/>
      <c r="AB360" s="277" t="s">
        <v>253</v>
      </c>
      <c r="AC360" s="159"/>
      <c r="AD360" s="160"/>
      <c r="AE360" s="263" t="s">
        <v>202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219</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217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216</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189</v>
      </c>
      <c r="F372" s="303"/>
      <c r="G372" s="272" t="s">
        <v>198</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308</v>
      </c>
      <c r="AF372" s="255"/>
      <c r="AG372" s="255"/>
      <c r="AH372" s="255"/>
      <c r="AI372" s="255" t="s">
        <v>306</v>
      </c>
      <c r="AJ372" s="255"/>
      <c r="AK372" s="255"/>
      <c r="AL372" s="255"/>
      <c r="AM372" s="255" t="s">
        <v>335</v>
      </c>
      <c r="AN372" s="255"/>
      <c r="AO372" s="255"/>
      <c r="AP372" s="257"/>
      <c r="AQ372" s="257" t="s">
        <v>184</v>
      </c>
      <c r="AR372" s="258"/>
      <c r="AS372" s="258"/>
      <c r="AT372" s="259"/>
      <c r="AU372" s="269" t="s">
        <v>200</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185</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199</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198</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308</v>
      </c>
      <c r="AF376" s="255"/>
      <c r="AG376" s="255"/>
      <c r="AH376" s="255"/>
      <c r="AI376" s="255" t="s">
        <v>306</v>
      </c>
      <c r="AJ376" s="255"/>
      <c r="AK376" s="255"/>
      <c r="AL376" s="255"/>
      <c r="AM376" s="255" t="s">
        <v>335</v>
      </c>
      <c r="AN376" s="255"/>
      <c r="AO376" s="255"/>
      <c r="AP376" s="257"/>
      <c r="AQ376" s="257" t="s">
        <v>184</v>
      </c>
      <c r="AR376" s="258"/>
      <c r="AS376" s="258"/>
      <c r="AT376" s="259"/>
      <c r="AU376" s="269" t="s">
        <v>200</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185</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199</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198</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308</v>
      </c>
      <c r="AF380" s="255"/>
      <c r="AG380" s="255"/>
      <c r="AH380" s="255"/>
      <c r="AI380" s="255" t="s">
        <v>306</v>
      </c>
      <c r="AJ380" s="255"/>
      <c r="AK380" s="255"/>
      <c r="AL380" s="255"/>
      <c r="AM380" s="255" t="s">
        <v>335</v>
      </c>
      <c r="AN380" s="255"/>
      <c r="AO380" s="255"/>
      <c r="AP380" s="257"/>
      <c r="AQ380" s="257" t="s">
        <v>184</v>
      </c>
      <c r="AR380" s="258"/>
      <c r="AS380" s="258"/>
      <c r="AT380" s="259"/>
      <c r="AU380" s="269" t="s">
        <v>200</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185</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199</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198</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308</v>
      </c>
      <c r="AF384" s="255"/>
      <c r="AG384" s="255"/>
      <c r="AH384" s="255"/>
      <c r="AI384" s="255" t="s">
        <v>306</v>
      </c>
      <c r="AJ384" s="255"/>
      <c r="AK384" s="255"/>
      <c r="AL384" s="255"/>
      <c r="AM384" s="255" t="s">
        <v>335</v>
      </c>
      <c r="AN384" s="255"/>
      <c r="AO384" s="255"/>
      <c r="AP384" s="257"/>
      <c r="AQ384" s="257" t="s">
        <v>184</v>
      </c>
      <c r="AR384" s="258"/>
      <c r="AS384" s="258"/>
      <c r="AT384" s="259"/>
      <c r="AU384" s="269" t="s">
        <v>200</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185</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199</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198</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308</v>
      </c>
      <c r="AF388" s="255"/>
      <c r="AG388" s="255"/>
      <c r="AH388" s="255"/>
      <c r="AI388" s="255" t="s">
        <v>306</v>
      </c>
      <c r="AJ388" s="255"/>
      <c r="AK388" s="255"/>
      <c r="AL388" s="255"/>
      <c r="AM388" s="255" t="s">
        <v>335</v>
      </c>
      <c r="AN388" s="255"/>
      <c r="AO388" s="255"/>
      <c r="AP388" s="257"/>
      <c r="AQ388" s="257" t="s">
        <v>184</v>
      </c>
      <c r="AR388" s="258"/>
      <c r="AS388" s="258"/>
      <c r="AT388" s="259"/>
      <c r="AU388" s="269" t="s">
        <v>200</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185</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199</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201</v>
      </c>
      <c r="H392" s="159"/>
      <c r="I392" s="159"/>
      <c r="J392" s="159"/>
      <c r="K392" s="159"/>
      <c r="L392" s="159"/>
      <c r="M392" s="159"/>
      <c r="N392" s="159"/>
      <c r="O392" s="159"/>
      <c r="P392" s="160"/>
      <c r="Q392" s="166" t="s">
        <v>252</v>
      </c>
      <c r="R392" s="159"/>
      <c r="S392" s="159"/>
      <c r="T392" s="159"/>
      <c r="U392" s="159"/>
      <c r="V392" s="159"/>
      <c r="W392" s="159"/>
      <c r="X392" s="159"/>
      <c r="Y392" s="159"/>
      <c r="Z392" s="159"/>
      <c r="AA392" s="159"/>
      <c r="AB392" s="277" t="s">
        <v>253</v>
      </c>
      <c r="AC392" s="159"/>
      <c r="AD392" s="160"/>
      <c r="AE392" s="166" t="s">
        <v>202</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201</v>
      </c>
      <c r="H399" s="159"/>
      <c r="I399" s="159"/>
      <c r="J399" s="159"/>
      <c r="K399" s="159"/>
      <c r="L399" s="159"/>
      <c r="M399" s="159"/>
      <c r="N399" s="159"/>
      <c r="O399" s="159"/>
      <c r="P399" s="160"/>
      <c r="Q399" s="166" t="s">
        <v>252</v>
      </c>
      <c r="R399" s="159"/>
      <c r="S399" s="159"/>
      <c r="T399" s="159"/>
      <c r="U399" s="159"/>
      <c r="V399" s="159"/>
      <c r="W399" s="159"/>
      <c r="X399" s="159"/>
      <c r="Y399" s="159"/>
      <c r="Z399" s="159"/>
      <c r="AA399" s="159"/>
      <c r="AB399" s="277" t="s">
        <v>253</v>
      </c>
      <c r="AC399" s="159"/>
      <c r="AD399" s="160"/>
      <c r="AE399" s="263" t="s">
        <v>202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201</v>
      </c>
      <c r="H406" s="159"/>
      <c r="I406" s="159"/>
      <c r="J406" s="159"/>
      <c r="K406" s="159"/>
      <c r="L406" s="159"/>
      <c r="M406" s="159"/>
      <c r="N406" s="159"/>
      <c r="O406" s="159"/>
      <c r="P406" s="160"/>
      <c r="Q406" s="166" t="s">
        <v>252</v>
      </c>
      <c r="R406" s="159"/>
      <c r="S406" s="159"/>
      <c r="T406" s="159"/>
      <c r="U406" s="159"/>
      <c r="V406" s="159"/>
      <c r="W406" s="159"/>
      <c r="X406" s="159"/>
      <c r="Y406" s="159"/>
      <c r="Z406" s="159"/>
      <c r="AA406" s="159"/>
      <c r="AB406" s="277" t="s">
        <v>253</v>
      </c>
      <c r="AC406" s="159"/>
      <c r="AD406" s="160"/>
      <c r="AE406" s="263" t="s">
        <v>202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201</v>
      </c>
      <c r="H413" s="159"/>
      <c r="I413" s="159"/>
      <c r="J413" s="159"/>
      <c r="K413" s="159"/>
      <c r="L413" s="159"/>
      <c r="M413" s="159"/>
      <c r="N413" s="159"/>
      <c r="O413" s="159"/>
      <c r="P413" s="160"/>
      <c r="Q413" s="166" t="s">
        <v>252</v>
      </c>
      <c r="R413" s="159"/>
      <c r="S413" s="159"/>
      <c r="T413" s="159"/>
      <c r="U413" s="159"/>
      <c r="V413" s="159"/>
      <c r="W413" s="159"/>
      <c r="X413" s="159"/>
      <c r="Y413" s="159"/>
      <c r="Z413" s="159"/>
      <c r="AA413" s="159"/>
      <c r="AB413" s="277" t="s">
        <v>253</v>
      </c>
      <c r="AC413" s="159"/>
      <c r="AD413" s="160"/>
      <c r="AE413" s="263" t="s">
        <v>202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201</v>
      </c>
      <c r="H420" s="159"/>
      <c r="I420" s="159"/>
      <c r="J420" s="159"/>
      <c r="K420" s="159"/>
      <c r="L420" s="159"/>
      <c r="M420" s="159"/>
      <c r="N420" s="159"/>
      <c r="O420" s="159"/>
      <c r="P420" s="160"/>
      <c r="Q420" s="166" t="s">
        <v>252</v>
      </c>
      <c r="R420" s="159"/>
      <c r="S420" s="159"/>
      <c r="T420" s="159"/>
      <c r="U420" s="159"/>
      <c r="V420" s="159"/>
      <c r="W420" s="159"/>
      <c r="X420" s="159"/>
      <c r="Y420" s="159"/>
      <c r="Z420" s="159"/>
      <c r="AA420" s="159"/>
      <c r="AB420" s="277" t="s">
        <v>253</v>
      </c>
      <c r="AC420" s="159"/>
      <c r="AD420" s="160"/>
      <c r="AE420" s="263" t="s">
        <v>202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219</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4"/>
      <c r="B430" s="242"/>
      <c r="C430" s="239" t="s">
        <v>338</v>
      </c>
      <c r="D430" s="240"/>
      <c r="E430" s="228" t="s">
        <v>316</v>
      </c>
      <c r="F430" s="438"/>
      <c r="G430" s="230" t="s">
        <v>204</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4"/>
      <c r="B431" s="242"/>
      <c r="C431" s="241"/>
      <c r="D431" s="242"/>
      <c r="E431" s="156" t="s">
        <v>193</v>
      </c>
      <c r="F431" s="157"/>
      <c r="G431" s="158" t="s">
        <v>190</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192</v>
      </c>
      <c r="AF431" s="169"/>
      <c r="AG431" s="169"/>
      <c r="AH431" s="170"/>
      <c r="AI431" s="171" t="s">
        <v>329</v>
      </c>
      <c r="AJ431" s="171"/>
      <c r="AK431" s="171"/>
      <c r="AL431" s="166"/>
      <c r="AM431" s="171" t="s">
        <v>342</v>
      </c>
      <c r="AN431" s="171"/>
      <c r="AO431" s="171"/>
      <c r="AP431" s="166"/>
      <c r="AQ431" s="166" t="s">
        <v>184</v>
      </c>
      <c r="AR431" s="159"/>
      <c r="AS431" s="159"/>
      <c r="AT431" s="160"/>
      <c r="AU431" s="124" t="s">
        <v>133</v>
      </c>
      <c r="AV431" s="124"/>
      <c r="AW431" s="124"/>
      <c r="AX431" s="125"/>
    </row>
    <row r="432" spans="1:50" ht="18.75" hidden="1"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185</v>
      </c>
      <c r="AH432" s="162"/>
      <c r="AI432" s="172"/>
      <c r="AJ432" s="172"/>
      <c r="AK432" s="172"/>
      <c r="AL432" s="167"/>
      <c r="AM432" s="172"/>
      <c r="AN432" s="172"/>
      <c r="AO432" s="172"/>
      <c r="AP432" s="167"/>
      <c r="AQ432" s="201"/>
      <c r="AR432" s="126"/>
      <c r="AS432" s="127" t="s">
        <v>185</v>
      </c>
      <c r="AT432" s="162"/>
      <c r="AU432" s="126"/>
      <c r="AV432" s="126"/>
      <c r="AW432" s="127" t="s">
        <v>177</v>
      </c>
      <c r="AX432" s="128"/>
    </row>
    <row r="433" spans="1:50" ht="23.25" hidden="1" customHeight="1" x14ac:dyDescent="0.15">
      <c r="A433" s="98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4"/>
      <c r="B436" s="242"/>
      <c r="C436" s="241"/>
      <c r="D436" s="242"/>
      <c r="E436" s="156" t="s">
        <v>193</v>
      </c>
      <c r="F436" s="157"/>
      <c r="G436" s="158" t="s">
        <v>190</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192</v>
      </c>
      <c r="AF436" s="169"/>
      <c r="AG436" s="169"/>
      <c r="AH436" s="170"/>
      <c r="AI436" s="171" t="s">
        <v>329</v>
      </c>
      <c r="AJ436" s="171"/>
      <c r="AK436" s="171"/>
      <c r="AL436" s="166"/>
      <c r="AM436" s="171" t="s">
        <v>342</v>
      </c>
      <c r="AN436" s="171"/>
      <c r="AO436" s="171"/>
      <c r="AP436" s="166"/>
      <c r="AQ436" s="166" t="s">
        <v>184</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185</v>
      </c>
      <c r="AH437" s="162"/>
      <c r="AI437" s="172"/>
      <c r="AJ437" s="172"/>
      <c r="AK437" s="172"/>
      <c r="AL437" s="167"/>
      <c r="AM437" s="172"/>
      <c r="AN437" s="172"/>
      <c r="AO437" s="172"/>
      <c r="AP437" s="167"/>
      <c r="AQ437" s="201"/>
      <c r="AR437" s="126"/>
      <c r="AS437" s="127" t="s">
        <v>185</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193</v>
      </c>
      <c r="F441" s="157"/>
      <c r="G441" s="158" t="s">
        <v>190</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192</v>
      </c>
      <c r="AF441" s="169"/>
      <c r="AG441" s="169"/>
      <c r="AH441" s="170"/>
      <c r="AI441" s="171" t="s">
        <v>329</v>
      </c>
      <c r="AJ441" s="171"/>
      <c r="AK441" s="171"/>
      <c r="AL441" s="166"/>
      <c r="AM441" s="171" t="s">
        <v>342</v>
      </c>
      <c r="AN441" s="171"/>
      <c r="AO441" s="171"/>
      <c r="AP441" s="166"/>
      <c r="AQ441" s="166" t="s">
        <v>184</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185</v>
      </c>
      <c r="AH442" s="162"/>
      <c r="AI442" s="172"/>
      <c r="AJ442" s="172"/>
      <c r="AK442" s="172"/>
      <c r="AL442" s="167"/>
      <c r="AM442" s="172"/>
      <c r="AN442" s="172"/>
      <c r="AO442" s="172"/>
      <c r="AP442" s="167"/>
      <c r="AQ442" s="201"/>
      <c r="AR442" s="126"/>
      <c r="AS442" s="127" t="s">
        <v>185</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193</v>
      </c>
      <c r="F446" s="157"/>
      <c r="G446" s="158" t="s">
        <v>190</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192</v>
      </c>
      <c r="AF446" s="169"/>
      <c r="AG446" s="169"/>
      <c r="AH446" s="170"/>
      <c r="AI446" s="171" t="s">
        <v>329</v>
      </c>
      <c r="AJ446" s="171"/>
      <c r="AK446" s="171"/>
      <c r="AL446" s="166"/>
      <c r="AM446" s="171" t="s">
        <v>342</v>
      </c>
      <c r="AN446" s="171"/>
      <c r="AO446" s="171"/>
      <c r="AP446" s="166"/>
      <c r="AQ446" s="166" t="s">
        <v>184</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185</v>
      </c>
      <c r="AH447" s="162"/>
      <c r="AI447" s="172"/>
      <c r="AJ447" s="172"/>
      <c r="AK447" s="172"/>
      <c r="AL447" s="167"/>
      <c r="AM447" s="172"/>
      <c r="AN447" s="172"/>
      <c r="AO447" s="172"/>
      <c r="AP447" s="167"/>
      <c r="AQ447" s="201"/>
      <c r="AR447" s="126"/>
      <c r="AS447" s="127" t="s">
        <v>185</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193</v>
      </c>
      <c r="F451" s="157"/>
      <c r="G451" s="158" t="s">
        <v>190</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192</v>
      </c>
      <c r="AF451" s="169"/>
      <c r="AG451" s="169"/>
      <c r="AH451" s="170"/>
      <c r="AI451" s="171" t="s">
        <v>329</v>
      </c>
      <c r="AJ451" s="171"/>
      <c r="AK451" s="171"/>
      <c r="AL451" s="166"/>
      <c r="AM451" s="171" t="s">
        <v>342</v>
      </c>
      <c r="AN451" s="171"/>
      <c r="AO451" s="171"/>
      <c r="AP451" s="166"/>
      <c r="AQ451" s="166" t="s">
        <v>184</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185</v>
      </c>
      <c r="AH452" s="162"/>
      <c r="AI452" s="172"/>
      <c r="AJ452" s="172"/>
      <c r="AK452" s="172"/>
      <c r="AL452" s="167"/>
      <c r="AM452" s="172"/>
      <c r="AN452" s="172"/>
      <c r="AO452" s="172"/>
      <c r="AP452" s="167"/>
      <c r="AQ452" s="201"/>
      <c r="AR452" s="126"/>
      <c r="AS452" s="127" t="s">
        <v>185</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4"/>
      <c r="B456" s="242"/>
      <c r="C456" s="241"/>
      <c r="D456" s="242"/>
      <c r="E456" s="156" t="s">
        <v>194</v>
      </c>
      <c r="F456" s="157"/>
      <c r="G456" s="158" t="s">
        <v>191</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192</v>
      </c>
      <c r="AF456" s="169"/>
      <c r="AG456" s="169"/>
      <c r="AH456" s="170"/>
      <c r="AI456" s="171" t="s">
        <v>329</v>
      </c>
      <c r="AJ456" s="171"/>
      <c r="AK456" s="171"/>
      <c r="AL456" s="166"/>
      <c r="AM456" s="171" t="s">
        <v>342</v>
      </c>
      <c r="AN456" s="171"/>
      <c r="AO456" s="171"/>
      <c r="AP456" s="166"/>
      <c r="AQ456" s="166" t="s">
        <v>184</v>
      </c>
      <c r="AR456" s="159"/>
      <c r="AS456" s="159"/>
      <c r="AT456" s="160"/>
      <c r="AU456" s="124" t="s">
        <v>133</v>
      </c>
      <c r="AV456" s="124"/>
      <c r="AW456" s="124"/>
      <c r="AX456" s="125"/>
    </row>
    <row r="457" spans="1:50" ht="18.75" hidden="1"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185</v>
      </c>
      <c r="AH457" s="162"/>
      <c r="AI457" s="172"/>
      <c r="AJ457" s="172"/>
      <c r="AK457" s="172"/>
      <c r="AL457" s="167"/>
      <c r="AM457" s="172"/>
      <c r="AN457" s="172"/>
      <c r="AO457" s="172"/>
      <c r="AP457" s="167"/>
      <c r="AQ457" s="201"/>
      <c r="AR457" s="126"/>
      <c r="AS457" s="127" t="s">
        <v>185</v>
      </c>
      <c r="AT457" s="162"/>
      <c r="AU457" s="126"/>
      <c r="AV457" s="126"/>
      <c r="AW457" s="127" t="s">
        <v>177</v>
      </c>
      <c r="AX457" s="128"/>
    </row>
    <row r="458" spans="1:50" ht="23.25" hidden="1"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194</v>
      </c>
      <c r="F461" s="157"/>
      <c r="G461" s="158" t="s">
        <v>191</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192</v>
      </c>
      <c r="AF461" s="169"/>
      <c r="AG461" s="169"/>
      <c r="AH461" s="170"/>
      <c r="AI461" s="171" t="s">
        <v>329</v>
      </c>
      <c r="AJ461" s="171"/>
      <c r="AK461" s="171"/>
      <c r="AL461" s="166"/>
      <c r="AM461" s="171" t="s">
        <v>342</v>
      </c>
      <c r="AN461" s="171"/>
      <c r="AO461" s="171"/>
      <c r="AP461" s="166"/>
      <c r="AQ461" s="166" t="s">
        <v>184</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185</v>
      </c>
      <c r="AH462" s="162"/>
      <c r="AI462" s="172"/>
      <c r="AJ462" s="172"/>
      <c r="AK462" s="172"/>
      <c r="AL462" s="167"/>
      <c r="AM462" s="172"/>
      <c r="AN462" s="172"/>
      <c r="AO462" s="172"/>
      <c r="AP462" s="167"/>
      <c r="AQ462" s="201"/>
      <c r="AR462" s="126"/>
      <c r="AS462" s="127" t="s">
        <v>185</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194</v>
      </c>
      <c r="F466" s="157"/>
      <c r="G466" s="158" t="s">
        <v>191</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192</v>
      </c>
      <c r="AF466" s="169"/>
      <c r="AG466" s="169"/>
      <c r="AH466" s="170"/>
      <c r="AI466" s="171" t="s">
        <v>329</v>
      </c>
      <c r="AJ466" s="171"/>
      <c r="AK466" s="171"/>
      <c r="AL466" s="166"/>
      <c r="AM466" s="171" t="s">
        <v>342</v>
      </c>
      <c r="AN466" s="171"/>
      <c r="AO466" s="171"/>
      <c r="AP466" s="166"/>
      <c r="AQ466" s="166" t="s">
        <v>184</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185</v>
      </c>
      <c r="AH467" s="162"/>
      <c r="AI467" s="172"/>
      <c r="AJ467" s="172"/>
      <c r="AK467" s="172"/>
      <c r="AL467" s="167"/>
      <c r="AM467" s="172"/>
      <c r="AN467" s="172"/>
      <c r="AO467" s="172"/>
      <c r="AP467" s="167"/>
      <c r="AQ467" s="201"/>
      <c r="AR467" s="126"/>
      <c r="AS467" s="127" t="s">
        <v>185</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194</v>
      </c>
      <c r="F471" s="157"/>
      <c r="G471" s="158" t="s">
        <v>191</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192</v>
      </c>
      <c r="AF471" s="169"/>
      <c r="AG471" s="169"/>
      <c r="AH471" s="170"/>
      <c r="AI471" s="171" t="s">
        <v>329</v>
      </c>
      <c r="AJ471" s="171"/>
      <c r="AK471" s="171"/>
      <c r="AL471" s="166"/>
      <c r="AM471" s="171" t="s">
        <v>342</v>
      </c>
      <c r="AN471" s="171"/>
      <c r="AO471" s="171"/>
      <c r="AP471" s="166"/>
      <c r="AQ471" s="166" t="s">
        <v>184</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185</v>
      </c>
      <c r="AH472" s="162"/>
      <c r="AI472" s="172"/>
      <c r="AJ472" s="172"/>
      <c r="AK472" s="172"/>
      <c r="AL472" s="167"/>
      <c r="AM472" s="172"/>
      <c r="AN472" s="172"/>
      <c r="AO472" s="172"/>
      <c r="AP472" s="167"/>
      <c r="AQ472" s="201"/>
      <c r="AR472" s="126"/>
      <c r="AS472" s="127" t="s">
        <v>185</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194</v>
      </c>
      <c r="F476" s="157"/>
      <c r="G476" s="158" t="s">
        <v>191</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192</v>
      </c>
      <c r="AF476" s="169"/>
      <c r="AG476" s="169"/>
      <c r="AH476" s="170"/>
      <c r="AI476" s="171" t="s">
        <v>329</v>
      </c>
      <c r="AJ476" s="171"/>
      <c r="AK476" s="171"/>
      <c r="AL476" s="166"/>
      <c r="AM476" s="171" t="s">
        <v>342</v>
      </c>
      <c r="AN476" s="171"/>
      <c r="AO476" s="171"/>
      <c r="AP476" s="166"/>
      <c r="AQ476" s="166" t="s">
        <v>184</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185</v>
      </c>
      <c r="AH477" s="162"/>
      <c r="AI477" s="172"/>
      <c r="AJ477" s="172"/>
      <c r="AK477" s="172"/>
      <c r="AL477" s="167"/>
      <c r="AM477" s="172"/>
      <c r="AN477" s="172"/>
      <c r="AO477" s="172"/>
      <c r="AP477" s="167"/>
      <c r="AQ477" s="201"/>
      <c r="AR477" s="126"/>
      <c r="AS477" s="127" t="s">
        <v>185</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4"/>
      <c r="B481" s="242"/>
      <c r="C481" s="241"/>
      <c r="D481" s="242"/>
      <c r="E481" s="147" t="s">
        <v>325</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320</v>
      </c>
      <c r="F484" s="229"/>
      <c r="G484" s="230" t="s">
        <v>204</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193</v>
      </c>
      <c r="F485" s="157"/>
      <c r="G485" s="158" t="s">
        <v>190</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192</v>
      </c>
      <c r="AF485" s="169"/>
      <c r="AG485" s="169"/>
      <c r="AH485" s="170"/>
      <c r="AI485" s="171" t="s">
        <v>329</v>
      </c>
      <c r="AJ485" s="171"/>
      <c r="AK485" s="171"/>
      <c r="AL485" s="166"/>
      <c r="AM485" s="171" t="s">
        <v>342</v>
      </c>
      <c r="AN485" s="171"/>
      <c r="AO485" s="171"/>
      <c r="AP485" s="166"/>
      <c r="AQ485" s="166" t="s">
        <v>184</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185</v>
      </c>
      <c r="AH486" s="162"/>
      <c r="AI486" s="172"/>
      <c r="AJ486" s="172"/>
      <c r="AK486" s="172"/>
      <c r="AL486" s="167"/>
      <c r="AM486" s="172"/>
      <c r="AN486" s="172"/>
      <c r="AO486" s="172"/>
      <c r="AP486" s="167"/>
      <c r="AQ486" s="201"/>
      <c r="AR486" s="126"/>
      <c r="AS486" s="127" t="s">
        <v>185</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193</v>
      </c>
      <c r="F490" s="157"/>
      <c r="G490" s="158" t="s">
        <v>190</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192</v>
      </c>
      <c r="AF490" s="169"/>
      <c r="AG490" s="169"/>
      <c r="AH490" s="170"/>
      <c r="AI490" s="171" t="s">
        <v>329</v>
      </c>
      <c r="AJ490" s="171"/>
      <c r="AK490" s="171"/>
      <c r="AL490" s="166"/>
      <c r="AM490" s="171" t="s">
        <v>342</v>
      </c>
      <c r="AN490" s="171"/>
      <c r="AO490" s="171"/>
      <c r="AP490" s="166"/>
      <c r="AQ490" s="166" t="s">
        <v>184</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185</v>
      </c>
      <c r="AH491" s="162"/>
      <c r="AI491" s="172"/>
      <c r="AJ491" s="172"/>
      <c r="AK491" s="172"/>
      <c r="AL491" s="167"/>
      <c r="AM491" s="172"/>
      <c r="AN491" s="172"/>
      <c r="AO491" s="172"/>
      <c r="AP491" s="167"/>
      <c r="AQ491" s="201"/>
      <c r="AR491" s="126"/>
      <c r="AS491" s="127" t="s">
        <v>185</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193</v>
      </c>
      <c r="F495" s="157"/>
      <c r="G495" s="158" t="s">
        <v>190</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192</v>
      </c>
      <c r="AF495" s="169"/>
      <c r="AG495" s="169"/>
      <c r="AH495" s="170"/>
      <c r="AI495" s="171" t="s">
        <v>329</v>
      </c>
      <c r="AJ495" s="171"/>
      <c r="AK495" s="171"/>
      <c r="AL495" s="166"/>
      <c r="AM495" s="171" t="s">
        <v>342</v>
      </c>
      <c r="AN495" s="171"/>
      <c r="AO495" s="171"/>
      <c r="AP495" s="166"/>
      <c r="AQ495" s="166" t="s">
        <v>184</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185</v>
      </c>
      <c r="AH496" s="162"/>
      <c r="AI496" s="172"/>
      <c r="AJ496" s="172"/>
      <c r="AK496" s="172"/>
      <c r="AL496" s="167"/>
      <c r="AM496" s="172"/>
      <c r="AN496" s="172"/>
      <c r="AO496" s="172"/>
      <c r="AP496" s="167"/>
      <c r="AQ496" s="201"/>
      <c r="AR496" s="126"/>
      <c r="AS496" s="127" t="s">
        <v>185</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193</v>
      </c>
      <c r="F500" s="157"/>
      <c r="G500" s="158" t="s">
        <v>190</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192</v>
      </c>
      <c r="AF500" s="169"/>
      <c r="AG500" s="169"/>
      <c r="AH500" s="170"/>
      <c r="AI500" s="171" t="s">
        <v>329</v>
      </c>
      <c r="AJ500" s="171"/>
      <c r="AK500" s="171"/>
      <c r="AL500" s="166"/>
      <c r="AM500" s="171" t="s">
        <v>342</v>
      </c>
      <c r="AN500" s="171"/>
      <c r="AO500" s="171"/>
      <c r="AP500" s="166"/>
      <c r="AQ500" s="166" t="s">
        <v>184</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185</v>
      </c>
      <c r="AH501" s="162"/>
      <c r="AI501" s="172"/>
      <c r="AJ501" s="172"/>
      <c r="AK501" s="172"/>
      <c r="AL501" s="167"/>
      <c r="AM501" s="172"/>
      <c r="AN501" s="172"/>
      <c r="AO501" s="172"/>
      <c r="AP501" s="167"/>
      <c r="AQ501" s="201"/>
      <c r="AR501" s="126"/>
      <c r="AS501" s="127" t="s">
        <v>185</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193</v>
      </c>
      <c r="F505" s="157"/>
      <c r="G505" s="158" t="s">
        <v>190</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192</v>
      </c>
      <c r="AF505" s="169"/>
      <c r="AG505" s="169"/>
      <c r="AH505" s="170"/>
      <c r="AI505" s="171" t="s">
        <v>329</v>
      </c>
      <c r="AJ505" s="171"/>
      <c r="AK505" s="171"/>
      <c r="AL505" s="166"/>
      <c r="AM505" s="171" t="s">
        <v>342</v>
      </c>
      <c r="AN505" s="171"/>
      <c r="AO505" s="171"/>
      <c r="AP505" s="166"/>
      <c r="AQ505" s="166" t="s">
        <v>184</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185</v>
      </c>
      <c r="AH506" s="162"/>
      <c r="AI506" s="172"/>
      <c r="AJ506" s="172"/>
      <c r="AK506" s="172"/>
      <c r="AL506" s="167"/>
      <c r="AM506" s="172"/>
      <c r="AN506" s="172"/>
      <c r="AO506" s="172"/>
      <c r="AP506" s="167"/>
      <c r="AQ506" s="201"/>
      <c r="AR506" s="126"/>
      <c r="AS506" s="127" t="s">
        <v>185</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194</v>
      </c>
      <c r="F510" s="157"/>
      <c r="G510" s="158" t="s">
        <v>191</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192</v>
      </c>
      <c r="AF510" s="169"/>
      <c r="AG510" s="169"/>
      <c r="AH510" s="170"/>
      <c r="AI510" s="171" t="s">
        <v>329</v>
      </c>
      <c r="AJ510" s="171"/>
      <c r="AK510" s="171"/>
      <c r="AL510" s="166"/>
      <c r="AM510" s="171" t="s">
        <v>342</v>
      </c>
      <c r="AN510" s="171"/>
      <c r="AO510" s="171"/>
      <c r="AP510" s="166"/>
      <c r="AQ510" s="166" t="s">
        <v>184</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185</v>
      </c>
      <c r="AH511" s="162"/>
      <c r="AI511" s="172"/>
      <c r="AJ511" s="172"/>
      <c r="AK511" s="172"/>
      <c r="AL511" s="167"/>
      <c r="AM511" s="172"/>
      <c r="AN511" s="172"/>
      <c r="AO511" s="172"/>
      <c r="AP511" s="167"/>
      <c r="AQ511" s="201"/>
      <c r="AR511" s="126"/>
      <c r="AS511" s="127" t="s">
        <v>185</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194</v>
      </c>
      <c r="F515" s="157"/>
      <c r="G515" s="158" t="s">
        <v>191</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192</v>
      </c>
      <c r="AF515" s="169"/>
      <c r="AG515" s="169"/>
      <c r="AH515" s="170"/>
      <c r="AI515" s="171" t="s">
        <v>329</v>
      </c>
      <c r="AJ515" s="171"/>
      <c r="AK515" s="171"/>
      <c r="AL515" s="166"/>
      <c r="AM515" s="171" t="s">
        <v>342</v>
      </c>
      <c r="AN515" s="171"/>
      <c r="AO515" s="171"/>
      <c r="AP515" s="166"/>
      <c r="AQ515" s="166" t="s">
        <v>184</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185</v>
      </c>
      <c r="AH516" s="162"/>
      <c r="AI516" s="172"/>
      <c r="AJ516" s="172"/>
      <c r="AK516" s="172"/>
      <c r="AL516" s="167"/>
      <c r="AM516" s="172"/>
      <c r="AN516" s="172"/>
      <c r="AO516" s="172"/>
      <c r="AP516" s="167"/>
      <c r="AQ516" s="201"/>
      <c r="AR516" s="126"/>
      <c r="AS516" s="127" t="s">
        <v>185</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194</v>
      </c>
      <c r="F520" s="157"/>
      <c r="G520" s="158" t="s">
        <v>191</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192</v>
      </c>
      <c r="AF520" s="169"/>
      <c r="AG520" s="169"/>
      <c r="AH520" s="170"/>
      <c r="AI520" s="171" t="s">
        <v>329</v>
      </c>
      <c r="AJ520" s="171"/>
      <c r="AK520" s="171"/>
      <c r="AL520" s="166"/>
      <c r="AM520" s="171" t="s">
        <v>342</v>
      </c>
      <c r="AN520" s="171"/>
      <c r="AO520" s="171"/>
      <c r="AP520" s="166"/>
      <c r="AQ520" s="166" t="s">
        <v>184</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185</v>
      </c>
      <c r="AH521" s="162"/>
      <c r="AI521" s="172"/>
      <c r="AJ521" s="172"/>
      <c r="AK521" s="172"/>
      <c r="AL521" s="167"/>
      <c r="AM521" s="172"/>
      <c r="AN521" s="172"/>
      <c r="AO521" s="172"/>
      <c r="AP521" s="167"/>
      <c r="AQ521" s="201"/>
      <c r="AR521" s="126"/>
      <c r="AS521" s="127" t="s">
        <v>185</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194</v>
      </c>
      <c r="F525" s="157"/>
      <c r="G525" s="158" t="s">
        <v>191</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192</v>
      </c>
      <c r="AF525" s="169"/>
      <c r="AG525" s="169"/>
      <c r="AH525" s="170"/>
      <c r="AI525" s="171" t="s">
        <v>329</v>
      </c>
      <c r="AJ525" s="171"/>
      <c r="AK525" s="171"/>
      <c r="AL525" s="166"/>
      <c r="AM525" s="171" t="s">
        <v>342</v>
      </c>
      <c r="AN525" s="171"/>
      <c r="AO525" s="171"/>
      <c r="AP525" s="166"/>
      <c r="AQ525" s="166" t="s">
        <v>184</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185</v>
      </c>
      <c r="AH526" s="162"/>
      <c r="AI526" s="172"/>
      <c r="AJ526" s="172"/>
      <c r="AK526" s="172"/>
      <c r="AL526" s="167"/>
      <c r="AM526" s="172"/>
      <c r="AN526" s="172"/>
      <c r="AO526" s="172"/>
      <c r="AP526" s="167"/>
      <c r="AQ526" s="201"/>
      <c r="AR526" s="126"/>
      <c r="AS526" s="127" t="s">
        <v>185</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194</v>
      </c>
      <c r="F530" s="157"/>
      <c r="G530" s="158" t="s">
        <v>191</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192</v>
      </c>
      <c r="AF530" s="169"/>
      <c r="AG530" s="169"/>
      <c r="AH530" s="170"/>
      <c r="AI530" s="171" t="s">
        <v>329</v>
      </c>
      <c r="AJ530" s="171"/>
      <c r="AK530" s="171"/>
      <c r="AL530" s="166"/>
      <c r="AM530" s="171" t="s">
        <v>342</v>
      </c>
      <c r="AN530" s="171"/>
      <c r="AO530" s="171"/>
      <c r="AP530" s="166"/>
      <c r="AQ530" s="166" t="s">
        <v>184</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185</v>
      </c>
      <c r="AH531" s="162"/>
      <c r="AI531" s="172"/>
      <c r="AJ531" s="172"/>
      <c r="AK531" s="172"/>
      <c r="AL531" s="167"/>
      <c r="AM531" s="172"/>
      <c r="AN531" s="172"/>
      <c r="AO531" s="172"/>
      <c r="AP531" s="167"/>
      <c r="AQ531" s="201"/>
      <c r="AR531" s="126"/>
      <c r="AS531" s="127" t="s">
        <v>185</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326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321</v>
      </c>
      <c r="F538" s="229"/>
      <c r="G538" s="230" t="s">
        <v>204</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193</v>
      </c>
      <c r="F539" s="157"/>
      <c r="G539" s="158" t="s">
        <v>190</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192</v>
      </c>
      <c r="AF539" s="169"/>
      <c r="AG539" s="169"/>
      <c r="AH539" s="170"/>
      <c r="AI539" s="171" t="s">
        <v>329</v>
      </c>
      <c r="AJ539" s="171"/>
      <c r="AK539" s="171"/>
      <c r="AL539" s="166"/>
      <c r="AM539" s="171" t="s">
        <v>342</v>
      </c>
      <c r="AN539" s="171"/>
      <c r="AO539" s="171"/>
      <c r="AP539" s="166"/>
      <c r="AQ539" s="166" t="s">
        <v>184</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185</v>
      </c>
      <c r="AH540" s="162"/>
      <c r="AI540" s="172"/>
      <c r="AJ540" s="172"/>
      <c r="AK540" s="172"/>
      <c r="AL540" s="167"/>
      <c r="AM540" s="172"/>
      <c r="AN540" s="172"/>
      <c r="AO540" s="172"/>
      <c r="AP540" s="167"/>
      <c r="AQ540" s="201"/>
      <c r="AR540" s="126"/>
      <c r="AS540" s="127" t="s">
        <v>185</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193</v>
      </c>
      <c r="F544" s="157"/>
      <c r="G544" s="158" t="s">
        <v>190</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192</v>
      </c>
      <c r="AF544" s="169"/>
      <c r="AG544" s="169"/>
      <c r="AH544" s="170"/>
      <c r="AI544" s="171" t="s">
        <v>329</v>
      </c>
      <c r="AJ544" s="171"/>
      <c r="AK544" s="171"/>
      <c r="AL544" s="166"/>
      <c r="AM544" s="171" t="s">
        <v>342</v>
      </c>
      <c r="AN544" s="171"/>
      <c r="AO544" s="171"/>
      <c r="AP544" s="166"/>
      <c r="AQ544" s="166" t="s">
        <v>184</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185</v>
      </c>
      <c r="AH545" s="162"/>
      <c r="AI545" s="172"/>
      <c r="AJ545" s="172"/>
      <c r="AK545" s="172"/>
      <c r="AL545" s="167"/>
      <c r="AM545" s="172"/>
      <c r="AN545" s="172"/>
      <c r="AO545" s="172"/>
      <c r="AP545" s="167"/>
      <c r="AQ545" s="201"/>
      <c r="AR545" s="126"/>
      <c r="AS545" s="127" t="s">
        <v>185</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193</v>
      </c>
      <c r="F549" s="157"/>
      <c r="G549" s="158" t="s">
        <v>190</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192</v>
      </c>
      <c r="AF549" s="169"/>
      <c r="AG549" s="169"/>
      <c r="AH549" s="170"/>
      <c r="AI549" s="171" t="s">
        <v>329</v>
      </c>
      <c r="AJ549" s="171"/>
      <c r="AK549" s="171"/>
      <c r="AL549" s="166"/>
      <c r="AM549" s="171" t="s">
        <v>342</v>
      </c>
      <c r="AN549" s="171"/>
      <c r="AO549" s="171"/>
      <c r="AP549" s="166"/>
      <c r="AQ549" s="166" t="s">
        <v>184</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185</v>
      </c>
      <c r="AH550" s="162"/>
      <c r="AI550" s="172"/>
      <c r="AJ550" s="172"/>
      <c r="AK550" s="172"/>
      <c r="AL550" s="167"/>
      <c r="AM550" s="172"/>
      <c r="AN550" s="172"/>
      <c r="AO550" s="172"/>
      <c r="AP550" s="167"/>
      <c r="AQ550" s="201"/>
      <c r="AR550" s="126"/>
      <c r="AS550" s="127" t="s">
        <v>185</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193</v>
      </c>
      <c r="F554" s="157"/>
      <c r="G554" s="158" t="s">
        <v>190</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192</v>
      </c>
      <c r="AF554" s="169"/>
      <c r="AG554" s="169"/>
      <c r="AH554" s="170"/>
      <c r="AI554" s="171" t="s">
        <v>329</v>
      </c>
      <c r="AJ554" s="171"/>
      <c r="AK554" s="171"/>
      <c r="AL554" s="166"/>
      <c r="AM554" s="171" t="s">
        <v>342</v>
      </c>
      <c r="AN554" s="171"/>
      <c r="AO554" s="171"/>
      <c r="AP554" s="166"/>
      <c r="AQ554" s="166" t="s">
        <v>184</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185</v>
      </c>
      <c r="AH555" s="162"/>
      <c r="AI555" s="172"/>
      <c r="AJ555" s="172"/>
      <c r="AK555" s="172"/>
      <c r="AL555" s="167"/>
      <c r="AM555" s="172"/>
      <c r="AN555" s="172"/>
      <c r="AO555" s="172"/>
      <c r="AP555" s="167"/>
      <c r="AQ555" s="201"/>
      <c r="AR555" s="126"/>
      <c r="AS555" s="127" t="s">
        <v>185</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193</v>
      </c>
      <c r="F559" s="157"/>
      <c r="G559" s="158" t="s">
        <v>190</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192</v>
      </c>
      <c r="AF559" s="169"/>
      <c r="AG559" s="169"/>
      <c r="AH559" s="170"/>
      <c r="AI559" s="171" t="s">
        <v>329</v>
      </c>
      <c r="AJ559" s="171"/>
      <c r="AK559" s="171"/>
      <c r="AL559" s="166"/>
      <c r="AM559" s="171" t="s">
        <v>342</v>
      </c>
      <c r="AN559" s="171"/>
      <c r="AO559" s="171"/>
      <c r="AP559" s="166"/>
      <c r="AQ559" s="166" t="s">
        <v>184</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185</v>
      </c>
      <c r="AH560" s="162"/>
      <c r="AI560" s="172"/>
      <c r="AJ560" s="172"/>
      <c r="AK560" s="172"/>
      <c r="AL560" s="167"/>
      <c r="AM560" s="172"/>
      <c r="AN560" s="172"/>
      <c r="AO560" s="172"/>
      <c r="AP560" s="167"/>
      <c r="AQ560" s="201"/>
      <c r="AR560" s="126"/>
      <c r="AS560" s="127" t="s">
        <v>185</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194</v>
      </c>
      <c r="F564" s="157"/>
      <c r="G564" s="158" t="s">
        <v>191</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192</v>
      </c>
      <c r="AF564" s="169"/>
      <c r="AG564" s="169"/>
      <c r="AH564" s="170"/>
      <c r="AI564" s="171" t="s">
        <v>329</v>
      </c>
      <c r="AJ564" s="171"/>
      <c r="AK564" s="171"/>
      <c r="AL564" s="166"/>
      <c r="AM564" s="171" t="s">
        <v>342</v>
      </c>
      <c r="AN564" s="171"/>
      <c r="AO564" s="171"/>
      <c r="AP564" s="166"/>
      <c r="AQ564" s="166" t="s">
        <v>184</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185</v>
      </c>
      <c r="AH565" s="162"/>
      <c r="AI565" s="172"/>
      <c r="AJ565" s="172"/>
      <c r="AK565" s="172"/>
      <c r="AL565" s="167"/>
      <c r="AM565" s="172"/>
      <c r="AN565" s="172"/>
      <c r="AO565" s="172"/>
      <c r="AP565" s="167"/>
      <c r="AQ565" s="201"/>
      <c r="AR565" s="126"/>
      <c r="AS565" s="127" t="s">
        <v>185</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194</v>
      </c>
      <c r="F569" s="157"/>
      <c r="G569" s="158" t="s">
        <v>191</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192</v>
      </c>
      <c r="AF569" s="169"/>
      <c r="AG569" s="169"/>
      <c r="AH569" s="170"/>
      <c r="AI569" s="171" t="s">
        <v>329</v>
      </c>
      <c r="AJ569" s="171"/>
      <c r="AK569" s="171"/>
      <c r="AL569" s="166"/>
      <c r="AM569" s="171" t="s">
        <v>342</v>
      </c>
      <c r="AN569" s="171"/>
      <c r="AO569" s="171"/>
      <c r="AP569" s="166"/>
      <c r="AQ569" s="166" t="s">
        <v>184</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185</v>
      </c>
      <c r="AH570" s="162"/>
      <c r="AI570" s="172"/>
      <c r="AJ570" s="172"/>
      <c r="AK570" s="172"/>
      <c r="AL570" s="167"/>
      <c r="AM570" s="172"/>
      <c r="AN570" s="172"/>
      <c r="AO570" s="172"/>
      <c r="AP570" s="167"/>
      <c r="AQ570" s="201"/>
      <c r="AR570" s="126"/>
      <c r="AS570" s="127" t="s">
        <v>185</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194</v>
      </c>
      <c r="F574" s="157"/>
      <c r="G574" s="158" t="s">
        <v>191</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192</v>
      </c>
      <c r="AF574" s="169"/>
      <c r="AG574" s="169"/>
      <c r="AH574" s="170"/>
      <c r="AI574" s="171" t="s">
        <v>329</v>
      </c>
      <c r="AJ574" s="171"/>
      <c r="AK574" s="171"/>
      <c r="AL574" s="166"/>
      <c r="AM574" s="171" t="s">
        <v>342</v>
      </c>
      <c r="AN574" s="171"/>
      <c r="AO574" s="171"/>
      <c r="AP574" s="166"/>
      <c r="AQ574" s="166" t="s">
        <v>184</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185</v>
      </c>
      <c r="AH575" s="162"/>
      <c r="AI575" s="172"/>
      <c r="AJ575" s="172"/>
      <c r="AK575" s="172"/>
      <c r="AL575" s="167"/>
      <c r="AM575" s="172"/>
      <c r="AN575" s="172"/>
      <c r="AO575" s="172"/>
      <c r="AP575" s="167"/>
      <c r="AQ575" s="201"/>
      <c r="AR575" s="126"/>
      <c r="AS575" s="127" t="s">
        <v>185</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194</v>
      </c>
      <c r="F579" s="157"/>
      <c r="G579" s="158" t="s">
        <v>191</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192</v>
      </c>
      <c r="AF579" s="169"/>
      <c r="AG579" s="169"/>
      <c r="AH579" s="170"/>
      <c r="AI579" s="171" t="s">
        <v>329</v>
      </c>
      <c r="AJ579" s="171"/>
      <c r="AK579" s="171"/>
      <c r="AL579" s="166"/>
      <c r="AM579" s="171" t="s">
        <v>342</v>
      </c>
      <c r="AN579" s="171"/>
      <c r="AO579" s="171"/>
      <c r="AP579" s="166"/>
      <c r="AQ579" s="166" t="s">
        <v>184</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185</v>
      </c>
      <c r="AH580" s="162"/>
      <c r="AI580" s="172"/>
      <c r="AJ580" s="172"/>
      <c r="AK580" s="172"/>
      <c r="AL580" s="167"/>
      <c r="AM580" s="172"/>
      <c r="AN580" s="172"/>
      <c r="AO580" s="172"/>
      <c r="AP580" s="167"/>
      <c r="AQ580" s="201"/>
      <c r="AR580" s="126"/>
      <c r="AS580" s="127" t="s">
        <v>185</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194</v>
      </c>
      <c r="F584" s="157"/>
      <c r="G584" s="158" t="s">
        <v>191</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192</v>
      </c>
      <c r="AF584" s="169"/>
      <c r="AG584" s="169"/>
      <c r="AH584" s="170"/>
      <c r="AI584" s="171" t="s">
        <v>329</v>
      </c>
      <c r="AJ584" s="171"/>
      <c r="AK584" s="171"/>
      <c r="AL584" s="166"/>
      <c r="AM584" s="171" t="s">
        <v>342</v>
      </c>
      <c r="AN584" s="171"/>
      <c r="AO584" s="171"/>
      <c r="AP584" s="166"/>
      <c r="AQ584" s="166" t="s">
        <v>184</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185</v>
      </c>
      <c r="AH585" s="162"/>
      <c r="AI585" s="172"/>
      <c r="AJ585" s="172"/>
      <c r="AK585" s="172"/>
      <c r="AL585" s="167"/>
      <c r="AM585" s="172"/>
      <c r="AN585" s="172"/>
      <c r="AO585" s="172"/>
      <c r="AP585" s="167"/>
      <c r="AQ585" s="201"/>
      <c r="AR585" s="126"/>
      <c r="AS585" s="127" t="s">
        <v>185</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326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320</v>
      </c>
      <c r="F592" s="229"/>
      <c r="G592" s="230" t="s">
        <v>204</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193</v>
      </c>
      <c r="F593" s="157"/>
      <c r="G593" s="158" t="s">
        <v>190</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192</v>
      </c>
      <c r="AF593" s="169"/>
      <c r="AG593" s="169"/>
      <c r="AH593" s="170"/>
      <c r="AI593" s="171" t="s">
        <v>329</v>
      </c>
      <c r="AJ593" s="171"/>
      <c r="AK593" s="171"/>
      <c r="AL593" s="166"/>
      <c r="AM593" s="171" t="s">
        <v>342</v>
      </c>
      <c r="AN593" s="171"/>
      <c r="AO593" s="171"/>
      <c r="AP593" s="166"/>
      <c r="AQ593" s="166" t="s">
        <v>184</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185</v>
      </c>
      <c r="AH594" s="162"/>
      <c r="AI594" s="172"/>
      <c r="AJ594" s="172"/>
      <c r="AK594" s="172"/>
      <c r="AL594" s="167"/>
      <c r="AM594" s="172"/>
      <c r="AN594" s="172"/>
      <c r="AO594" s="172"/>
      <c r="AP594" s="167"/>
      <c r="AQ594" s="201"/>
      <c r="AR594" s="126"/>
      <c r="AS594" s="127" t="s">
        <v>185</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193</v>
      </c>
      <c r="F598" s="157"/>
      <c r="G598" s="158" t="s">
        <v>190</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192</v>
      </c>
      <c r="AF598" s="169"/>
      <c r="AG598" s="169"/>
      <c r="AH598" s="170"/>
      <c r="AI598" s="171" t="s">
        <v>329</v>
      </c>
      <c r="AJ598" s="171"/>
      <c r="AK598" s="171"/>
      <c r="AL598" s="166"/>
      <c r="AM598" s="171" t="s">
        <v>342</v>
      </c>
      <c r="AN598" s="171"/>
      <c r="AO598" s="171"/>
      <c r="AP598" s="166"/>
      <c r="AQ598" s="166" t="s">
        <v>184</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185</v>
      </c>
      <c r="AH599" s="162"/>
      <c r="AI599" s="172"/>
      <c r="AJ599" s="172"/>
      <c r="AK599" s="172"/>
      <c r="AL599" s="167"/>
      <c r="AM599" s="172"/>
      <c r="AN599" s="172"/>
      <c r="AO599" s="172"/>
      <c r="AP599" s="167"/>
      <c r="AQ599" s="201"/>
      <c r="AR599" s="126"/>
      <c r="AS599" s="127" t="s">
        <v>185</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193</v>
      </c>
      <c r="F603" s="157"/>
      <c r="G603" s="158" t="s">
        <v>190</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192</v>
      </c>
      <c r="AF603" s="169"/>
      <c r="AG603" s="169"/>
      <c r="AH603" s="170"/>
      <c r="AI603" s="171" t="s">
        <v>329</v>
      </c>
      <c r="AJ603" s="171"/>
      <c r="AK603" s="171"/>
      <c r="AL603" s="166"/>
      <c r="AM603" s="171" t="s">
        <v>342</v>
      </c>
      <c r="AN603" s="171"/>
      <c r="AO603" s="171"/>
      <c r="AP603" s="166"/>
      <c r="AQ603" s="166" t="s">
        <v>184</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185</v>
      </c>
      <c r="AH604" s="162"/>
      <c r="AI604" s="172"/>
      <c r="AJ604" s="172"/>
      <c r="AK604" s="172"/>
      <c r="AL604" s="167"/>
      <c r="AM604" s="172"/>
      <c r="AN604" s="172"/>
      <c r="AO604" s="172"/>
      <c r="AP604" s="167"/>
      <c r="AQ604" s="201"/>
      <c r="AR604" s="126"/>
      <c r="AS604" s="127" t="s">
        <v>185</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193</v>
      </c>
      <c r="F608" s="157"/>
      <c r="G608" s="158" t="s">
        <v>190</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192</v>
      </c>
      <c r="AF608" s="169"/>
      <c r="AG608" s="169"/>
      <c r="AH608" s="170"/>
      <c r="AI608" s="171" t="s">
        <v>329</v>
      </c>
      <c r="AJ608" s="171"/>
      <c r="AK608" s="171"/>
      <c r="AL608" s="166"/>
      <c r="AM608" s="171" t="s">
        <v>342</v>
      </c>
      <c r="AN608" s="171"/>
      <c r="AO608" s="171"/>
      <c r="AP608" s="166"/>
      <c r="AQ608" s="166" t="s">
        <v>184</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185</v>
      </c>
      <c r="AH609" s="162"/>
      <c r="AI609" s="172"/>
      <c r="AJ609" s="172"/>
      <c r="AK609" s="172"/>
      <c r="AL609" s="167"/>
      <c r="AM609" s="172"/>
      <c r="AN609" s="172"/>
      <c r="AO609" s="172"/>
      <c r="AP609" s="167"/>
      <c r="AQ609" s="201"/>
      <c r="AR609" s="126"/>
      <c r="AS609" s="127" t="s">
        <v>185</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193</v>
      </c>
      <c r="F613" s="157"/>
      <c r="G613" s="158" t="s">
        <v>190</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192</v>
      </c>
      <c r="AF613" s="169"/>
      <c r="AG613" s="169"/>
      <c r="AH613" s="170"/>
      <c r="AI613" s="171" t="s">
        <v>329</v>
      </c>
      <c r="AJ613" s="171"/>
      <c r="AK613" s="171"/>
      <c r="AL613" s="166"/>
      <c r="AM613" s="171" t="s">
        <v>342</v>
      </c>
      <c r="AN613" s="171"/>
      <c r="AO613" s="171"/>
      <c r="AP613" s="166"/>
      <c r="AQ613" s="166" t="s">
        <v>184</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185</v>
      </c>
      <c r="AH614" s="162"/>
      <c r="AI614" s="172"/>
      <c r="AJ614" s="172"/>
      <c r="AK614" s="172"/>
      <c r="AL614" s="167"/>
      <c r="AM614" s="172"/>
      <c r="AN614" s="172"/>
      <c r="AO614" s="172"/>
      <c r="AP614" s="167"/>
      <c r="AQ614" s="201"/>
      <c r="AR614" s="126"/>
      <c r="AS614" s="127" t="s">
        <v>185</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194</v>
      </c>
      <c r="F618" s="157"/>
      <c r="G618" s="158" t="s">
        <v>191</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192</v>
      </c>
      <c r="AF618" s="169"/>
      <c r="AG618" s="169"/>
      <c r="AH618" s="170"/>
      <c r="AI618" s="171" t="s">
        <v>329</v>
      </c>
      <c r="AJ618" s="171"/>
      <c r="AK618" s="171"/>
      <c r="AL618" s="166"/>
      <c r="AM618" s="171" t="s">
        <v>342</v>
      </c>
      <c r="AN618" s="171"/>
      <c r="AO618" s="171"/>
      <c r="AP618" s="166"/>
      <c r="AQ618" s="166" t="s">
        <v>184</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185</v>
      </c>
      <c r="AH619" s="162"/>
      <c r="AI619" s="172"/>
      <c r="AJ619" s="172"/>
      <c r="AK619" s="172"/>
      <c r="AL619" s="167"/>
      <c r="AM619" s="172"/>
      <c r="AN619" s="172"/>
      <c r="AO619" s="172"/>
      <c r="AP619" s="167"/>
      <c r="AQ619" s="201"/>
      <c r="AR619" s="126"/>
      <c r="AS619" s="127" t="s">
        <v>185</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194</v>
      </c>
      <c r="F623" s="157"/>
      <c r="G623" s="158" t="s">
        <v>191</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192</v>
      </c>
      <c r="AF623" s="169"/>
      <c r="AG623" s="169"/>
      <c r="AH623" s="170"/>
      <c r="AI623" s="171" t="s">
        <v>329</v>
      </c>
      <c r="AJ623" s="171"/>
      <c r="AK623" s="171"/>
      <c r="AL623" s="166"/>
      <c r="AM623" s="171" t="s">
        <v>342</v>
      </c>
      <c r="AN623" s="171"/>
      <c r="AO623" s="171"/>
      <c r="AP623" s="166"/>
      <c r="AQ623" s="166" t="s">
        <v>184</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185</v>
      </c>
      <c r="AH624" s="162"/>
      <c r="AI624" s="172"/>
      <c r="AJ624" s="172"/>
      <c r="AK624" s="172"/>
      <c r="AL624" s="167"/>
      <c r="AM624" s="172"/>
      <c r="AN624" s="172"/>
      <c r="AO624" s="172"/>
      <c r="AP624" s="167"/>
      <c r="AQ624" s="201"/>
      <c r="AR624" s="126"/>
      <c r="AS624" s="127" t="s">
        <v>185</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194</v>
      </c>
      <c r="F628" s="157"/>
      <c r="G628" s="158" t="s">
        <v>191</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192</v>
      </c>
      <c r="AF628" s="169"/>
      <c r="AG628" s="169"/>
      <c r="AH628" s="170"/>
      <c r="AI628" s="171" t="s">
        <v>329</v>
      </c>
      <c r="AJ628" s="171"/>
      <c r="AK628" s="171"/>
      <c r="AL628" s="166"/>
      <c r="AM628" s="171" t="s">
        <v>342</v>
      </c>
      <c r="AN628" s="171"/>
      <c r="AO628" s="171"/>
      <c r="AP628" s="166"/>
      <c r="AQ628" s="166" t="s">
        <v>184</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185</v>
      </c>
      <c r="AH629" s="162"/>
      <c r="AI629" s="172"/>
      <c r="AJ629" s="172"/>
      <c r="AK629" s="172"/>
      <c r="AL629" s="167"/>
      <c r="AM629" s="172"/>
      <c r="AN629" s="172"/>
      <c r="AO629" s="172"/>
      <c r="AP629" s="167"/>
      <c r="AQ629" s="201"/>
      <c r="AR629" s="126"/>
      <c r="AS629" s="127" t="s">
        <v>185</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194</v>
      </c>
      <c r="F633" s="157"/>
      <c r="G633" s="158" t="s">
        <v>191</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192</v>
      </c>
      <c r="AF633" s="169"/>
      <c r="AG633" s="169"/>
      <c r="AH633" s="170"/>
      <c r="AI633" s="171" t="s">
        <v>329</v>
      </c>
      <c r="AJ633" s="171"/>
      <c r="AK633" s="171"/>
      <c r="AL633" s="166"/>
      <c r="AM633" s="171" t="s">
        <v>342</v>
      </c>
      <c r="AN633" s="171"/>
      <c r="AO633" s="171"/>
      <c r="AP633" s="166"/>
      <c r="AQ633" s="166" t="s">
        <v>184</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185</v>
      </c>
      <c r="AH634" s="162"/>
      <c r="AI634" s="172"/>
      <c r="AJ634" s="172"/>
      <c r="AK634" s="172"/>
      <c r="AL634" s="167"/>
      <c r="AM634" s="172"/>
      <c r="AN634" s="172"/>
      <c r="AO634" s="172"/>
      <c r="AP634" s="167"/>
      <c r="AQ634" s="201"/>
      <c r="AR634" s="126"/>
      <c r="AS634" s="127" t="s">
        <v>185</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194</v>
      </c>
      <c r="F638" s="157"/>
      <c r="G638" s="158" t="s">
        <v>191</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192</v>
      </c>
      <c r="AF638" s="169"/>
      <c r="AG638" s="169"/>
      <c r="AH638" s="170"/>
      <c r="AI638" s="171" t="s">
        <v>329</v>
      </c>
      <c r="AJ638" s="171"/>
      <c r="AK638" s="171"/>
      <c r="AL638" s="166"/>
      <c r="AM638" s="171" t="s">
        <v>342</v>
      </c>
      <c r="AN638" s="171"/>
      <c r="AO638" s="171"/>
      <c r="AP638" s="166"/>
      <c r="AQ638" s="166" t="s">
        <v>184</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185</v>
      </c>
      <c r="AH639" s="162"/>
      <c r="AI639" s="172"/>
      <c r="AJ639" s="172"/>
      <c r="AK639" s="172"/>
      <c r="AL639" s="167"/>
      <c r="AM639" s="172"/>
      <c r="AN639" s="172"/>
      <c r="AO639" s="172"/>
      <c r="AP639" s="167"/>
      <c r="AQ639" s="201"/>
      <c r="AR639" s="126"/>
      <c r="AS639" s="127" t="s">
        <v>185</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326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321</v>
      </c>
      <c r="F646" s="229"/>
      <c r="G646" s="230" t="s">
        <v>204</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193</v>
      </c>
      <c r="F647" s="157"/>
      <c r="G647" s="158" t="s">
        <v>190</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192</v>
      </c>
      <c r="AF647" s="169"/>
      <c r="AG647" s="169"/>
      <c r="AH647" s="170"/>
      <c r="AI647" s="171" t="s">
        <v>329</v>
      </c>
      <c r="AJ647" s="171"/>
      <c r="AK647" s="171"/>
      <c r="AL647" s="166"/>
      <c r="AM647" s="171" t="s">
        <v>342</v>
      </c>
      <c r="AN647" s="171"/>
      <c r="AO647" s="171"/>
      <c r="AP647" s="166"/>
      <c r="AQ647" s="166" t="s">
        <v>184</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185</v>
      </c>
      <c r="AH648" s="162"/>
      <c r="AI648" s="172"/>
      <c r="AJ648" s="172"/>
      <c r="AK648" s="172"/>
      <c r="AL648" s="167"/>
      <c r="AM648" s="172"/>
      <c r="AN648" s="172"/>
      <c r="AO648" s="172"/>
      <c r="AP648" s="167"/>
      <c r="AQ648" s="201"/>
      <c r="AR648" s="126"/>
      <c r="AS648" s="127" t="s">
        <v>185</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193</v>
      </c>
      <c r="F652" s="157"/>
      <c r="G652" s="158" t="s">
        <v>190</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192</v>
      </c>
      <c r="AF652" s="169"/>
      <c r="AG652" s="169"/>
      <c r="AH652" s="170"/>
      <c r="AI652" s="171" t="s">
        <v>329</v>
      </c>
      <c r="AJ652" s="171"/>
      <c r="AK652" s="171"/>
      <c r="AL652" s="166"/>
      <c r="AM652" s="171" t="s">
        <v>342</v>
      </c>
      <c r="AN652" s="171"/>
      <c r="AO652" s="171"/>
      <c r="AP652" s="166"/>
      <c r="AQ652" s="166" t="s">
        <v>184</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185</v>
      </c>
      <c r="AH653" s="162"/>
      <c r="AI653" s="172"/>
      <c r="AJ653" s="172"/>
      <c r="AK653" s="172"/>
      <c r="AL653" s="167"/>
      <c r="AM653" s="172"/>
      <c r="AN653" s="172"/>
      <c r="AO653" s="172"/>
      <c r="AP653" s="167"/>
      <c r="AQ653" s="201"/>
      <c r="AR653" s="126"/>
      <c r="AS653" s="127" t="s">
        <v>185</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193</v>
      </c>
      <c r="F657" s="157"/>
      <c r="G657" s="158" t="s">
        <v>190</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192</v>
      </c>
      <c r="AF657" s="169"/>
      <c r="AG657" s="169"/>
      <c r="AH657" s="170"/>
      <c r="AI657" s="171" t="s">
        <v>329</v>
      </c>
      <c r="AJ657" s="171"/>
      <c r="AK657" s="171"/>
      <c r="AL657" s="166"/>
      <c r="AM657" s="171" t="s">
        <v>342</v>
      </c>
      <c r="AN657" s="171"/>
      <c r="AO657" s="171"/>
      <c r="AP657" s="166"/>
      <c r="AQ657" s="166" t="s">
        <v>184</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185</v>
      </c>
      <c r="AH658" s="162"/>
      <c r="AI658" s="172"/>
      <c r="AJ658" s="172"/>
      <c r="AK658" s="172"/>
      <c r="AL658" s="167"/>
      <c r="AM658" s="172"/>
      <c r="AN658" s="172"/>
      <c r="AO658" s="172"/>
      <c r="AP658" s="167"/>
      <c r="AQ658" s="201"/>
      <c r="AR658" s="126"/>
      <c r="AS658" s="127" t="s">
        <v>185</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193</v>
      </c>
      <c r="F662" s="157"/>
      <c r="G662" s="158" t="s">
        <v>190</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192</v>
      </c>
      <c r="AF662" s="169"/>
      <c r="AG662" s="169"/>
      <c r="AH662" s="170"/>
      <c r="AI662" s="171" t="s">
        <v>329</v>
      </c>
      <c r="AJ662" s="171"/>
      <c r="AK662" s="171"/>
      <c r="AL662" s="166"/>
      <c r="AM662" s="171" t="s">
        <v>342</v>
      </c>
      <c r="AN662" s="171"/>
      <c r="AO662" s="171"/>
      <c r="AP662" s="166"/>
      <c r="AQ662" s="166" t="s">
        <v>184</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185</v>
      </c>
      <c r="AH663" s="162"/>
      <c r="AI663" s="172"/>
      <c r="AJ663" s="172"/>
      <c r="AK663" s="172"/>
      <c r="AL663" s="167"/>
      <c r="AM663" s="172"/>
      <c r="AN663" s="172"/>
      <c r="AO663" s="172"/>
      <c r="AP663" s="167"/>
      <c r="AQ663" s="201"/>
      <c r="AR663" s="126"/>
      <c r="AS663" s="127" t="s">
        <v>185</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193</v>
      </c>
      <c r="F667" s="157"/>
      <c r="G667" s="158" t="s">
        <v>190</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192</v>
      </c>
      <c r="AF667" s="169"/>
      <c r="AG667" s="169"/>
      <c r="AH667" s="170"/>
      <c r="AI667" s="171" t="s">
        <v>329</v>
      </c>
      <c r="AJ667" s="171"/>
      <c r="AK667" s="171"/>
      <c r="AL667" s="166"/>
      <c r="AM667" s="171" t="s">
        <v>342</v>
      </c>
      <c r="AN667" s="171"/>
      <c r="AO667" s="171"/>
      <c r="AP667" s="166"/>
      <c r="AQ667" s="166" t="s">
        <v>184</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185</v>
      </c>
      <c r="AH668" s="162"/>
      <c r="AI668" s="172"/>
      <c r="AJ668" s="172"/>
      <c r="AK668" s="172"/>
      <c r="AL668" s="167"/>
      <c r="AM668" s="172"/>
      <c r="AN668" s="172"/>
      <c r="AO668" s="172"/>
      <c r="AP668" s="167"/>
      <c r="AQ668" s="201"/>
      <c r="AR668" s="126"/>
      <c r="AS668" s="127" t="s">
        <v>185</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194</v>
      </c>
      <c r="F672" s="157"/>
      <c r="G672" s="158" t="s">
        <v>191</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192</v>
      </c>
      <c r="AF672" s="169"/>
      <c r="AG672" s="169"/>
      <c r="AH672" s="170"/>
      <c r="AI672" s="171" t="s">
        <v>329</v>
      </c>
      <c r="AJ672" s="171"/>
      <c r="AK672" s="171"/>
      <c r="AL672" s="166"/>
      <c r="AM672" s="171" t="s">
        <v>342</v>
      </c>
      <c r="AN672" s="171"/>
      <c r="AO672" s="171"/>
      <c r="AP672" s="166"/>
      <c r="AQ672" s="166" t="s">
        <v>184</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185</v>
      </c>
      <c r="AH673" s="162"/>
      <c r="AI673" s="172"/>
      <c r="AJ673" s="172"/>
      <c r="AK673" s="172"/>
      <c r="AL673" s="167"/>
      <c r="AM673" s="172"/>
      <c r="AN673" s="172"/>
      <c r="AO673" s="172"/>
      <c r="AP673" s="167"/>
      <c r="AQ673" s="201"/>
      <c r="AR673" s="126"/>
      <c r="AS673" s="127" t="s">
        <v>185</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194</v>
      </c>
      <c r="F677" s="157"/>
      <c r="G677" s="158" t="s">
        <v>191</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192</v>
      </c>
      <c r="AF677" s="169"/>
      <c r="AG677" s="169"/>
      <c r="AH677" s="170"/>
      <c r="AI677" s="171" t="s">
        <v>329</v>
      </c>
      <c r="AJ677" s="171"/>
      <c r="AK677" s="171"/>
      <c r="AL677" s="166"/>
      <c r="AM677" s="171" t="s">
        <v>342</v>
      </c>
      <c r="AN677" s="171"/>
      <c r="AO677" s="171"/>
      <c r="AP677" s="166"/>
      <c r="AQ677" s="166" t="s">
        <v>184</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185</v>
      </c>
      <c r="AH678" s="162"/>
      <c r="AI678" s="172"/>
      <c r="AJ678" s="172"/>
      <c r="AK678" s="172"/>
      <c r="AL678" s="167"/>
      <c r="AM678" s="172"/>
      <c r="AN678" s="172"/>
      <c r="AO678" s="172"/>
      <c r="AP678" s="167"/>
      <c r="AQ678" s="201"/>
      <c r="AR678" s="126"/>
      <c r="AS678" s="127" t="s">
        <v>185</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194</v>
      </c>
      <c r="F682" s="157"/>
      <c r="G682" s="158" t="s">
        <v>191</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192</v>
      </c>
      <c r="AF682" s="169"/>
      <c r="AG682" s="169"/>
      <c r="AH682" s="170"/>
      <c r="AI682" s="171" t="s">
        <v>329</v>
      </c>
      <c r="AJ682" s="171"/>
      <c r="AK682" s="171"/>
      <c r="AL682" s="166"/>
      <c r="AM682" s="171" t="s">
        <v>342</v>
      </c>
      <c r="AN682" s="171"/>
      <c r="AO682" s="171"/>
      <c r="AP682" s="166"/>
      <c r="AQ682" s="166" t="s">
        <v>184</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185</v>
      </c>
      <c r="AH683" s="162"/>
      <c r="AI683" s="172"/>
      <c r="AJ683" s="172"/>
      <c r="AK683" s="172"/>
      <c r="AL683" s="167"/>
      <c r="AM683" s="172"/>
      <c r="AN683" s="172"/>
      <c r="AO683" s="172"/>
      <c r="AP683" s="167"/>
      <c r="AQ683" s="201"/>
      <c r="AR683" s="126"/>
      <c r="AS683" s="127" t="s">
        <v>185</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194</v>
      </c>
      <c r="F687" s="157"/>
      <c r="G687" s="158" t="s">
        <v>191</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192</v>
      </c>
      <c r="AF687" s="169"/>
      <c r="AG687" s="169"/>
      <c r="AH687" s="170"/>
      <c r="AI687" s="171" t="s">
        <v>329</v>
      </c>
      <c r="AJ687" s="171"/>
      <c r="AK687" s="171"/>
      <c r="AL687" s="166"/>
      <c r="AM687" s="171" t="s">
        <v>342</v>
      </c>
      <c r="AN687" s="171"/>
      <c r="AO687" s="171"/>
      <c r="AP687" s="166"/>
      <c r="AQ687" s="166" t="s">
        <v>184</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185</v>
      </c>
      <c r="AH688" s="162"/>
      <c r="AI688" s="172"/>
      <c r="AJ688" s="172"/>
      <c r="AK688" s="172"/>
      <c r="AL688" s="167"/>
      <c r="AM688" s="172"/>
      <c r="AN688" s="172"/>
      <c r="AO688" s="172"/>
      <c r="AP688" s="167"/>
      <c r="AQ688" s="201"/>
      <c r="AR688" s="126"/>
      <c r="AS688" s="127" t="s">
        <v>185</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194</v>
      </c>
      <c r="F692" s="157"/>
      <c r="G692" s="158" t="s">
        <v>191</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192</v>
      </c>
      <c r="AF692" s="169"/>
      <c r="AG692" s="169"/>
      <c r="AH692" s="170"/>
      <c r="AI692" s="171" t="s">
        <v>329</v>
      </c>
      <c r="AJ692" s="171"/>
      <c r="AK692" s="171"/>
      <c r="AL692" s="166"/>
      <c r="AM692" s="171" t="s">
        <v>342</v>
      </c>
      <c r="AN692" s="171"/>
      <c r="AO692" s="171"/>
      <c r="AP692" s="166"/>
      <c r="AQ692" s="166" t="s">
        <v>184</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185</v>
      </c>
      <c r="AH693" s="162"/>
      <c r="AI693" s="172"/>
      <c r="AJ693" s="172"/>
      <c r="AK693" s="172"/>
      <c r="AL693" s="167"/>
      <c r="AM693" s="172"/>
      <c r="AN693" s="172"/>
      <c r="AO693" s="172"/>
      <c r="AP693" s="167"/>
      <c r="AQ693" s="201"/>
      <c r="AR693" s="126"/>
      <c r="AS693" s="127" t="s">
        <v>185</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326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0"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504</v>
      </c>
      <c r="AE702" s="886"/>
      <c r="AF702" s="886"/>
      <c r="AG702" s="875" t="s">
        <v>501</v>
      </c>
      <c r="AH702" s="876"/>
      <c r="AI702" s="876"/>
      <c r="AJ702" s="876"/>
      <c r="AK702" s="876"/>
      <c r="AL702" s="876"/>
      <c r="AM702" s="876"/>
      <c r="AN702" s="876"/>
      <c r="AO702" s="876"/>
      <c r="AP702" s="876"/>
      <c r="AQ702" s="876"/>
      <c r="AR702" s="876"/>
      <c r="AS702" s="876"/>
      <c r="AT702" s="876"/>
      <c r="AU702" s="876"/>
      <c r="AV702" s="876"/>
      <c r="AW702" s="876"/>
      <c r="AX702" s="877"/>
    </row>
    <row r="703" spans="1:50" ht="30"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504</v>
      </c>
      <c r="AE703" s="145"/>
      <c r="AF703" s="145"/>
      <c r="AG703" s="654" t="s">
        <v>502</v>
      </c>
      <c r="AH703" s="655"/>
      <c r="AI703" s="655"/>
      <c r="AJ703" s="655"/>
      <c r="AK703" s="655"/>
      <c r="AL703" s="655"/>
      <c r="AM703" s="655"/>
      <c r="AN703" s="655"/>
      <c r="AO703" s="655"/>
      <c r="AP703" s="655"/>
      <c r="AQ703" s="655"/>
      <c r="AR703" s="655"/>
      <c r="AS703" s="655"/>
      <c r="AT703" s="655"/>
      <c r="AU703" s="655"/>
      <c r="AV703" s="655"/>
      <c r="AW703" s="655"/>
      <c r="AX703" s="656"/>
    </row>
    <row r="704" spans="1:50" ht="30"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504</v>
      </c>
      <c r="AE704" s="573"/>
      <c r="AF704" s="573"/>
      <c r="AG704" s="418" t="s">
        <v>503</v>
      </c>
      <c r="AH704" s="224"/>
      <c r="AI704" s="224"/>
      <c r="AJ704" s="224"/>
      <c r="AK704" s="224"/>
      <c r="AL704" s="224"/>
      <c r="AM704" s="224"/>
      <c r="AN704" s="224"/>
      <c r="AO704" s="224"/>
      <c r="AP704" s="224"/>
      <c r="AQ704" s="224"/>
      <c r="AR704" s="224"/>
      <c r="AS704" s="224"/>
      <c r="AT704" s="224"/>
      <c r="AU704" s="224"/>
      <c r="AV704" s="224"/>
      <c r="AW704" s="224"/>
      <c r="AX704" s="419"/>
    </row>
    <row r="705" spans="1:50" ht="45"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504</v>
      </c>
      <c r="AE705" s="723"/>
      <c r="AF705" s="723"/>
      <c r="AG705" s="150" t="s">
        <v>506</v>
      </c>
      <c r="AH705" s="151"/>
      <c r="AI705" s="151"/>
      <c r="AJ705" s="151"/>
      <c r="AK705" s="151"/>
      <c r="AL705" s="151"/>
      <c r="AM705" s="151"/>
      <c r="AN705" s="151"/>
      <c r="AO705" s="151"/>
      <c r="AP705" s="151"/>
      <c r="AQ705" s="151"/>
      <c r="AR705" s="151"/>
      <c r="AS705" s="151"/>
      <c r="AT705" s="151"/>
      <c r="AU705" s="151"/>
      <c r="AV705" s="151"/>
      <c r="AW705" s="151"/>
      <c r="AX705" s="152"/>
    </row>
    <row r="706" spans="1:50" ht="45" customHeight="1" x14ac:dyDescent="0.15">
      <c r="A706" s="645"/>
      <c r="B706" s="760"/>
      <c r="C706" s="601"/>
      <c r="D706" s="602"/>
      <c r="E706" s="673" t="s">
        <v>296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45" customHeight="1" x14ac:dyDescent="0.15">
      <c r="A707" s="645"/>
      <c r="B707" s="760"/>
      <c r="C707" s="603"/>
      <c r="D707" s="604"/>
      <c r="E707" s="676" t="s">
        <v>238</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507</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30"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504</v>
      </c>
      <c r="AE709" s="145"/>
      <c r="AF709" s="145"/>
      <c r="AG709" s="654" t="s">
        <v>661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507</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504</v>
      </c>
      <c r="AE711" s="145"/>
      <c r="AF711" s="145"/>
      <c r="AG711" s="654" t="s">
        <v>508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264</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507</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0" customHeight="1" x14ac:dyDescent="0.15">
      <c r="A714" s="647"/>
      <c r="B714" s="648"/>
      <c r="C714" s="761" t="s">
        <v>241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504</v>
      </c>
      <c r="AE714" s="579"/>
      <c r="AF714" s="580"/>
      <c r="AG714" s="679" t="s">
        <v>509</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242</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504</v>
      </c>
      <c r="AE715" s="658"/>
      <c r="AF715" s="767"/>
      <c r="AG715" s="513" t="s">
        <v>663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504</v>
      </c>
      <c r="AE716" s="749"/>
      <c r="AF716" s="749"/>
      <c r="AG716" s="654" t="s">
        <v>510</v>
      </c>
      <c r="AH716" s="655"/>
      <c r="AI716" s="655"/>
      <c r="AJ716" s="655"/>
      <c r="AK716" s="655"/>
      <c r="AL716" s="655"/>
      <c r="AM716" s="655"/>
      <c r="AN716" s="655"/>
      <c r="AO716" s="655"/>
      <c r="AP716" s="655"/>
      <c r="AQ716" s="655"/>
      <c r="AR716" s="655"/>
      <c r="AS716" s="655"/>
      <c r="AT716" s="655"/>
      <c r="AU716" s="655"/>
      <c r="AV716" s="655"/>
      <c r="AW716" s="655"/>
      <c r="AX716" s="656"/>
    </row>
    <row r="717" spans="1:50" ht="30"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504</v>
      </c>
      <c r="AE717" s="145"/>
      <c r="AF717" s="145"/>
      <c r="AG717" s="654" t="s">
        <v>662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504</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507</v>
      </c>
      <c r="AE719" s="658"/>
      <c r="AF719" s="658"/>
      <c r="AG719" s="150" t="s">
        <v>658</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256</v>
      </c>
      <c r="D720" s="923"/>
      <c r="E720" s="923"/>
      <c r="F720" s="926"/>
      <c r="G720" s="922" t="s">
        <v>257</v>
      </c>
      <c r="H720" s="923"/>
      <c r="I720" s="923"/>
      <c r="J720" s="923"/>
      <c r="K720" s="923"/>
      <c r="L720" s="923"/>
      <c r="M720" s="923"/>
      <c r="N720" s="922" t="s">
        <v>260</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269</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319</v>
      </c>
      <c r="B737" s="87"/>
      <c r="C737" s="87"/>
      <c r="D737" s="88"/>
      <c r="E737" s="89" t="s">
        <v>514</v>
      </c>
      <c r="F737" s="89"/>
      <c r="G737" s="89"/>
      <c r="H737" s="89"/>
      <c r="I737" s="89"/>
      <c r="J737" s="89"/>
      <c r="K737" s="89"/>
      <c r="L737" s="89"/>
      <c r="M737" s="89"/>
      <c r="N737" s="95" t="s">
        <v>314</v>
      </c>
      <c r="O737" s="95"/>
      <c r="P737" s="95"/>
      <c r="Q737" s="95"/>
      <c r="R737" s="89" t="s">
        <v>516</v>
      </c>
      <c r="S737" s="89"/>
      <c r="T737" s="89"/>
      <c r="U737" s="89"/>
      <c r="V737" s="89"/>
      <c r="W737" s="89"/>
      <c r="X737" s="89"/>
      <c r="Y737" s="89"/>
      <c r="Z737" s="89"/>
      <c r="AA737" s="95" t="s">
        <v>313</v>
      </c>
      <c r="AB737" s="95"/>
      <c r="AC737" s="95"/>
      <c r="AD737" s="95"/>
      <c r="AE737" s="89" t="s">
        <v>518</v>
      </c>
      <c r="AF737" s="89"/>
      <c r="AG737" s="89"/>
      <c r="AH737" s="89"/>
      <c r="AI737" s="89"/>
      <c r="AJ737" s="89"/>
      <c r="AK737" s="89"/>
      <c r="AL737" s="89"/>
      <c r="AM737" s="89"/>
      <c r="AN737" s="95" t="s">
        <v>312</v>
      </c>
      <c r="AO737" s="95"/>
      <c r="AP737" s="95"/>
      <c r="AQ737" s="95"/>
      <c r="AR737" s="96" t="s">
        <v>520</v>
      </c>
      <c r="AS737" s="97"/>
      <c r="AT737" s="97"/>
      <c r="AU737" s="97"/>
      <c r="AV737" s="97"/>
      <c r="AW737" s="97"/>
      <c r="AX737" s="98"/>
      <c r="AY737" s="74"/>
      <c r="AZ737" s="74"/>
    </row>
    <row r="738" spans="1:52" ht="24.75" customHeight="1" x14ac:dyDescent="0.15">
      <c r="A738" s="86" t="s">
        <v>311</v>
      </c>
      <c r="B738" s="87"/>
      <c r="C738" s="87"/>
      <c r="D738" s="88"/>
      <c r="E738" s="89" t="s">
        <v>515</v>
      </c>
      <c r="F738" s="89"/>
      <c r="G738" s="89"/>
      <c r="H738" s="89"/>
      <c r="I738" s="89"/>
      <c r="J738" s="89"/>
      <c r="K738" s="89"/>
      <c r="L738" s="89"/>
      <c r="M738" s="89"/>
      <c r="N738" s="95" t="s">
        <v>310</v>
      </c>
      <c r="O738" s="95"/>
      <c r="P738" s="95"/>
      <c r="Q738" s="95"/>
      <c r="R738" s="89" t="s">
        <v>517</v>
      </c>
      <c r="S738" s="89"/>
      <c r="T738" s="89"/>
      <c r="U738" s="89"/>
      <c r="V738" s="89"/>
      <c r="W738" s="89"/>
      <c r="X738" s="89"/>
      <c r="Y738" s="89"/>
      <c r="Z738" s="89"/>
      <c r="AA738" s="95" t="s">
        <v>309</v>
      </c>
      <c r="AB738" s="95"/>
      <c r="AC738" s="95"/>
      <c r="AD738" s="95"/>
      <c r="AE738" s="89" t="s">
        <v>519</v>
      </c>
      <c r="AF738" s="89"/>
      <c r="AG738" s="89"/>
      <c r="AH738" s="89"/>
      <c r="AI738" s="89"/>
      <c r="AJ738" s="89"/>
      <c r="AK738" s="89"/>
      <c r="AL738" s="89"/>
      <c r="AM738" s="89"/>
      <c r="AN738" s="95" t="s">
        <v>308</v>
      </c>
      <c r="AO738" s="95"/>
      <c r="AP738" s="95"/>
      <c r="AQ738" s="95"/>
      <c r="AR738" s="96" t="s">
        <v>521</v>
      </c>
      <c r="AS738" s="97"/>
      <c r="AT738" s="97"/>
      <c r="AU738" s="97"/>
      <c r="AV738" s="97"/>
      <c r="AW738" s="97"/>
      <c r="AX738" s="98"/>
    </row>
    <row r="739" spans="1:52" ht="24.75" customHeight="1" x14ac:dyDescent="0.15">
      <c r="A739" s="86" t="s">
        <v>307</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331</v>
      </c>
      <c r="B740" s="117"/>
      <c r="C740" s="117"/>
      <c r="D740" s="118"/>
      <c r="E740" s="119" t="s">
        <v>642</v>
      </c>
      <c r="F740" s="111"/>
      <c r="G740" s="111"/>
      <c r="H740" s="78" t="str">
        <f>IF(E740="", "", "(")</f>
        <v>(</v>
      </c>
      <c r="I740" s="111"/>
      <c r="J740" s="111"/>
      <c r="K740" s="78" t="str">
        <f>IF(OR(I740="　", I740=""), "", "-")</f>
        <v/>
      </c>
      <c r="L740" s="112">
        <v>84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299</v>
      </c>
      <c r="B741" s="133"/>
      <c r="C741" s="133"/>
      <c r="D741" s="133"/>
      <c r="E741" s="133"/>
      <c r="F741" s="134"/>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301</v>
      </c>
      <c r="B780" s="751"/>
      <c r="C780" s="751"/>
      <c r="D780" s="751"/>
      <c r="E780" s="751"/>
      <c r="F780" s="752"/>
      <c r="G780" s="429" t="s">
        <v>525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0" customHeight="1" x14ac:dyDescent="0.15">
      <c r="A782" s="543"/>
      <c r="B782" s="753"/>
      <c r="C782" s="753"/>
      <c r="D782" s="753"/>
      <c r="E782" s="753"/>
      <c r="F782" s="754"/>
      <c r="G782" s="439" t="s">
        <v>531</v>
      </c>
      <c r="H782" s="440"/>
      <c r="I782" s="440"/>
      <c r="J782" s="440"/>
      <c r="K782" s="441"/>
      <c r="L782" s="442" t="s">
        <v>526</v>
      </c>
      <c r="M782" s="443"/>
      <c r="N782" s="443"/>
      <c r="O782" s="443"/>
      <c r="P782" s="443"/>
      <c r="Q782" s="443"/>
      <c r="R782" s="443"/>
      <c r="S782" s="443"/>
      <c r="T782" s="443"/>
      <c r="U782" s="443"/>
      <c r="V782" s="443"/>
      <c r="W782" s="443"/>
      <c r="X782" s="444"/>
      <c r="Y782" s="445">
        <v>841</v>
      </c>
      <c r="Z782" s="446"/>
      <c r="AA782" s="446"/>
      <c r="AB782" s="544"/>
      <c r="AC782" s="439" t="s">
        <v>529</v>
      </c>
      <c r="AD782" s="440"/>
      <c r="AE782" s="440"/>
      <c r="AF782" s="440"/>
      <c r="AG782" s="441"/>
      <c r="AH782" s="442" t="s">
        <v>530</v>
      </c>
      <c r="AI782" s="443"/>
      <c r="AJ782" s="443"/>
      <c r="AK782" s="443"/>
      <c r="AL782" s="443"/>
      <c r="AM782" s="443"/>
      <c r="AN782" s="443"/>
      <c r="AO782" s="443"/>
      <c r="AP782" s="443"/>
      <c r="AQ782" s="443"/>
      <c r="AR782" s="443"/>
      <c r="AS782" s="443"/>
      <c r="AT782" s="444"/>
      <c r="AU782" s="445">
        <v>688</v>
      </c>
      <c r="AV782" s="446"/>
      <c r="AW782" s="446"/>
      <c r="AX782" s="447"/>
    </row>
    <row r="783" spans="1:50" ht="30" customHeight="1" x14ac:dyDescent="0.15">
      <c r="A783" s="543"/>
      <c r="B783" s="753"/>
      <c r="C783" s="753"/>
      <c r="D783" s="753"/>
      <c r="E783" s="753"/>
      <c r="F783" s="754"/>
      <c r="G783" s="339" t="s">
        <v>531</v>
      </c>
      <c r="H783" s="340"/>
      <c r="I783" s="340"/>
      <c r="J783" s="340"/>
      <c r="K783" s="341"/>
      <c r="L783" s="392" t="s">
        <v>526</v>
      </c>
      <c r="M783" s="393"/>
      <c r="N783" s="393"/>
      <c r="O783" s="393"/>
      <c r="P783" s="393"/>
      <c r="Q783" s="393"/>
      <c r="R783" s="393"/>
      <c r="S783" s="393"/>
      <c r="T783" s="393"/>
      <c r="U783" s="393"/>
      <c r="V783" s="393"/>
      <c r="W783" s="393"/>
      <c r="X783" s="394"/>
      <c r="Y783" s="389">
        <v>394</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30" customHeight="1" x14ac:dyDescent="0.15">
      <c r="A784" s="543"/>
      <c r="B784" s="753"/>
      <c r="C784" s="753"/>
      <c r="D784" s="753"/>
      <c r="E784" s="753"/>
      <c r="F784" s="754"/>
      <c r="G784" s="339" t="s">
        <v>531</v>
      </c>
      <c r="H784" s="340"/>
      <c r="I784" s="340"/>
      <c r="J784" s="340"/>
      <c r="K784" s="341"/>
      <c r="L784" s="392" t="s">
        <v>527</v>
      </c>
      <c r="M784" s="393"/>
      <c r="N784" s="393"/>
      <c r="O784" s="393"/>
      <c r="P784" s="393"/>
      <c r="Q784" s="393"/>
      <c r="R784" s="393"/>
      <c r="S784" s="393"/>
      <c r="T784" s="393"/>
      <c r="U784" s="393"/>
      <c r="V784" s="393"/>
      <c r="W784" s="393"/>
      <c r="X784" s="394"/>
      <c r="Y784" s="389">
        <v>15</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1250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688</v>
      </c>
      <c r="AV792" s="406"/>
      <c r="AW792" s="406"/>
      <c r="AX792" s="408"/>
    </row>
    <row r="793" spans="1:50" ht="24.75" customHeight="1" x14ac:dyDescent="0.15">
      <c r="A793" s="543"/>
      <c r="B793" s="753"/>
      <c r="C793" s="753"/>
      <c r="D793" s="753"/>
      <c r="E793" s="753"/>
      <c r="F793" s="754"/>
      <c r="G793" s="429" t="s">
        <v>656</v>
      </c>
      <c r="H793" s="430"/>
      <c r="I793" s="430"/>
      <c r="J793" s="430"/>
      <c r="K793" s="430"/>
      <c r="L793" s="430"/>
      <c r="M793" s="430"/>
      <c r="N793" s="430"/>
      <c r="O793" s="430"/>
      <c r="P793" s="430"/>
      <c r="Q793" s="430"/>
      <c r="R793" s="430"/>
      <c r="S793" s="430"/>
      <c r="T793" s="430"/>
      <c r="U793" s="430"/>
      <c r="V793" s="430"/>
      <c r="W793" s="430"/>
      <c r="X793" s="430"/>
      <c r="Y793" s="430"/>
      <c r="Z793" s="430"/>
      <c r="AA793" s="430"/>
      <c r="AB793" s="432"/>
      <c r="AC793" s="429" t="s">
        <v>655</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1"/>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30" customHeight="1" x14ac:dyDescent="0.15">
      <c r="A795" s="543"/>
      <c r="B795" s="753"/>
      <c r="C795" s="753"/>
      <c r="D795" s="753"/>
      <c r="E795" s="753"/>
      <c r="F795" s="754"/>
      <c r="G795" s="439" t="s">
        <v>531</v>
      </c>
      <c r="H795" s="440"/>
      <c r="I795" s="440"/>
      <c r="J795" s="440"/>
      <c r="K795" s="441"/>
      <c r="L795" s="442" t="s">
        <v>532</v>
      </c>
      <c r="M795" s="443"/>
      <c r="N795" s="443"/>
      <c r="O795" s="443"/>
      <c r="P795" s="443"/>
      <c r="Q795" s="443"/>
      <c r="R795" s="443"/>
      <c r="S795" s="443"/>
      <c r="T795" s="443"/>
      <c r="U795" s="443"/>
      <c r="V795" s="443"/>
      <c r="W795" s="443"/>
      <c r="X795" s="444"/>
      <c r="Y795" s="445">
        <v>31</v>
      </c>
      <c r="Z795" s="446"/>
      <c r="AA795" s="446"/>
      <c r="AB795" s="447"/>
      <c r="AC795" s="439" t="s">
        <v>531</v>
      </c>
      <c r="AD795" s="440"/>
      <c r="AE795" s="440"/>
      <c r="AF795" s="440"/>
      <c r="AG795" s="441"/>
      <c r="AH795" s="442" t="s">
        <v>539</v>
      </c>
      <c r="AI795" s="443"/>
      <c r="AJ795" s="443"/>
      <c r="AK795" s="443"/>
      <c r="AL795" s="443"/>
      <c r="AM795" s="443"/>
      <c r="AN795" s="443"/>
      <c r="AO795" s="443"/>
      <c r="AP795" s="443"/>
      <c r="AQ795" s="443"/>
      <c r="AR795" s="443"/>
      <c r="AS795" s="443"/>
      <c r="AT795" s="444"/>
      <c r="AU795" s="445">
        <v>7</v>
      </c>
      <c r="AV795" s="446"/>
      <c r="AW795" s="446"/>
      <c r="AX795" s="544"/>
    </row>
    <row r="796" spans="1:50" ht="30" customHeight="1" x14ac:dyDescent="0.15">
      <c r="A796" s="543"/>
      <c r="B796" s="753"/>
      <c r="C796" s="753"/>
      <c r="D796" s="753"/>
      <c r="E796" s="753"/>
      <c r="F796" s="754"/>
      <c r="G796" s="339" t="s">
        <v>531</v>
      </c>
      <c r="H796" s="340"/>
      <c r="I796" s="340"/>
      <c r="J796" s="340"/>
      <c r="K796" s="341"/>
      <c r="L796" s="392" t="s">
        <v>533</v>
      </c>
      <c r="M796" s="393"/>
      <c r="N796" s="393"/>
      <c r="O796" s="393"/>
      <c r="P796" s="393"/>
      <c r="Q796" s="393"/>
      <c r="R796" s="393"/>
      <c r="S796" s="393"/>
      <c r="T796" s="393"/>
      <c r="U796" s="393"/>
      <c r="V796" s="393"/>
      <c r="W796" s="393"/>
      <c r="X796" s="394"/>
      <c r="Y796" s="389">
        <v>8</v>
      </c>
      <c r="Z796" s="390"/>
      <c r="AA796" s="390"/>
      <c r="AB796" s="391"/>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30" customHeight="1" x14ac:dyDescent="0.15">
      <c r="A797" s="543"/>
      <c r="B797" s="753"/>
      <c r="C797" s="753"/>
      <c r="D797" s="753"/>
      <c r="E797" s="753"/>
      <c r="F797" s="754"/>
      <c r="G797" s="339" t="s">
        <v>531</v>
      </c>
      <c r="H797" s="340"/>
      <c r="I797" s="340"/>
      <c r="J797" s="340"/>
      <c r="K797" s="341"/>
      <c r="L797" s="392" t="s">
        <v>534</v>
      </c>
      <c r="M797" s="393"/>
      <c r="N797" s="393"/>
      <c r="O797" s="393"/>
      <c r="P797" s="393"/>
      <c r="Q797" s="393"/>
      <c r="R797" s="393"/>
      <c r="S797" s="393"/>
      <c r="T797" s="393"/>
      <c r="U797" s="393"/>
      <c r="V797" s="393"/>
      <c r="W797" s="393"/>
      <c r="X797" s="394"/>
      <c r="Y797" s="389">
        <v>8</v>
      </c>
      <c r="Z797" s="390"/>
      <c r="AA797" s="390"/>
      <c r="AB797" s="391"/>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30" customHeight="1" x14ac:dyDescent="0.15">
      <c r="A798" s="543"/>
      <c r="B798" s="753"/>
      <c r="C798" s="753"/>
      <c r="D798" s="753"/>
      <c r="E798" s="753"/>
      <c r="F798" s="754"/>
      <c r="G798" s="339" t="s">
        <v>531</v>
      </c>
      <c r="H798" s="340"/>
      <c r="I798" s="340"/>
      <c r="J798" s="340"/>
      <c r="K798" s="341"/>
      <c r="L798" s="392" t="s">
        <v>535</v>
      </c>
      <c r="M798" s="393"/>
      <c r="N798" s="393"/>
      <c r="O798" s="393"/>
      <c r="P798" s="393"/>
      <c r="Q798" s="393"/>
      <c r="R798" s="393"/>
      <c r="S798" s="393"/>
      <c r="T798" s="393"/>
      <c r="U798" s="393"/>
      <c r="V798" s="393"/>
      <c r="W798" s="393"/>
      <c r="X798" s="394"/>
      <c r="Y798" s="389">
        <v>4</v>
      </c>
      <c r="Z798" s="390"/>
      <c r="AA798" s="390"/>
      <c r="AB798" s="391"/>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30" customHeight="1" x14ac:dyDescent="0.15">
      <c r="A799" s="543"/>
      <c r="B799" s="753"/>
      <c r="C799" s="753"/>
      <c r="D799" s="753"/>
      <c r="E799" s="753"/>
      <c r="F799" s="754"/>
      <c r="G799" s="339" t="s">
        <v>531</v>
      </c>
      <c r="H799" s="340"/>
      <c r="I799" s="340"/>
      <c r="J799" s="340"/>
      <c r="K799" s="341"/>
      <c r="L799" s="392" t="s">
        <v>537</v>
      </c>
      <c r="M799" s="393"/>
      <c r="N799" s="393"/>
      <c r="O799" s="393"/>
      <c r="P799" s="393"/>
      <c r="Q799" s="393"/>
      <c r="R799" s="393"/>
      <c r="S799" s="393"/>
      <c r="T799" s="393"/>
      <c r="U799" s="393"/>
      <c r="V799" s="393"/>
      <c r="W799" s="393"/>
      <c r="X799" s="394"/>
      <c r="Y799" s="389">
        <v>3</v>
      </c>
      <c r="Z799" s="390"/>
      <c r="AA799" s="390"/>
      <c r="AB799" s="391"/>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30" customHeight="1" x14ac:dyDescent="0.15">
      <c r="A800" s="543"/>
      <c r="B800" s="753"/>
      <c r="C800" s="753"/>
      <c r="D800" s="753"/>
      <c r="E800" s="753"/>
      <c r="F800" s="754"/>
      <c r="G800" s="339" t="s">
        <v>531</v>
      </c>
      <c r="H800" s="340"/>
      <c r="I800" s="340"/>
      <c r="J800" s="340"/>
      <c r="K800" s="341"/>
      <c r="L800" s="392" t="s">
        <v>536</v>
      </c>
      <c r="M800" s="393"/>
      <c r="N800" s="393"/>
      <c r="O800" s="393"/>
      <c r="P800" s="393"/>
      <c r="Q800" s="393"/>
      <c r="R800" s="393"/>
      <c r="S800" s="393"/>
      <c r="T800" s="393"/>
      <c r="U800" s="393"/>
      <c r="V800" s="393"/>
      <c r="W800" s="393"/>
      <c r="X800" s="394"/>
      <c r="Y800" s="389">
        <v>1</v>
      </c>
      <c r="Z800" s="390"/>
      <c r="AA800" s="390"/>
      <c r="AB800" s="391"/>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30" customHeight="1" x14ac:dyDescent="0.15">
      <c r="A801" s="543"/>
      <c r="B801" s="753"/>
      <c r="C801" s="753"/>
      <c r="D801" s="753"/>
      <c r="E801" s="753"/>
      <c r="F801" s="754"/>
      <c r="G801" s="339" t="s">
        <v>531</v>
      </c>
      <c r="H801" s="340"/>
      <c r="I801" s="340"/>
      <c r="J801" s="340"/>
      <c r="K801" s="341"/>
      <c r="L801" s="392" t="s">
        <v>538</v>
      </c>
      <c r="M801" s="393"/>
      <c r="N801" s="393"/>
      <c r="O801" s="393"/>
      <c r="P801" s="393"/>
      <c r="Q801" s="393"/>
      <c r="R801" s="393"/>
      <c r="S801" s="393"/>
      <c r="T801" s="393"/>
      <c r="U801" s="393"/>
      <c r="V801" s="393"/>
      <c r="W801" s="393"/>
      <c r="X801" s="394"/>
      <c r="Y801" s="389">
        <v>20</v>
      </c>
      <c r="Z801" s="390"/>
      <c r="AA801" s="390"/>
      <c r="AB801" s="391"/>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75</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7</v>
      </c>
      <c r="AV805" s="406"/>
      <c r="AW805" s="406"/>
      <c r="AX805" s="408"/>
    </row>
    <row r="806" spans="1:50" ht="24.75" customHeight="1" x14ac:dyDescent="0.15">
      <c r="A806" s="543"/>
      <c r="B806" s="753"/>
      <c r="C806" s="753"/>
      <c r="D806" s="753"/>
      <c r="E806" s="753"/>
      <c r="F806" s="754"/>
      <c r="G806" s="429" t="s">
        <v>654</v>
      </c>
      <c r="H806" s="430"/>
      <c r="I806" s="430"/>
      <c r="J806" s="430"/>
      <c r="K806" s="430"/>
      <c r="L806" s="430"/>
      <c r="M806" s="430"/>
      <c r="N806" s="430"/>
      <c r="O806" s="430"/>
      <c r="P806" s="430"/>
      <c r="Q806" s="430"/>
      <c r="R806" s="430"/>
      <c r="S806" s="430"/>
      <c r="T806" s="430"/>
      <c r="U806" s="430"/>
      <c r="V806" s="430"/>
      <c r="W806" s="430"/>
      <c r="X806" s="430"/>
      <c r="Y806" s="430"/>
      <c r="Z806" s="430"/>
      <c r="AA806" s="430"/>
      <c r="AB806" s="432"/>
      <c r="AC806" s="429"/>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1"/>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30" customHeight="1" x14ac:dyDescent="0.15">
      <c r="A808" s="543"/>
      <c r="B808" s="753"/>
      <c r="C808" s="753"/>
      <c r="D808" s="753"/>
      <c r="E808" s="753"/>
      <c r="F808" s="754"/>
      <c r="G808" s="439" t="s">
        <v>531</v>
      </c>
      <c r="H808" s="440"/>
      <c r="I808" s="440"/>
      <c r="J808" s="440"/>
      <c r="K808" s="441"/>
      <c r="L808" s="442" t="s">
        <v>532</v>
      </c>
      <c r="M808" s="443"/>
      <c r="N808" s="443"/>
      <c r="O808" s="443"/>
      <c r="P808" s="443"/>
      <c r="Q808" s="443"/>
      <c r="R808" s="443"/>
      <c r="S808" s="443"/>
      <c r="T808" s="443"/>
      <c r="U808" s="443"/>
      <c r="V808" s="443"/>
      <c r="W808" s="443"/>
      <c r="X808" s="444"/>
      <c r="Y808" s="445">
        <v>31</v>
      </c>
      <c r="Z808" s="446"/>
      <c r="AA808" s="446"/>
      <c r="AB808" s="4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544"/>
    </row>
    <row r="809" spans="1:50" ht="30" customHeight="1" x14ac:dyDescent="0.15">
      <c r="A809" s="543"/>
      <c r="B809" s="753"/>
      <c r="C809" s="753"/>
      <c r="D809" s="753"/>
      <c r="E809" s="753"/>
      <c r="F809" s="754"/>
      <c r="G809" s="339" t="s">
        <v>531</v>
      </c>
      <c r="H809" s="340"/>
      <c r="I809" s="340"/>
      <c r="J809" s="340"/>
      <c r="K809" s="341"/>
      <c r="L809" s="392" t="s">
        <v>540</v>
      </c>
      <c r="M809" s="393"/>
      <c r="N809" s="393"/>
      <c r="O809" s="393"/>
      <c r="P809" s="393"/>
      <c r="Q809" s="393"/>
      <c r="R809" s="393"/>
      <c r="S809" s="393"/>
      <c r="T809" s="393"/>
      <c r="U809" s="393"/>
      <c r="V809" s="393"/>
      <c r="W809" s="393"/>
      <c r="X809" s="394"/>
      <c r="Y809" s="389">
        <v>19</v>
      </c>
      <c r="Z809" s="390"/>
      <c r="AA809" s="390"/>
      <c r="AB809" s="391"/>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30" customHeight="1" x14ac:dyDescent="0.15">
      <c r="A810" s="543"/>
      <c r="B810" s="753"/>
      <c r="C810" s="753"/>
      <c r="D810" s="753"/>
      <c r="E810" s="753"/>
      <c r="F810" s="754"/>
      <c r="G810" s="339" t="s">
        <v>531</v>
      </c>
      <c r="H810" s="340"/>
      <c r="I810" s="340"/>
      <c r="J810" s="340"/>
      <c r="K810" s="341"/>
      <c r="L810" s="392" t="s">
        <v>541</v>
      </c>
      <c r="M810" s="393"/>
      <c r="N810" s="393"/>
      <c r="O810" s="393"/>
      <c r="P810" s="393"/>
      <c r="Q810" s="393"/>
      <c r="R810" s="393"/>
      <c r="S810" s="393"/>
      <c r="T810" s="393"/>
      <c r="U810" s="393"/>
      <c r="V810" s="393"/>
      <c r="W810" s="393"/>
      <c r="X810" s="394"/>
      <c r="Y810" s="389">
        <v>18</v>
      </c>
      <c r="Z810" s="390"/>
      <c r="AA810" s="390"/>
      <c r="AB810" s="391"/>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30" customHeight="1" x14ac:dyDescent="0.15">
      <c r="A811" s="543"/>
      <c r="B811" s="753"/>
      <c r="C811" s="753"/>
      <c r="D811" s="753"/>
      <c r="E811" s="753"/>
      <c r="F811" s="754"/>
      <c r="G811" s="339" t="s">
        <v>531</v>
      </c>
      <c r="H811" s="340"/>
      <c r="I811" s="340"/>
      <c r="J811" s="340"/>
      <c r="K811" s="341"/>
      <c r="L811" s="392" t="s">
        <v>542</v>
      </c>
      <c r="M811" s="393"/>
      <c r="N811" s="393"/>
      <c r="O811" s="393"/>
      <c r="P811" s="393"/>
      <c r="Q811" s="393"/>
      <c r="R811" s="393"/>
      <c r="S811" s="393"/>
      <c r="T811" s="393"/>
      <c r="U811" s="393"/>
      <c r="V811" s="393"/>
      <c r="W811" s="393"/>
      <c r="X811" s="394"/>
      <c r="Y811" s="389">
        <v>14</v>
      </c>
      <c r="Z811" s="390"/>
      <c r="AA811" s="390"/>
      <c r="AB811" s="391"/>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30" customHeight="1" x14ac:dyDescent="0.15">
      <c r="A812" s="543"/>
      <c r="B812" s="753"/>
      <c r="C812" s="753"/>
      <c r="D812" s="753"/>
      <c r="E812" s="753"/>
      <c r="F812" s="754"/>
      <c r="G812" s="339" t="s">
        <v>531</v>
      </c>
      <c r="H812" s="340"/>
      <c r="I812" s="340"/>
      <c r="J812" s="340"/>
      <c r="K812" s="341"/>
      <c r="L812" s="392" t="s">
        <v>543</v>
      </c>
      <c r="M812" s="393"/>
      <c r="N812" s="393"/>
      <c r="O812" s="393"/>
      <c r="P812" s="393"/>
      <c r="Q812" s="393"/>
      <c r="R812" s="393"/>
      <c r="S812" s="393"/>
      <c r="T812" s="393"/>
      <c r="U812" s="393"/>
      <c r="V812" s="393"/>
      <c r="W812" s="393"/>
      <c r="X812" s="394"/>
      <c r="Y812" s="389">
        <v>12</v>
      </c>
      <c r="Z812" s="390"/>
      <c r="AA812" s="390"/>
      <c r="AB812" s="391"/>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30" customHeight="1" x14ac:dyDescent="0.15">
      <c r="A813" s="543"/>
      <c r="B813" s="753"/>
      <c r="C813" s="753"/>
      <c r="D813" s="753"/>
      <c r="E813" s="753"/>
      <c r="F813" s="754"/>
      <c r="G813" s="339" t="s">
        <v>531</v>
      </c>
      <c r="H813" s="340"/>
      <c r="I813" s="340"/>
      <c r="J813" s="340"/>
      <c r="K813" s="341"/>
      <c r="L813" s="392" t="s">
        <v>544</v>
      </c>
      <c r="M813" s="393"/>
      <c r="N813" s="393"/>
      <c r="O813" s="393"/>
      <c r="P813" s="393"/>
      <c r="Q813" s="393"/>
      <c r="R813" s="393"/>
      <c r="S813" s="393"/>
      <c r="T813" s="393"/>
      <c r="U813" s="393"/>
      <c r="V813" s="393"/>
      <c r="W813" s="393"/>
      <c r="X813" s="394"/>
      <c r="Y813" s="389">
        <v>4</v>
      </c>
      <c r="Z813" s="390"/>
      <c r="AA813" s="390"/>
      <c r="AB813" s="391"/>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30" customHeight="1" x14ac:dyDescent="0.15">
      <c r="A814" s="543"/>
      <c r="B814" s="753"/>
      <c r="C814" s="753"/>
      <c r="D814" s="753"/>
      <c r="E814" s="753"/>
      <c r="F814" s="754"/>
      <c r="G814" s="339" t="s">
        <v>531</v>
      </c>
      <c r="H814" s="340"/>
      <c r="I814" s="340"/>
      <c r="J814" s="340"/>
      <c r="K814" s="341"/>
      <c r="L814" s="392" t="s">
        <v>535</v>
      </c>
      <c r="M814" s="393"/>
      <c r="N814" s="393"/>
      <c r="O814" s="393"/>
      <c r="P814" s="393"/>
      <c r="Q814" s="393"/>
      <c r="R814" s="393"/>
      <c r="S814" s="393"/>
      <c r="T814" s="393"/>
      <c r="U814" s="393"/>
      <c r="V814" s="393"/>
      <c r="W814" s="393"/>
      <c r="X814" s="394"/>
      <c r="Y814" s="389">
        <v>4</v>
      </c>
      <c r="Z814" s="390"/>
      <c r="AA814" s="390"/>
      <c r="AB814" s="391"/>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30" customHeight="1" x14ac:dyDescent="0.15">
      <c r="A815" s="543"/>
      <c r="B815" s="753"/>
      <c r="C815" s="753"/>
      <c r="D815" s="753"/>
      <c r="E815" s="753"/>
      <c r="F815" s="754"/>
      <c r="G815" s="339" t="s">
        <v>531</v>
      </c>
      <c r="H815" s="340"/>
      <c r="I815" s="340"/>
      <c r="J815" s="340"/>
      <c r="K815" s="341"/>
      <c r="L815" s="392" t="s">
        <v>545</v>
      </c>
      <c r="M815" s="393"/>
      <c r="N815" s="393"/>
      <c r="O815" s="393"/>
      <c r="P815" s="393"/>
      <c r="Q815" s="393"/>
      <c r="R815" s="393"/>
      <c r="S815" s="393"/>
      <c r="T815" s="393"/>
      <c r="U815" s="393"/>
      <c r="V815" s="393"/>
      <c r="W815" s="393"/>
      <c r="X815" s="394"/>
      <c r="Y815" s="389">
        <v>19</v>
      </c>
      <c r="Z815" s="390"/>
      <c r="AA815" s="390"/>
      <c r="AB815" s="391"/>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x14ac:dyDescent="0.15">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121</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261</v>
      </c>
      <c r="AM832" s="946"/>
      <c r="AN832" s="946"/>
      <c r="AO832" s="67" t="s">
        <v>259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220</v>
      </c>
      <c r="K837" s="95"/>
      <c r="L837" s="95"/>
      <c r="M837" s="95"/>
      <c r="N837" s="95"/>
      <c r="O837" s="95"/>
      <c r="P837" s="338" t="s">
        <v>196</v>
      </c>
      <c r="Q837" s="338"/>
      <c r="R837" s="338"/>
      <c r="S837" s="338"/>
      <c r="T837" s="338"/>
      <c r="U837" s="338"/>
      <c r="V837" s="338"/>
      <c r="W837" s="338"/>
      <c r="X837" s="338"/>
      <c r="Y837" s="335" t="s">
        <v>218</v>
      </c>
      <c r="Z837" s="336"/>
      <c r="AA837" s="336"/>
      <c r="AB837" s="336"/>
      <c r="AC837" s="267" t="s">
        <v>255</v>
      </c>
      <c r="AD837" s="267"/>
      <c r="AE837" s="267"/>
      <c r="AF837" s="267"/>
      <c r="AG837" s="267"/>
      <c r="AH837" s="335" t="s">
        <v>283</v>
      </c>
      <c r="AI837" s="337"/>
      <c r="AJ837" s="337"/>
      <c r="AK837" s="337"/>
      <c r="AL837" s="337" t="s">
        <v>21</v>
      </c>
      <c r="AM837" s="337"/>
      <c r="AN837" s="337"/>
      <c r="AO837" s="416"/>
      <c r="AP837" s="417" t="s">
        <v>221</v>
      </c>
      <c r="AQ837" s="417"/>
      <c r="AR837" s="417"/>
      <c r="AS837" s="417"/>
      <c r="AT837" s="417"/>
      <c r="AU837" s="417"/>
      <c r="AV837" s="417"/>
      <c r="AW837" s="417"/>
      <c r="AX837" s="417"/>
    </row>
    <row r="838" spans="1:50" ht="30" customHeight="1" x14ac:dyDescent="0.15">
      <c r="A838" s="395">
        <v>1</v>
      </c>
      <c r="B838" s="395">
        <v>1</v>
      </c>
      <c r="C838" s="414" t="s">
        <v>547</v>
      </c>
      <c r="D838" s="409"/>
      <c r="E838" s="409"/>
      <c r="F838" s="409"/>
      <c r="G838" s="409"/>
      <c r="H838" s="409"/>
      <c r="I838" s="409"/>
      <c r="J838" s="410">
        <v>2010001007784</v>
      </c>
      <c r="K838" s="411"/>
      <c r="L838" s="411"/>
      <c r="M838" s="411"/>
      <c r="N838" s="411"/>
      <c r="O838" s="411"/>
      <c r="P838" s="307" t="s">
        <v>526</v>
      </c>
      <c r="Q838" s="308"/>
      <c r="R838" s="308"/>
      <c r="S838" s="308"/>
      <c r="T838" s="308"/>
      <c r="U838" s="308"/>
      <c r="V838" s="308"/>
      <c r="W838" s="308"/>
      <c r="X838" s="308"/>
      <c r="Y838" s="309">
        <v>841</v>
      </c>
      <c r="Z838" s="310"/>
      <c r="AA838" s="310"/>
      <c r="AB838" s="311"/>
      <c r="AC838" s="319" t="s">
        <v>287</v>
      </c>
      <c r="AD838" s="415"/>
      <c r="AE838" s="415"/>
      <c r="AF838" s="415"/>
      <c r="AG838" s="415"/>
      <c r="AH838" s="412">
        <v>2</v>
      </c>
      <c r="AI838" s="413"/>
      <c r="AJ838" s="413"/>
      <c r="AK838" s="413"/>
      <c r="AL838" s="316" t="s">
        <v>643</v>
      </c>
      <c r="AM838" s="317"/>
      <c r="AN838" s="317"/>
      <c r="AO838" s="318"/>
      <c r="AP838" s="312" t="s">
        <v>659</v>
      </c>
      <c r="AQ838" s="312"/>
      <c r="AR838" s="312"/>
      <c r="AS838" s="312"/>
      <c r="AT838" s="312"/>
      <c r="AU838" s="312"/>
      <c r="AV838" s="312"/>
      <c r="AW838" s="312"/>
      <c r="AX838" s="312"/>
    </row>
    <row r="839" spans="1:50" ht="30" customHeight="1" x14ac:dyDescent="0.15">
      <c r="A839" s="395">
        <v>2</v>
      </c>
      <c r="B839" s="395">
        <v>1</v>
      </c>
      <c r="C839" s="414" t="s">
        <v>547</v>
      </c>
      <c r="D839" s="409"/>
      <c r="E839" s="409"/>
      <c r="F839" s="409"/>
      <c r="G839" s="409"/>
      <c r="H839" s="409"/>
      <c r="I839" s="409"/>
      <c r="J839" s="410">
        <v>2010001007784</v>
      </c>
      <c r="K839" s="411"/>
      <c r="L839" s="411"/>
      <c r="M839" s="411"/>
      <c r="N839" s="411"/>
      <c r="O839" s="411"/>
      <c r="P839" s="307" t="s">
        <v>526</v>
      </c>
      <c r="Q839" s="308"/>
      <c r="R839" s="308"/>
      <c r="S839" s="308"/>
      <c r="T839" s="308"/>
      <c r="U839" s="308"/>
      <c r="V839" s="308"/>
      <c r="W839" s="308"/>
      <c r="X839" s="308"/>
      <c r="Y839" s="309">
        <v>394</v>
      </c>
      <c r="Z839" s="310"/>
      <c r="AA839" s="310"/>
      <c r="AB839" s="311"/>
      <c r="AC839" s="319" t="s">
        <v>287</v>
      </c>
      <c r="AD839" s="319"/>
      <c r="AE839" s="319"/>
      <c r="AF839" s="319"/>
      <c r="AG839" s="319"/>
      <c r="AH839" s="412">
        <v>2</v>
      </c>
      <c r="AI839" s="413"/>
      <c r="AJ839" s="413"/>
      <c r="AK839" s="413"/>
      <c r="AL839" s="316" t="s">
        <v>644</v>
      </c>
      <c r="AM839" s="317"/>
      <c r="AN839" s="317"/>
      <c r="AO839" s="318"/>
      <c r="AP839" s="312" t="s">
        <v>659</v>
      </c>
      <c r="AQ839" s="312"/>
      <c r="AR839" s="312"/>
      <c r="AS839" s="312"/>
      <c r="AT839" s="312"/>
      <c r="AU839" s="312"/>
      <c r="AV839" s="312"/>
      <c r="AW839" s="312"/>
      <c r="AX839" s="312"/>
    </row>
    <row r="840" spans="1:50" ht="30" customHeight="1" x14ac:dyDescent="0.15">
      <c r="A840" s="395">
        <v>3</v>
      </c>
      <c r="B840" s="395">
        <v>1</v>
      </c>
      <c r="C840" s="414" t="s">
        <v>547</v>
      </c>
      <c r="D840" s="409"/>
      <c r="E840" s="409"/>
      <c r="F840" s="409"/>
      <c r="G840" s="409"/>
      <c r="H840" s="409"/>
      <c r="I840" s="409"/>
      <c r="J840" s="410">
        <v>2010001007784</v>
      </c>
      <c r="K840" s="411"/>
      <c r="L840" s="411"/>
      <c r="M840" s="411"/>
      <c r="N840" s="411"/>
      <c r="O840" s="411"/>
      <c r="P840" s="307" t="s">
        <v>527</v>
      </c>
      <c r="Q840" s="308"/>
      <c r="R840" s="308"/>
      <c r="S840" s="308"/>
      <c r="T840" s="308"/>
      <c r="U840" s="308"/>
      <c r="V840" s="308"/>
      <c r="W840" s="308"/>
      <c r="X840" s="308"/>
      <c r="Y840" s="309">
        <v>15</v>
      </c>
      <c r="Z840" s="310"/>
      <c r="AA840" s="310"/>
      <c r="AB840" s="311"/>
      <c r="AC840" s="319" t="s">
        <v>287</v>
      </c>
      <c r="AD840" s="319"/>
      <c r="AE840" s="319"/>
      <c r="AF840" s="319"/>
      <c r="AG840" s="319"/>
      <c r="AH840" s="314">
        <v>1</v>
      </c>
      <c r="AI840" s="315"/>
      <c r="AJ840" s="315"/>
      <c r="AK840" s="315"/>
      <c r="AL840" s="316" t="s">
        <v>643</v>
      </c>
      <c r="AM840" s="317"/>
      <c r="AN840" s="317"/>
      <c r="AO840" s="318"/>
      <c r="AP840" s="312" t="s">
        <v>659</v>
      </c>
      <c r="AQ840" s="312"/>
      <c r="AR840" s="312"/>
      <c r="AS840" s="312"/>
      <c r="AT840" s="312"/>
      <c r="AU840" s="312"/>
      <c r="AV840" s="312"/>
      <c r="AW840" s="312"/>
      <c r="AX840" s="312"/>
    </row>
    <row r="841" spans="1:50" ht="30" customHeight="1" x14ac:dyDescent="0.15">
      <c r="A841" s="395">
        <v>4</v>
      </c>
      <c r="B841" s="395">
        <v>1</v>
      </c>
      <c r="C841" s="414" t="s">
        <v>548</v>
      </c>
      <c r="D841" s="409"/>
      <c r="E841" s="409"/>
      <c r="F841" s="409"/>
      <c r="G841" s="409"/>
      <c r="H841" s="409"/>
      <c r="I841" s="409"/>
      <c r="J841" s="410">
        <v>3010401019131</v>
      </c>
      <c r="K841" s="411"/>
      <c r="L841" s="411"/>
      <c r="M841" s="411"/>
      <c r="N841" s="411"/>
      <c r="O841" s="411"/>
      <c r="P841" s="307" t="s">
        <v>549</v>
      </c>
      <c r="Q841" s="308"/>
      <c r="R841" s="308"/>
      <c r="S841" s="308"/>
      <c r="T841" s="308"/>
      <c r="U841" s="308"/>
      <c r="V841" s="308"/>
      <c r="W841" s="308"/>
      <c r="X841" s="308"/>
      <c r="Y841" s="309">
        <v>11</v>
      </c>
      <c r="Z841" s="310"/>
      <c r="AA841" s="310"/>
      <c r="AB841" s="311"/>
      <c r="AC841" s="319" t="s">
        <v>287</v>
      </c>
      <c r="AD841" s="319"/>
      <c r="AE841" s="319"/>
      <c r="AF841" s="319"/>
      <c r="AG841" s="319"/>
      <c r="AH841" s="314">
        <v>1</v>
      </c>
      <c r="AI841" s="315"/>
      <c r="AJ841" s="315"/>
      <c r="AK841" s="315"/>
      <c r="AL841" s="316" t="s">
        <v>643</v>
      </c>
      <c r="AM841" s="317"/>
      <c r="AN841" s="317"/>
      <c r="AO841" s="318"/>
      <c r="AP841" s="312" t="s">
        <v>659</v>
      </c>
      <c r="AQ841" s="312"/>
      <c r="AR841" s="312"/>
      <c r="AS841" s="312"/>
      <c r="AT841" s="312"/>
      <c r="AU841" s="312"/>
      <c r="AV841" s="312"/>
      <c r="AW841" s="312"/>
      <c r="AX841" s="312"/>
    </row>
    <row r="842" spans="1:50" ht="30" customHeight="1" x14ac:dyDescent="0.15">
      <c r="A842" s="395">
        <v>5</v>
      </c>
      <c r="B842" s="395">
        <v>1</v>
      </c>
      <c r="C842" s="414" t="s">
        <v>550</v>
      </c>
      <c r="D842" s="409"/>
      <c r="E842" s="409"/>
      <c r="F842" s="409"/>
      <c r="G842" s="409"/>
      <c r="H842" s="409"/>
      <c r="I842" s="409"/>
      <c r="J842" s="410">
        <v>8010001109930</v>
      </c>
      <c r="K842" s="411"/>
      <c r="L842" s="411"/>
      <c r="M842" s="411"/>
      <c r="N842" s="411"/>
      <c r="O842" s="411"/>
      <c r="P842" s="307" t="s">
        <v>551</v>
      </c>
      <c r="Q842" s="308"/>
      <c r="R842" s="308"/>
      <c r="S842" s="308"/>
      <c r="T842" s="308"/>
      <c r="U842" s="308"/>
      <c r="V842" s="308"/>
      <c r="W842" s="308"/>
      <c r="X842" s="308"/>
      <c r="Y842" s="309">
        <v>5</v>
      </c>
      <c r="Z842" s="310"/>
      <c r="AA842" s="310"/>
      <c r="AB842" s="311"/>
      <c r="AC842" s="313" t="s">
        <v>287</v>
      </c>
      <c r="AD842" s="313"/>
      <c r="AE842" s="313"/>
      <c r="AF842" s="313"/>
      <c r="AG842" s="313"/>
      <c r="AH842" s="314">
        <v>1</v>
      </c>
      <c r="AI842" s="315"/>
      <c r="AJ842" s="315"/>
      <c r="AK842" s="315"/>
      <c r="AL842" s="316" t="s">
        <v>643</v>
      </c>
      <c r="AM842" s="317"/>
      <c r="AN842" s="317"/>
      <c r="AO842" s="318"/>
      <c r="AP842" s="312" t="s">
        <v>659</v>
      </c>
      <c r="AQ842" s="312"/>
      <c r="AR842" s="312"/>
      <c r="AS842" s="312"/>
      <c r="AT842" s="312"/>
      <c r="AU842" s="312"/>
      <c r="AV842" s="312"/>
      <c r="AW842" s="312"/>
      <c r="AX842" s="312"/>
    </row>
    <row r="843" spans="1:50" ht="45.95" customHeight="1" x14ac:dyDescent="0.15">
      <c r="A843" s="395">
        <v>6</v>
      </c>
      <c r="B843" s="395">
        <v>1</v>
      </c>
      <c r="C843" s="414" t="s">
        <v>552</v>
      </c>
      <c r="D843" s="409"/>
      <c r="E843" s="409"/>
      <c r="F843" s="409"/>
      <c r="G843" s="409"/>
      <c r="H843" s="409"/>
      <c r="I843" s="409"/>
      <c r="J843" s="410">
        <v>3010401097680</v>
      </c>
      <c r="K843" s="411"/>
      <c r="L843" s="411"/>
      <c r="M843" s="411"/>
      <c r="N843" s="411"/>
      <c r="O843" s="411"/>
      <c r="P843" s="307" t="s">
        <v>553</v>
      </c>
      <c r="Q843" s="308"/>
      <c r="R843" s="308"/>
      <c r="S843" s="308"/>
      <c r="T843" s="308"/>
      <c r="U843" s="308"/>
      <c r="V843" s="308"/>
      <c r="W843" s="308"/>
      <c r="X843" s="308"/>
      <c r="Y843" s="309">
        <v>2</v>
      </c>
      <c r="Z843" s="310"/>
      <c r="AA843" s="310"/>
      <c r="AB843" s="311"/>
      <c r="AC843" s="313" t="s">
        <v>287</v>
      </c>
      <c r="AD843" s="313"/>
      <c r="AE843" s="313"/>
      <c r="AF843" s="313"/>
      <c r="AG843" s="313"/>
      <c r="AH843" s="314">
        <v>3</v>
      </c>
      <c r="AI843" s="315"/>
      <c r="AJ843" s="315"/>
      <c r="AK843" s="315"/>
      <c r="AL843" s="316" t="s">
        <v>643</v>
      </c>
      <c r="AM843" s="317"/>
      <c r="AN843" s="317"/>
      <c r="AO843" s="318"/>
      <c r="AP843" s="312" t="s">
        <v>659</v>
      </c>
      <c r="AQ843" s="312"/>
      <c r="AR843" s="312"/>
      <c r="AS843" s="312"/>
      <c r="AT843" s="312"/>
      <c r="AU843" s="312"/>
      <c r="AV843" s="312"/>
      <c r="AW843" s="312"/>
      <c r="AX843" s="312"/>
    </row>
    <row r="844" spans="1:50" ht="30" customHeight="1" x14ac:dyDescent="0.15">
      <c r="A844" s="395">
        <v>7</v>
      </c>
      <c r="B844" s="395">
        <v>1</v>
      </c>
      <c r="C844" s="414" t="s">
        <v>548</v>
      </c>
      <c r="D844" s="409"/>
      <c r="E844" s="409"/>
      <c r="F844" s="409"/>
      <c r="G844" s="409"/>
      <c r="H844" s="409"/>
      <c r="I844" s="409"/>
      <c r="J844" s="410">
        <v>30100401019131</v>
      </c>
      <c r="K844" s="411"/>
      <c r="L844" s="411"/>
      <c r="M844" s="411"/>
      <c r="N844" s="411"/>
      <c r="O844" s="411"/>
      <c r="P844" s="307" t="s">
        <v>554</v>
      </c>
      <c r="Q844" s="308"/>
      <c r="R844" s="308"/>
      <c r="S844" s="308"/>
      <c r="T844" s="308"/>
      <c r="U844" s="308"/>
      <c r="V844" s="308"/>
      <c r="W844" s="308"/>
      <c r="X844" s="308"/>
      <c r="Y844" s="309">
        <v>1</v>
      </c>
      <c r="Z844" s="310"/>
      <c r="AA844" s="310"/>
      <c r="AB844" s="311"/>
      <c r="AC844" s="313" t="s">
        <v>287</v>
      </c>
      <c r="AD844" s="313"/>
      <c r="AE844" s="313"/>
      <c r="AF844" s="313"/>
      <c r="AG844" s="313"/>
      <c r="AH844" s="314">
        <v>2</v>
      </c>
      <c r="AI844" s="315"/>
      <c r="AJ844" s="315"/>
      <c r="AK844" s="315"/>
      <c r="AL844" s="316">
        <v>82</v>
      </c>
      <c r="AM844" s="317"/>
      <c r="AN844" s="317"/>
      <c r="AO844" s="318"/>
      <c r="AP844" s="312" t="s">
        <v>659</v>
      </c>
      <c r="AQ844" s="312"/>
      <c r="AR844" s="312"/>
      <c r="AS844" s="312"/>
      <c r="AT844" s="312"/>
      <c r="AU844" s="312"/>
      <c r="AV844" s="312"/>
      <c r="AW844" s="312"/>
      <c r="AX844" s="312"/>
    </row>
    <row r="845" spans="1:50" ht="30" customHeight="1" x14ac:dyDescent="0.15">
      <c r="A845" s="395">
        <v>8</v>
      </c>
      <c r="B845" s="395">
        <v>1</v>
      </c>
      <c r="C845" s="414" t="s">
        <v>555</v>
      </c>
      <c r="D845" s="409"/>
      <c r="E845" s="409"/>
      <c r="F845" s="409"/>
      <c r="G845" s="409"/>
      <c r="H845" s="409"/>
      <c r="I845" s="409"/>
      <c r="J845" s="410">
        <v>7050001004757</v>
      </c>
      <c r="K845" s="411"/>
      <c r="L845" s="411"/>
      <c r="M845" s="411"/>
      <c r="N845" s="411"/>
      <c r="O845" s="411"/>
      <c r="P845" s="307" t="s">
        <v>556</v>
      </c>
      <c r="Q845" s="308"/>
      <c r="R845" s="308"/>
      <c r="S845" s="308"/>
      <c r="T845" s="308"/>
      <c r="U845" s="308"/>
      <c r="V845" s="308"/>
      <c r="W845" s="308"/>
      <c r="X845" s="308"/>
      <c r="Y845" s="309">
        <v>1</v>
      </c>
      <c r="Z845" s="310"/>
      <c r="AA845" s="310"/>
      <c r="AB845" s="311"/>
      <c r="AC845" s="313" t="s">
        <v>287</v>
      </c>
      <c r="AD845" s="313"/>
      <c r="AE845" s="313"/>
      <c r="AF845" s="313"/>
      <c r="AG845" s="313"/>
      <c r="AH845" s="314">
        <v>2</v>
      </c>
      <c r="AI845" s="315"/>
      <c r="AJ845" s="315"/>
      <c r="AK845" s="315"/>
      <c r="AL845" s="316">
        <v>83.1</v>
      </c>
      <c r="AM845" s="317"/>
      <c r="AN845" s="317"/>
      <c r="AO845" s="318"/>
      <c r="AP845" s="312" t="s">
        <v>659</v>
      </c>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220</v>
      </c>
      <c r="K870" s="95"/>
      <c r="L870" s="95"/>
      <c r="M870" s="95"/>
      <c r="N870" s="95"/>
      <c r="O870" s="95"/>
      <c r="P870" s="338" t="s">
        <v>196</v>
      </c>
      <c r="Q870" s="338"/>
      <c r="R870" s="338"/>
      <c r="S870" s="338"/>
      <c r="T870" s="338"/>
      <c r="U870" s="338"/>
      <c r="V870" s="338"/>
      <c r="W870" s="338"/>
      <c r="X870" s="338"/>
      <c r="Y870" s="335" t="s">
        <v>218</v>
      </c>
      <c r="Z870" s="336"/>
      <c r="AA870" s="336"/>
      <c r="AB870" s="336"/>
      <c r="AC870" s="267" t="s">
        <v>255</v>
      </c>
      <c r="AD870" s="267"/>
      <c r="AE870" s="267"/>
      <c r="AF870" s="267"/>
      <c r="AG870" s="267"/>
      <c r="AH870" s="335" t="s">
        <v>283</v>
      </c>
      <c r="AI870" s="337"/>
      <c r="AJ870" s="337"/>
      <c r="AK870" s="337"/>
      <c r="AL870" s="337" t="s">
        <v>21</v>
      </c>
      <c r="AM870" s="337"/>
      <c r="AN870" s="337"/>
      <c r="AO870" s="416"/>
      <c r="AP870" s="417" t="s">
        <v>221</v>
      </c>
      <c r="AQ870" s="417"/>
      <c r="AR870" s="417"/>
      <c r="AS870" s="417"/>
      <c r="AT870" s="417"/>
      <c r="AU870" s="417"/>
      <c r="AV870" s="417"/>
      <c r="AW870" s="417"/>
      <c r="AX870" s="417"/>
    </row>
    <row r="871" spans="1:50" ht="30" customHeight="1" x14ac:dyDescent="0.15">
      <c r="A871" s="395">
        <v>1</v>
      </c>
      <c r="B871" s="395">
        <v>1</v>
      </c>
      <c r="C871" s="414" t="s">
        <v>557</v>
      </c>
      <c r="D871" s="409"/>
      <c r="E871" s="409"/>
      <c r="F871" s="409"/>
      <c r="G871" s="409"/>
      <c r="H871" s="409"/>
      <c r="I871" s="409"/>
      <c r="J871" s="410">
        <v>7010001064648</v>
      </c>
      <c r="K871" s="411"/>
      <c r="L871" s="411"/>
      <c r="M871" s="411"/>
      <c r="N871" s="411"/>
      <c r="O871" s="411"/>
      <c r="P871" s="307" t="s">
        <v>530</v>
      </c>
      <c r="Q871" s="308"/>
      <c r="R871" s="308"/>
      <c r="S871" s="308"/>
      <c r="T871" s="308"/>
      <c r="U871" s="308"/>
      <c r="V871" s="308"/>
      <c r="W871" s="308"/>
      <c r="X871" s="308"/>
      <c r="Y871" s="309">
        <v>688</v>
      </c>
      <c r="Z871" s="310"/>
      <c r="AA871" s="310"/>
      <c r="AB871" s="311"/>
      <c r="AC871" s="319" t="s">
        <v>294</v>
      </c>
      <c r="AD871" s="415"/>
      <c r="AE871" s="415"/>
      <c r="AF871" s="415"/>
      <c r="AG871" s="415"/>
      <c r="AH871" s="412" t="s">
        <v>659</v>
      </c>
      <c r="AI871" s="413"/>
      <c r="AJ871" s="413"/>
      <c r="AK871" s="413"/>
      <c r="AL871" s="316" t="s">
        <v>659</v>
      </c>
      <c r="AM871" s="317"/>
      <c r="AN871" s="317"/>
      <c r="AO871" s="318"/>
      <c r="AP871" s="312" t="s">
        <v>659</v>
      </c>
      <c r="AQ871" s="312"/>
      <c r="AR871" s="312"/>
      <c r="AS871" s="312"/>
      <c r="AT871" s="312"/>
      <c r="AU871" s="312"/>
      <c r="AV871" s="312"/>
      <c r="AW871" s="312"/>
      <c r="AX871" s="312"/>
    </row>
    <row r="872" spans="1:50" ht="60" customHeight="1" x14ac:dyDescent="0.15">
      <c r="A872" s="395">
        <v>2</v>
      </c>
      <c r="B872" s="395">
        <v>1</v>
      </c>
      <c r="C872" s="414" t="s">
        <v>558</v>
      </c>
      <c r="D872" s="409"/>
      <c r="E872" s="409"/>
      <c r="F872" s="409"/>
      <c r="G872" s="409"/>
      <c r="H872" s="409"/>
      <c r="I872" s="409"/>
      <c r="J872" s="410">
        <v>8010401021784</v>
      </c>
      <c r="K872" s="411"/>
      <c r="L872" s="411"/>
      <c r="M872" s="411"/>
      <c r="N872" s="411"/>
      <c r="O872" s="411"/>
      <c r="P872" s="307" t="s">
        <v>559</v>
      </c>
      <c r="Q872" s="308"/>
      <c r="R872" s="308"/>
      <c r="S872" s="308"/>
      <c r="T872" s="308"/>
      <c r="U872" s="308"/>
      <c r="V872" s="308"/>
      <c r="W872" s="308"/>
      <c r="X872" s="308"/>
      <c r="Y872" s="309">
        <v>237</v>
      </c>
      <c r="Z872" s="310"/>
      <c r="AA872" s="310"/>
      <c r="AB872" s="311"/>
      <c r="AC872" s="319" t="s">
        <v>560</v>
      </c>
      <c r="AD872" s="319"/>
      <c r="AE872" s="319"/>
      <c r="AF872" s="319"/>
      <c r="AG872" s="319"/>
      <c r="AH872" s="412" t="s">
        <v>659</v>
      </c>
      <c r="AI872" s="413"/>
      <c r="AJ872" s="413"/>
      <c r="AK872" s="413"/>
      <c r="AL872" s="316" t="s">
        <v>659</v>
      </c>
      <c r="AM872" s="317"/>
      <c r="AN872" s="317"/>
      <c r="AO872" s="318"/>
      <c r="AP872" s="312" t="s">
        <v>480</v>
      </c>
      <c r="AQ872" s="312"/>
      <c r="AR872" s="312"/>
      <c r="AS872" s="312"/>
      <c r="AT872" s="312"/>
      <c r="AU872" s="312"/>
      <c r="AV872" s="312"/>
      <c r="AW872" s="312"/>
      <c r="AX872" s="312"/>
    </row>
    <row r="873" spans="1:50" ht="60" customHeight="1" x14ac:dyDescent="0.15">
      <c r="A873" s="395">
        <v>3</v>
      </c>
      <c r="B873" s="395">
        <v>1</v>
      </c>
      <c r="C873" s="414" t="s">
        <v>558</v>
      </c>
      <c r="D873" s="409"/>
      <c r="E873" s="409"/>
      <c r="F873" s="409"/>
      <c r="G873" s="409"/>
      <c r="H873" s="409"/>
      <c r="I873" s="409"/>
      <c r="J873" s="410">
        <v>8010401021784</v>
      </c>
      <c r="K873" s="411"/>
      <c r="L873" s="411"/>
      <c r="M873" s="411"/>
      <c r="N873" s="411"/>
      <c r="O873" s="411"/>
      <c r="P873" s="307" t="s">
        <v>561</v>
      </c>
      <c r="Q873" s="308"/>
      <c r="R873" s="308"/>
      <c r="S873" s="308"/>
      <c r="T873" s="308"/>
      <c r="U873" s="308"/>
      <c r="V873" s="308"/>
      <c r="W873" s="308"/>
      <c r="X873" s="308"/>
      <c r="Y873" s="309">
        <v>38</v>
      </c>
      <c r="Z873" s="310"/>
      <c r="AA873" s="310"/>
      <c r="AB873" s="311"/>
      <c r="AC873" s="319" t="s">
        <v>560</v>
      </c>
      <c r="AD873" s="319"/>
      <c r="AE873" s="319"/>
      <c r="AF873" s="319"/>
      <c r="AG873" s="319"/>
      <c r="AH873" s="314" t="s">
        <v>659</v>
      </c>
      <c r="AI873" s="315"/>
      <c r="AJ873" s="315"/>
      <c r="AK873" s="315"/>
      <c r="AL873" s="316" t="s">
        <v>659</v>
      </c>
      <c r="AM873" s="317"/>
      <c r="AN873" s="317"/>
      <c r="AO873" s="318"/>
      <c r="AP873" s="312" t="s">
        <v>480</v>
      </c>
      <c r="AQ873" s="312"/>
      <c r="AR873" s="312"/>
      <c r="AS873" s="312"/>
      <c r="AT873" s="312"/>
      <c r="AU873" s="312"/>
      <c r="AV873" s="312"/>
      <c r="AW873" s="312"/>
      <c r="AX873" s="312"/>
    </row>
    <row r="874" spans="1:50" ht="60" customHeight="1" x14ac:dyDescent="0.15">
      <c r="A874" s="395">
        <v>4</v>
      </c>
      <c r="B874" s="395">
        <v>1</v>
      </c>
      <c r="C874" s="414" t="s">
        <v>565</v>
      </c>
      <c r="D874" s="409"/>
      <c r="E874" s="409"/>
      <c r="F874" s="409"/>
      <c r="G874" s="409"/>
      <c r="H874" s="409"/>
      <c r="I874" s="409"/>
      <c r="J874" s="410">
        <v>701040122916</v>
      </c>
      <c r="K874" s="411"/>
      <c r="L874" s="411"/>
      <c r="M874" s="411"/>
      <c r="N874" s="411"/>
      <c r="O874" s="411"/>
      <c r="P874" s="307" t="s">
        <v>566</v>
      </c>
      <c r="Q874" s="308"/>
      <c r="R874" s="308"/>
      <c r="S874" s="308"/>
      <c r="T874" s="308"/>
      <c r="U874" s="308"/>
      <c r="V874" s="308"/>
      <c r="W874" s="308"/>
      <c r="X874" s="308"/>
      <c r="Y874" s="309">
        <v>47</v>
      </c>
      <c r="Z874" s="310"/>
      <c r="AA874" s="310"/>
      <c r="AB874" s="311"/>
      <c r="AC874" s="313" t="s">
        <v>294</v>
      </c>
      <c r="AD874" s="313"/>
      <c r="AE874" s="313"/>
      <c r="AF874" s="313"/>
      <c r="AG874" s="313"/>
      <c r="AH874" s="314" t="s">
        <v>659</v>
      </c>
      <c r="AI874" s="315"/>
      <c r="AJ874" s="315"/>
      <c r="AK874" s="315"/>
      <c r="AL874" s="316" t="s">
        <v>659</v>
      </c>
      <c r="AM874" s="317"/>
      <c r="AN874" s="317"/>
      <c r="AO874" s="318"/>
      <c r="AP874" s="312" t="s">
        <v>480</v>
      </c>
      <c r="AQ874" s="312"/>
      <c r="AR874" s="312"/>
      <c r="AS874" s="312"/>
      <c r="AT874" s="312"/>
      <c r="AU874" s="312"/>
      <c r="AV874" s="312"/>
      <c r="AW874" s="312"/>
      <c r="AX874" s="312"/>
    </row>
    <row r="875" spans="1:50" ht="45" customHeight="1" x14ac:dyDescent="0.15">
      <c r="A875" s="395">
        <v>5</v>
      </c>
      <c r="B875" s="395">
        <v>1</v>
      </c>
      <c r="C875" s="414" t="s">
        <v>562</v>
      </c>
      <c r="D875" s="409"/>
      <c r="E875" s="409"/>
      <c r="F875" s="409"/>
      <c r="G875" s="409"/>
      <c r="H875" s="409"/>
      <c r="I875" s="409"/>
      <c r="J875" s="410">
        <v>2010001033475</v>
      </c>
      <c r="K875" s="411"/>
      <c r="L875" s="411"/>
      <c r="M875" s="411"/>
      <c r="N875" s="411"/>
      <c r="O875" s="411"/>
      <c r="P875" s="307" t="s">
        <v>563</v>
      </c>
      <c r="Q875" s="308"/>
      <c r="R875" s="308"/>
      <c r="S875" s="308"/>
      <c r="T875" s="308"/>
      <c r="U875" s="308"/>
      <c r="V875" s="308"/>
      <c r="W875" s="308"/>
      <c r="X875" s="308"/>
      <c r="Y875" s="309">
        <v>31</v>
      </c>
      <c r="Z875" s="310"/>
      <c r="AA875" s="310"/>
      <c r="AB875" s="311"/>
      <c r="AC875" s="319" t="s">
        <v>560</v>
      </c>
      <c r="AD875" s="319"/>
      <c r="AE875" s="319"/>
      <c r="AF875" s="319"/>
      <c r="AG875" s="319"/>
      <c r="AH875" s="314" t="s">
        <v>659</v>
      </c>
      <c r="AI875" s="315"/>
      <c r="AJ875" s="315"/>
      <c r="AK875" s="315"/>
      <c r="AL875" s="316" t="s">
        <v>659</v>
      </c>
      <c r="AM875" s="317"/>
      <c r="AN875" s="317"/>
      <c r="AO875" s="318"/>
      <c r="AP875" s="312" t="s">
        <v>480</v>
      </c>
      <c r="AQ875" s="312"/>
      <c r="AR875" s="312"/>
      <c r="AS875" s="312"/>
      <c r="AT875" s="312"/>
      <c r="AU875" s="312"/>
      <c r="AV875" s="312"/>
      <c r="AW875" s="312"/>
      <c r="AX875" s="312"/>
    </row>
    <row r="876" spans="1:50" ht="45" customHeight="1" x14ac:dyDescent="0.15">
      <c r="A876" s="395">
        <v>6</v>
      </c>
      <c r="B876" s="395">
        <v>1</v>
      </c>
      <c r="C876" s="414" t="s">
        <v>562</v>
      </c>
      <c r="D876" s="409"/>
      <c r="E876" s="409"/>
      <c r="F876" s="409"/>
      <c r="G876" s="409"/>
      <c r="H876" s="409"/>
      <c r="I876" s="409"/>
      <c r="J876" s="410">
        <v>2010001033475</v>
      </c>
      <c r="K876" s="411"/>
      <c r="L876" s="411"/>
      <c r="M876" s="411"/>
      <c r="N876" s="411"/>
      <c r="O876" s="411"/>
      <c r="P876" s="307" t="s">
        <v>564</v>
      </c>
      <c r="Q876" s="308"/>
      <c r="R876" s="308"/>
      <c r="S876" s="308"/>
      <c r="T876" s="308"/>
      <c r="U876" s="308"/>
      <c r="V876" s="308"/>
      <c r="W876" s="308"/>
      <c r="X876" s="308"/>
      <c r="Y876" s="309">
        <v>16</v>
      </c>
      <c r="Z876" s="310"/>
      <c r="AA876" s="310"/>
      <c r="AB876" s="311"/>
      <c r="AC876" s="313" t="s">
        <v>294</v>
      </c>
      <c r="AD876" s="313"/>
      <c r="AE876" s="313"/>
      <c r="AF876" s="313"/>
      <c r="AG876" s="313"/>
      <c r="AH876" s="314" t="s">
        <v>659</v>
      </c>
      <c r="AI876" s="315"/>
      <c r="AJ876" s="315"/>
      <c r="AK876" s="315"/>
      <c r="AL876" s="316" t="s">
        <v>659</v>
      </c>
      <c r="AM876" s="317"/>
      <c r="AN876" s="317"/>
      <c r="AO876" s="318"/>
      <c r="AP876" s="312" t="s">
        <v>480</v>
      </c>
      <c r="AQ876" s="312"/>
      <c r="AR876" s="312"/>
      <c r="AS876" s="312"/>
      <c r="AT876" s="312"/>
      <c r="AU876" s="312"/>
      <c r="AV876" s="312"/>
      <c r="AW876" s="312"/>
      <c r="AX876" s="312"/>
    </row>
    <row r="877" spans="1:50" ht="30" customHeight="1" x14ac:dyDescent="0.15">
      <c r="A877" s="395">
        <v>7</v>
      </c>
      <c r="B877" s="395">
        <v>1</v>
      </c>
      <c r="C877" s="414" t="s">
        <v>547</v>
      </c>
      <c r="D877" s="409"/>
      <c r="E877" s="409"/>
      <c r="F877" s="409"/>
      <c r="G877" s="409"/>
      <c r="H877" s="409"/>
      <c r="I877" s="409"/>
      <c r="J877" s="410">
        <v>2010001007784</v>
      </c>
      <c r="K877" s="411"/>
      <c r="L877" s="411"/>
      <c r="M877" s="411"/>
      <c r="N877" s="411"/>
      <c r="O877" s="411"/>
      <c r="P877" s="307" t="s">
        <v>569</v>
      </c>
      <c r="Q877" s="308"/>
      <c r="R877" s="308"/>
      <c r="S877" s="308"/>
      <c r="T877" s="308"/>
      <c r="U877" s="308"/>
      <c r="V877" s="308"/>
      <c r="W877" s="308"/>
      <c r="X877" s="308"/>
      <c r="Y877" s="309">
        <v>6</v>
      </c>
      <c r="Z877" s="310"/>
      <c r="AA877" s="310"/>
      <c r="AB877" s="311"/>
      <c r="AC877" s="313" t="s">
        <v>560</v>
      </c>
      <c r="AD877" s="313"/>
      <c r="AE877" s="313"/>
      <c r="AF877" s="313"/>
      <c r="AG877" s="313"/>
      <c r="AH877" s="314" t="s">
        <v>659</v>
      </c>
      <c r="AI877" s="315"/>
      <c r="AJ877" s="315"/>
      <c r="AK877" s="315"/>
      <c r="AL877" s="316" t="s">
        <v>659</v>
      </c>
      <c r="AM877" s="317"/>
      <c r="AN877" s="317"/>
      <c r="AO877" s="318"/>
      <c r="AP877" s="312" t="s">
        <v>480</v>
      </c>
      <c r="AQ877" s="312"/>
      <c r="AR877" s="312"/>
      <c r="AS877" s="312"/>
      <c r="AT877" s="312"/>
      <c r="AU877" s="312"/>
      <c r="AV877" s="312"/>
      <c r="AW877" s="312"/>
      <c r="AX877" s="312"/>
    </row>
    <row r="878" spans="1:50" ht="30" customHeight="1" x14ac:dyDescent="0.15">
      <c r="A878" s="395">
        <v>8</v>
      </c>
      <c r="B878" s="395">
        <v>1</v>
      </c>
      <c r="C878" s="414" t="s">
        <v>547</v>
      </c>
      <c r="D878" s="409"/>
      <c r="E878" s="409"/>
      <c r="F878" s="409"/>
      <c r="G878" s="409"/>
      <c r="H878" s="409"/>
      <c r="I878" s="409"/>
      <c r="J878" s="410">
        <v>2010001007784</v>
      </c>
      <c r="K878" s="411"/>
      <c r="L878" s="411"/>
      <c r="M878" s="411"/>
      <c r="N878" s="411"/>
      <c r="O878" s="411"/>
      <c r="P878" s="307" t="s">
        <v>567</v>
      </c>
      <c r="Q878" s="308"/>
      <c r="R878" s="308"/>
      <c r="S878" s="308"/>
      <c r="T878" s="308"/>
      <c r="U878" s="308"/>
      <c r="V878" s="308"/>
      <c r="W878" s="308"/>
      <c r="X878" s="308"/>
      <c r="Y878" s="309">
        <v>1</v>
      </c>
      <c r="Z878" s="310"/>
      <c r="AA878" s="310"/>
      <c r="AB878" s="311"/>
      <c r="AC878" s="313" t="s">
        <v>292</v>
      </c>
      <c r="AD878" s="313"/>
      <c r="AE878" s="313"/>
      <c r="AF878" s="313"/>
      <c r="AG878" s="313"/>
      <c r="AH878" s="314" t="s">
        <v>659</v>
      </c>
      <c r="AI878" s="315"/>
      <c r="AJ878" s="315"/>
      <c r="AK878" s="315"/>
      <c r="AL878" s="316" t="s">
        <v>480</v>
      </c>
      <c r="AM878" s="317"/>
      <c r="AN878" s="317"/>
      <c r="AO878" s="318"/>
      <c r="AP878" s="312" t="s">
        <v>480</v>
      </c>
      <c r="AQ878" s="312"/>
      <c r="AR878" s="312"/>
      <c r="AS878" s="312"/>
      <c r="AT878" s="312"/>
      <c r="AU878" s="312"/>
      <c r="AV878" s="312"/>
      <c r="AW878" s="312"/>
      <c r="AX878" s="312"/>
    </row>
    <row r="879" spans="1:50" ht="30" customHeight="1" x14ac:dyDescent="0.15">
      <c r="A879" s="395">
        <v>9</v>
      </c>
      <c r="B879" s="395">
        <v>1</v>
      </c>
      <c r="C879" s="414" t="s">
        <v>547</v>
      </c>
      <c r="D879" s="409"/>
      <c r="E879" s="409"/>
      <c r="F879" s="409"/>
      <c r="G879" s="409"/>
      <c r="H879" s="409"/>
      <c r="I879" s="409"/>
      <c r="J879" s="410">
        <v>2010001007784</v>
      </c>
      <c r="K879" s="411"/>
      <c r="L879" s="411"/>
      <c r="M879" s="411"/>
      <c r="N879" s="411"/>
      <c r="O879" s="411"/>
      <c r="P879" s="307" t="s">
        <v>568</v>
      </c>
      <c r="Q879" s="308"/>
      <c r="R879" s="308"/>
      <c r="S879" s="308"/>
      <c r="T879" s="308"/>
      <c r="U879" s="308"/>
      <c r="V879" s="308"/>
      <c r="W879" s="308"/>
      <c r="X879" s="308"/>
      <c r="Y879" s="309">
        <v>2</v>
      </c>
      <c r="Z879" s="310"/>
      <c r="AA879" s="310"/>
      <c r="AB879" s="311"/>
      <c r="AC879" s="313" t="s">
        <v>292</v>
      </c>
      <c r="AD879" s="313"/>
      <c r="AE879" s="313"/>
      <c r="AF879" s="313"/>
      <c r="AG879" s="313"/>
      <c r="AH879" s="314" t="s">
        <v>659</v>
      </c>
      <c r="AI879" s="315"/>
      <c r="AJ879" s="315"/>
      <c r="AK879" s="315"/>
      <c r="AL879" s="316" t="s">
        <v>480</v>
      </c>
      <c r="AM879" s="317"/>
      <c r="AN879" s="317"/>
      <c r="AO879" s="318"/>
      <c r="AP879" s="312" t="s">
        <v>480</v>
      </c>
      <c r="AQ879" s="312"/>
      <c r="AR879" s="312"/>
      <c r="AS879" s="312"/>
      <c r="AT879" s="312"/>
      <c r="AU879" s="312"/>
      <c r="AV879" s="312"/>
      <c r="AW879" s="312"/>
      <c r="AX879" s="312"/>
    </row>
    <row r="880" spans="1:50" ht="30" customHeight="1" x14ac:dyDescent="0.15">
      <c r="A880" s="395">
        <v>10</v>
      </c>
      <c r="B880" s="395">
        <v>1</v>
      </c>
      <c r="C880" s="414" t="s">
        <v>570</v>
      </c>
      <c r="D880" s="409"/>
      <c r="E880" s="409"/>
      <c r="F880" s="409"/>
      <c r="G880" s="409"/>
      <c r="H880" s="409"/>
      <c r="I880" s="409"/>
      <c r="J880" s="410">
        <v>1010001067912</v>
      </c>
      <c r="K880" s="411"/>
      <c r="L880" s="411"/>
      <c r="M880" s="411"/>
      <c r="N880" s="411"/>
      <c r="O880" s="411"/>
      <c r="P880" s="307" t="s">
        <v>530</v>
      </c>
      <c r="Q880" s="308"/>
      <c r="R880" s="308"/>
      <c r="S880" s="308"/>
      <c r="T880" s="308"/>
      <c r="U880" s="308"/>
      <c r="V880" s="308"/>
      <c r="W880" s="308"/>
      <c r="X880" s="308"/>
      <c r="Y880" s="309">
        <v>5</v>
      </c>
      <c r="Z880" s="310"/>
      <c r="AA880" s="310"/>
      <c r="AB880" s="311"/>
      <c r="AC880" s="313" t="s">
        <v>294</v>
      </c>
      <c r="AD880" s="313"/>
      <c r="AE880" s="313"/>
      <c r="AF880" s="313"/>
      <c r="AG880" s="313"/>
      <c r="AH880" s="314" t="s">
        <v>659</v>
      </c>
      <c r="AI880" s="315"/>
      <c r="AJ880" s="315"/>
      <c r="AK880" s="315"/>
      <c r="AL880" s="316" t="s">
        <v>480</v>
      </c>
      <c r="AM880" s="317"/>
      <c r="AN880" s="317"/>
      <c r="AO880" s="318"/>
      <c r="AP880" s="312" t="s">
        <v>480</v>
      </c>
      <c r="AQ880" s="312"/>
      <c r="AR880" s="312"/>
      <c r="AS880" s="312"/>
      <c r="AT880" s="312"/>
      <c r="AU880" s="312"/>
      <c r="AV880" s="312"/>
      <c r="AW880" s="312"/>
      <c r="AX880" s="312"/>
    </row>
    <row r="881" spans="1:50" ht="30" customHeight="1" x14ac:dyDescent="0.15">
      <c r="A881" s="395">
        <v>11</v>
      </c>
      <c r="B881" s="395">
        <v>1</v>
      </c>
      <c r="C881" s="414" t="s">
        <v>570</v>
      </c>
      <c r="D881" s="409"/>
      <c r="E881" s="409"/>
      <c r="F881" s="409"/>
      <c r="G881" s="409"/>
      <c r="H881" s="409"/>
      <c r="I881" s="409"/>
      <c r="J881" s="410">
        <v>1010001067912</v>
      </c>
      <c r="K881" s="411"/>
      <c r="L881" s="411"/>
      <c r="M881" s="411"/>
      <c r="N881" s="411"/>
      <c r="O881" s="411"/>
      <c r="P881" s="307" t="s">
        <v>571</v>
      </c>
      <c r="Q881" s="308"/>
      <c r="R881" s="308"/>
      <c r="S881" s="308"/>
      <c r="T881" s="308"/>
      <c r="U881" s="308"/>
      <c r="V881" s="308"/>
      <c r="W881" s="308"/>
      <c r="X881" s="308"/>
      <c r="Y881" s="309">
        <v>1</v>
      </c>
      <c r="Z881" s="310"/>
      <c r="AA881" s="310"/>
      <c r="AB881" s="311"/>
      <c r="AC881" s="313" t="s">
        <v>293</v>
      </c>
      <c r="AD881" s="313"/>
      <c r="AE881" s="313"/>
      <c r="AF881" s="313"/>
      <c r="AG881" s="313"/>
      <c r="AH881" s="314" t="s">
        <v>659</v>
      </c>
      <c r="AI881" s="315"/>
      <c r="AJ881" s="315"/>
      <c r="AK881" s="315"/>
      <c r="AL881" s="316" t="s">
        <v>480</v>
      </c>
      <c r="AM881" s="317"/>
      <c r="AN881" s="317"/>
      <c r="AO881" s="318"/>
      <c r="AP881" s="312" t="s">
        <v>480</v>
      </c>
      <c r="AQ881" s="312"/>
      <c r="AR881" s="312"/>
      <c r="AS881" s="312"/>
      <c r="AT881" s="312"/>
      <c r="AU881" s="312"/>
      <c r="AV881" s="312"/>
      <c r="AW881" s="312"/>
      <c r="AX881" s="312"/>
    </row>
    <row r="882" spans="1:50" ht="30" customHeight="1" x14ac:dyDescent="0.15">
      <c r="A882" s="395">
        <v>12</v>
      </c>
      <c r="B882" s="395">
        <v>1</v>
      </c>
      <c r="C882" s="414" t="s">
        <v>572</v>
      </c>
      <c r="D882" s="409"/>
      <c r="E882" s="409"/>
      <c r="F882" s="409"/>
      <c r="G882" s="409"/>
      <c r="H882" s="409"/>
      <c r="I882" s="409"/>
      <c r="J882" s="410">
        <v>9011101031552</v>
      </c>
      <c r="K882" s="411"/>
      <c r="L882" s="411"/>
      <c r="M882" s="411"/>
      <c r="N882" s="411"/>
      <c r="O882" s="411"/>
      <c r="P882" s="307" t="s">
        <v>530</v>
      </c>
      <c r="Q882" s="308"/>
      <c r="R882" s="308"/>
      <c r="S882" s="308"/>
      <c r="T882" s="308"/>
      <c r="U882" s="308"/>
      <c r="V882" s="308"/>
      <c r="W882" s="308"/>
      <c r="X882" s="308"/>
      <c r="Y882" s="309">
        <v>5</v>
      </c>
      <c r="Z882" s="310"/>
      <c r="AA882" s="310"/>
      <c r="AB882" s="311"/>
      <c r="AC882" s="313" t="s">
        <v>294</v>
      </c>
      <c r="AD882" s="313"/>
      <c r="AE882" s="313"/>
      <c r="AF882" s="313"/>
      <c r="AG882" s="313"/>
      <c r="AH882" s="314" t="s">
        <v>659</v>
      </c>
      <c r="AI882" s="315"/>
      <c r="AJ882" s="315"/>
      <c r="AK882" s="315"/>
      <c r="AL882" s="316" t="s">
        <v>480</v>
      </c>
      <c r="AM882" s="317"/>
      <c r="AN882" s="317"/>
      <c r="AO882" s="318"/>
      <c r="AP882" s="312" t="s">
        <v>480</v>
      </c>
      <c r="AQ882" s="312"/>
      <c r="AR882" s="312"/>
      <c r="AS882" s="312"/>
      <c r="AT882" s="312"/>
      <c r="AU882" s="312"/>
      <c r="AV882" s="312"/>
      <c r="AW882" s="312"/>
      <c r="AX882" s="312"/>
    </row>
    <row r="883" spans="1:50" ht="30" customHeight="1" x14ac:dyDescent="0.15">
      <c r="A883" s="395">
        <v>13</v>
      </c>
      <c r="B883" s="395">
        <v>1</v>
      </c>
      <c r="C883" s="414" t="s">
        <v>573</v>
      </c>
      <c r="D883" s="409"/>
      <c r="E883" s="409"/>
      <c r="F883" s="409"/>
      <c r="G883" s="409"/>
      <c r="H883" s="409"/>
      <c r="I883" s="409"/>
      <c r="J883" s="410">
        <v>9010401052465</v>
      </c>
      <c r="K883" s="411"/>
      <c r="L883" s="411"/>
      <c r="M883" s="411"/>
      <c r="N883" s="411"/>
      <c r="O883" s="411"/>
      <c r="P883" s="307" t="s">
        <v>530</v>
      </c>
      <c r="Q883" s="308"/>
      <c r="R883" s="308"/>
      <c r="S883" s="308"/>
      <c r="T883" s="308"/>
      <c r="U883" s="308"/>
      <c r="V883" s="308"/>
      <c r="W883" s="308"/>
      <c r="X883" s="308"/>
      <c r="Y883" s="309">
        <v>4</v>
      </c>
      <c r="Z883" s="310"/>
      <c r="AA883" s="310"/>
      <c r="AB883" s="311"/>
      <c r="AC883" s="313" t="s">
        <v>294</v>
      </c>
      <c r="AD883" s="313"/>
      <c r="AE883" s="313"/>
      <c r="AF883" s="313"/>
      <c r="AG883" s="313"/>
      <c r="AH883" s="314" t="s">
        <v>659</v>
      </c>
      <c r="AI883" s="315"/>
      <c r="AJ883" s="315"/>
      <c r="AK883" s="315"/>
      <c r="AL883" s="316" t="s">
        <v>480</v>
      </c>
      <c r="AM883" s="317"/>
      <c r="AN883" s="317"/>
      <c r="AO883" s="318"/>
      <c r="AP883" s="312" t="s">
        <v>480</v>
      </c>
      <c r="AQ883" s="312"/>
      <c r="AR883" s="312"/>
      <c r="AS883" s="312"/>
      <c r="AT883" s="312"/>
      <c r="AU883" s="312"/>
      <c r="AV883" s="312"/>
      <c r="AW883" s="312"/>
      <c r="AX883" s="312"/>
    </row>
    <row r="884" spans="1:50" ht="30" customHeight="1" x14ac:dyDescent="0.15">
      <c r="A884" s="395">
        <v>14</v>
      </c>
      <c r="B884" s="395">
        <v>1</v>
      </c>
      <c r="C884" s="414" t="s">
        <v>574</v>
      </c>
      <c r="D884" s="409"/>
      <c r="E884" s="409"/>
      <c r="F884" s="409"/>
      <c r="G884" s="409"/>
      <c r="H884" s="409"/>
      <c r="I884" s="409"/>
      <c r="J884" s="410">
        <v>7011201003197</v>
      </c>
      <c r="K884" s="411"/>
      <c r="L884" s="411"/>
      <c r="M884" s="411"/>
      <c r="N884" s="411"/>
      <c r="O884" s="411"/>
      <c r="P884" s="307" t="s">
        <v>575</v>
      </c>
      <c r="Q884" s="308"/>
      <c r="R884" s="308"/>
      <c r="S884" s="308"/>
      <c r="T884" s="308"/>
      <c r="U884" s="308"/>
      <c r="V884" s="308"/>
      <c r="W884" s="308"/>
      <c r="X884" s="308"/>
      <c r="Y884" s="309">
        <v>2</v>
      </c>
      <c r="Z884" s="310"/>
      <c r="AA884" s="310"/>
      <c r="AB884" s="311"/>
      <c r="AC884" s="313" t="s">
        <v>292</v>
      </c>
      <c r="AD884" s="313"/>
      <c r="AE884" s="313"/>
      <c r="AF884" s="313"/>
      <c r="AG884" s="313"/>
      <c r="AH884" s="314" t="s">
        <v>659</v>
      </c>
      <c r="AI884" s="315"/>
      <c r="AJ884" s="315"/>
      <c r="AK884" s="315"/>
      <c r="AL884" s="316" t="s">
        <v>480</v>
      </c>
      <c r="AM884" s="317"/>
      <c r="AN884" s="317"/>
      <c r="AO884" s="318"/>
      <c r="AP884" s="312" t="s">
        <v>480</v>
      </c>
      <c r="AQ884" s="312"/>
      <c r="AR884" s="312"/>
      <c r="AS884" s="312"/>
      <c r="AT884" s="312"/>
      <c r="AU884" s="312"/>
      <c r="AV884" s="312"/>
      <c r="AW884" s="312"/>
      <c r="AX884" s="312"/>
    </row>
    <row r="885" spans="1:50" ht="45.95" customHeight="1" x14ac:dyDescent="0.15">
      <c r="A885" s="395">
        <v>15</v>
      </c>
      <c r="B885" s="395">
        <v>1</v>
      </c>
      <c r="C885" s="414" t="s">
        <v>574</v>
      </c>
      <c r="D885" s="409"/>
      <c r="E885" s="409"/>
      <c r="F885" s="409"/>
      <c r="G885" s="409"/>
      <c r="H885" s="409"/>
      <c r="I885" s="409"/>
      <c r="J885" s="410">
        <v>7011201003197</v>
      </c>
      <c r="K885" s="411"/>
      <c r="L885" s="411"/>
      <c r="M885" s="411"/>
      <c r="N885" s="411"/>
      <c r="O885" s="411"/>
      <c r="P885" s="307" t="s">
        <v>576</v>
      </c>
      <c r="Q885" s="308"/>
      <c r="R885" s="308"/>
      <c r="S885" s="308"/>
      <c r="T885" s="308"/>
      <c r="U885" s="308"/>
      <c r="V885" s="308"/>
      <c r="W885" s="308"/>
      <c r="X885" s="308"/>
      <c r="Y885" s="309">
        <v>1</v>
      </c>
      <c r="Z885" s="310"/>
      <c r="AA885" s="310"/>
      <c r="AB885" s="311"/>
      <c r="AC885" s="313" t="s">
        <v>292</v>
      </c>
      <c r="AD885" s="313"/>
      <c r="AE885" s="313"/>
      <c r="AF885" s="313"/>
      <c r="AG885" s="313"/>
      <c r="AH885" s="314" t="s">
        <v>659</v>
      </c>
      <c r="AI885" s="315"/>
      <c r="AJ885" s="315"/>
      <c r="AK885" s="315"/>
      <c r="AL885" s="316" t="s">
        <v>480</v>
      </c>
      <c r="AM885" s="317"/>
      <c r="AN885" s="317"/>
      <c r="AO885" s="318"/>
      <c r="AP885" s="312" t="s">
        <v>480</v>
      </c>
      <c r="AQ885" s="312"/>
      <c r="AR885" s="312"/>
      <c r="AS885" s="312"/>
      <c r="AT885" s="312"/>
      <c r="AU885" s="312"/>
      <c r="AV885" s="312"/>
      <c r="AW885" s="312"/>
      <c r="AX885" s="312"/>
    </row>
    <row r="886" spans="1:50" ht="45.95" customHeight="1" x14ac:dyDescent="0.15">
      <c r="A886" s="395">
        <v>16</v>
      </c>
      <c r="B886" s="395">
        <v>1</v>
      </c>
      <c r="C886" s="414" t="s">
        <v>577</v>
      </c>
      <c r="D886" s="409"/>
      <c r="E886" s="409"/>
      <c r="F886" s="409"/>
      <c r="G886" s="409"/>
      <c r="H886" s="409"/>
      <c r="I886" s="409"/>
      <c r="J886" s="410">
        <v>9010101009807</v>
      </c>
      <c r="K886" s="411"/>
      <c r="L886" s="411"/>
      <c r="M886" s="411"/>
      <c r="N886" s="411"/>
      <c r="O886" s="411"/>
      <c r="P886" s="307" t="s">
        <v>578</v>
      </c>
      <c r="Q886" s="308"/>
      <c r="R886" s="308"/>
      <c r="S886" s="308"/>
      <c r="T886" s="308"/>
      <c r="U886" s="308"/>
      <c r="V886" s="308"/>
      <c r="W886" s="308"/>
      <c r="X886" s="308"/>
      <c r="Y886" s="309">
        <v>2</v>
      </c>
      <c r="Z886" s="310"/>
      <c r="AA886" s="310"/>
      <c r="AB886" s="311"/>
      <c r="AC886" s="313" t="s">
        <v>292</v>
      </c>
      <c r="AD886" s="313"/>
      <c r="AE886" s="313"/>
      <c r="AF886" s="313"/>
      <c r="AG886" s="313"/>
      <c r="AH886" s="314" t="s">
        <v>659</v>
      </c>
      <c r="AI886" s="315"/>
      <c r="AJ886" s="315"/>
      <c r="AK886" s="315"/>
      <c r="AL886" s="316" t="s">
        <v>480</v>
      </c>
      <c r="AM886" s="317"/>
      <c r="AN886" s="317"/>
      <c r="AO886" s="318"/>
      <c r="AP886" s="312" t="s">
        <v>480</v>
      </c>
      <c r="AQ886" s="312"/>
      <c r="AR886" s="312"/>
      <c r="AS886" s="312"/>
      <c r="AT886" s="312"/>
      <c r="AU886" s="312"/>
      <c r="AV886" s="312"/>
      <c r="AW886" s="312"/>
      <c r="AX886" s="312"/>
    </row>
    <row r="887" spans="1:50" s="16" customFormat="1" ht="30" hidden="1" customHeight="1" x14ac:dyDescent="0.15">
      <c r="A887" s="395">
        <v>17</v>
      </c>
      <c r="B887" s="395">
        <v>1</v>
      </c>
      <c r="C887" s="414"/>
      <c r="D887" s="409"/>
      <c r="E887" s="409"/>
      <c r="F887" s="409"/>
      <c r="G887" s="409"/>
      <c r="H887" s="409"/>
      <c r="I887" s="409"/>
      <c r="J887" s="410"/>
      <c r="K887" s="411"/>
      <c r="L887" s="411"/>
      <c r="M887" s="411"/>
      <c r="N887" s="411"/>
      <c r="O887" s="411"/>
      <c r="P887" s="307"/>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14"/>
      <c r="D888" s="409"/>
      <c r="E888" s="409"/>
      <c r="F888" s="409"/>
      <c r="G888" s="409"/>
      <c r="H888" s="409"/>
      <c r="I888" s="409"/>
      <c r="J888" s="410"/>
      <c r="K888" s="411"/>
      <c r="L888" s="411"/>
      <c r="M888" s="411"/>
      <c r="N888" s="411"/>
      <c r="O888" s="411"/>
      <c r="P888" s="307"/>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14"/>
      <c r="D889" s="409"/>
      <c r="E889" s="409"/>
      <c r="F889" s="409"/>
      <c r="G889" s="409"/>
      <c r="H889" s="409"/>
      <c r="I889" s="409"/>
      <c r="J889" s="410"/>
      <c r="K889" s="411"/>
      <c r="L889" s="411"/>
      <c r="M889" s="411"/>
      <c r="N889" s="411"/>
      <c r="O889" s="411"/>
      <c r="P889" s="307"/>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14"/>
      <c r="D890" s="409"/>
      <c r="E890" s="409"/>
      <c r="F890" s="409"/>
      <c r="G890" s="409"/>
      <c r="H890" s="409"/>
      <c r="I890" s="409"/>
      <c r="J890" s="410"/>
      <c r="K890" s="411"/>
      <c r="L890" s="411"/>
      <c r="M890" s="411"/>
      <c r="N890" s="411"/>
      <c r="O890" s="411"/>
      <c r="P890" s="307"/>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240</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220</v>
      </c>
      <c r="K903" s="95"/>
      <c r="L903" s="95"/>
      <c r="M903" s="95"/>
      <c r="N903" s="95"/>
      <c r="O903" s="95"/>
      <c r="P903" s="338" t="s">
        <v>196</v>
      </c>
      <c r="Q903" s="338"/>
      <c r="R903" s="338"/>
      <c r="S903" s="338"/>
      <c r="T903" s="338"/>
      <c r="U903" s="338"/>
      <c r="V903" s="338"/>
      <c r="W903" s="338"/>
      <c r="X903" s="338"/>
      <c r="Y903" s="335" t="s">
        <v>218</v>
      </c>
      <c r="Z903" s="336"/>
      <c r="AA903" s="336"/>
      <c r="AB903" s="336"/>
      <c r="AC903" s="267" t="s">
        <v>255</v>
      </c>
      <c r="AD903" s="267"/>
      <c r="AE903" s="267"/>
      <c r="AF903" s="267"/>
      <c r="AG903" s="267"/>
      <c r="AH903" s="335" t="s">
        <v>283</v>
      </c>
      <c r="AI903" s="337"/>
      <c r="AJ903" s="337"/>
      <c r="AK903" s="337"/>
      <c r="AL903" s="337" t="s">
        <v>21</v>
      </c>
      <c r="AM903" s="337"/>
      <c r="AN903" s="337"/>
      <c r="AO903" s="416"/>
      <c r="AP903" s="417" t="s">
        <v>221</v>
      </c>
      <c r="AQ903" s="417"/>
      <c r="AR903" s="417"/>
      <c r="AS903" s="417"/>
      <c r="AT903" s="417"/>
      <c r="AU903" s="417"/>
      <c r="AV903" s="417"/>
      <c r="AW903" s="417"/>
      <c r="AX903" s="417"/>
    </row>
    <row r="904" spans="1:50" ht="30" hidden="1" customHeight="1" x14ac:dyDescent="0.15">
      <c r="A904" s="395">
        <v>1</v>
      </c>
      <c r="B904" s="395">
        <v>1</v>
      </c>
      <c r="C904" s="414"/>
      <c r="D904" s="409"/>
      <c r="E904" s="409"/>
      <c r="F904" s="409"/>
      <c r="G904" s="409"/>
      <c r="H904" s="409"/>
      <c r="I904" s="409"/>
      <c r="J904" s="410"/>
      <c r="K904" s="411"/>
      <c r="L904" s="411"/>
      <c r="M904" s="411"/>
      <c r="N904" s="411"/>
      <c r="O904" s="411"/>
      <c r="P904" s="307"/>
      <c r="Q904" s="308"/>
      <c r="R904" s="308"/>
      <c r="S904" s="308"/>
      <c r="T904" s="308"/>
      <c r="U904" s="308"/>
      <c r="V904" s="308"/>
      <c r="W904" s="308"/>
      <c r="X904" s="308"/>
      <c r="Y904" s="309"/>
      <c r="Z904" s="310"/>
      <c r="AA904" s="310"/>
      <c r="AB904" s="311"/>
      <c r="AC904" s="319"/>
      <c r="AD904" s="415"/>
      <c r="AE904" s="415"/>
      <c r="AF904" s="415"/>
      <c r="AG904" s="415"/>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14"/>
      <c r="D905" s="409"/>
      <c r="E905" s="409"/>
      <c r="F905" s="409"/>
      <c r="G905" s="409"/>
      <c r="H905" s="409"/>
      <c r="I905" s="409"/>
      <c r="J905" s="410"/>
      <c r="K905" s="411"/>
      <c r="L905" s="411"/>
      <c r="M905" s="411"/>
      <c r="N905" s="411"/>
      <c r="O905" s="411"/>
      <c r="P905" s="307"/>
      <c r="Q905" s="308"/>
      <c r="R905" s="308"/>
      <c r="S905" s="308"/>
      <c r="T905" s="308"/>
      <c r="U905" s="308"/>
      <c r="V905" s="308"/>
      <c r="W905" s="308"/>
      <c r="X905" s="308"/>
      <c r="Y905" s="309"/>
      <c r="Z905" s="310"/>
      <c r="AA905" s="310"/>
      <c r="AB905" s="311"/>
      <c r="AC905" s="319"/>
      <c r="AD905" s="415"/>
      <c r="AE905" s="415"/>
      <c r="AF905" s="415"/>
      <c r="AG905" s="415"/>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415"/>
      <c r="AE906" s="415"/>
      <c r="AF906" s="415"/>
      <c r="AG906" s="415"/>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415"/>
      <c r="AE907" s="415"/>
      <c r="AF907" s="415"/>
      <c r="AG907" s="415"/>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14"/>
      <c r="D908" s="409"/>
      <c r="E908" s="409"/>
      <c r="F908" s="409"/>
      <c r="G908" s="409"/>
      <c r="H908" s="409"/>
      <c r="I908" s="409"/>
      <c r="J908" s="410"/>
      <c r="K908" s="411"/>
      <c r="L908" s="411"/>
      <c r="M908" s="411"/>
      <c r="N908" s="411"/>
      <c r="O908" s="411"/>
      <c r="P908" s="307"/>
      <c r="Q908" s="308"/>
      <c r="R908" s="308"/>
      <c r="S908" s="308"/>
      <c r="T908" s="308"/>
      <c r="U908" s="308"/>
      <c r="V908" s="308"/>
      <c r="W908" s="308"/>
      <c r="X908" s="308"/>
      <c r="Y908" s="309"/>
      <c r="Z908" s="310"/>
      <c r="AA908" s="310"/>
      <c r="AB908" s="311"/>
      <c r="AC908" s="319"/>
      <c r="AD908" s="415"/>
      <c r="AE908" s="415"/>
      <c r="AF908" s="415"/>
      <c r="AG908" s="415"/>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14"/>
      <c r="D909" s="409"/>
      <c r="E909" s="409"/>
      <c r="F909" s="409"/>
      <c r="G909" s="409"/>
      <c r="H909" s="409"/>
      <c r="I909" s="409"/>
      <c r="J909" s="410"/>
      <c r="K909" s="411"/>
      <c r="L909" s="411"/>
      <c r="M909" s="411"/>
      <c r="N909" s="411"/>
      <c r="O909" s="411"/>
      <c r="P909" s="307"/>
      <c r="Q909" s="308"/>
      <c r="R909" s="308"/>
      <c r="S909" s="308"/>
      <c r="T909" s="308"/>
      <c r="U909" s="308"/>
      <c r="V909" s="308"/>
      <c r="W909" s="308"/>
      <c r="X909" s="308"/>
      <c r="Y909" s="309"/>
      <c r="Z909" s="310"/>
      <c r="AA909" s="310"/>
      <c r="AB909" s="311"/>
      <c r="AC909" s="319"/>
      <c r="AD909" s="415"/>
      <c r="AE909" s="415"/>
      <c r="AF909" s="415"/>
      <c r="AG909" s="415"/>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14"/>
      <c r="D910" s="409"/>
      <c r="E910" s="409"/>
      <c r="F910" s="409"/>
      <c r="G910" s="409"/>
      <c r="H910" s="409"/>
      <c r="I910" s="409"/>
      <c r="J910" s="410"/>
      <c r="K910" s="411"/>
      <c r="L910" s="411"/>
      <c r="M910" s="411"/>
      <c r="N910" s="411"/>
      <c r="O910" s="411"/>
      <c r="P910" s="307"/>
      <c r="Q910" s="308"/>
      <c r="R910" s="308"/>
      <c r="S910" s="308"/>
      <c r="T910" s="308"/>
      <c r="U910" s="308"/>
      <c r="V910" s="308"/>
      <c r="W910" s="308"/>
      <c r="X910" s="308"/>
      <c r="Y910" s="309"/>
      <c r="Z910" s="310"/>
      <c r="AA910" s="310"/>
      <c r="AB910" s="311"/>
      <c r="AC910" s="319"/>
      <c r="AD910" s="415"/>
      <c r="AE910" s="415"/>
      <c r="AF910" s="415"/>
      <c r="AG910" s="415"/>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14"/>
      <c r="D911" s="409"/>
      <c r="E911" s="409"/>
      <c r="F911" s="409"/>
      <c r="G911" s="409"/>
      <c r="H911" s="409"/>
      <c r="I911" s="409"/>
      <c r="J911" s="410"/>
      <c r="K911" s="411"/>
      <c r="L911" s="411"/>
      <c r="M911" s="411"/>
      <c r="N911" s="411"/>
      <c r="O911" s="411"/>
      <c r="P911" s="307"/>
      <c r="Q911" s="308"/>
      <c r="R911" s="308"/>
      <c r="S911" s="308"/>
      <c r="T911" s="308"/>
      <c r="U911" s="308"/>
      <c r="V911" s="308"/>
      <c r="W911" s="308"/>
      <c r="X911" s="308"/>
      <c r="Y911" s="309"/>
      <c r="Z911" s="310"/>
      <c r="AA911" s="310"/>
      <c r="AB911" s="311"/>
      <c r="AC911" s="319"/>
      <c r="AD911" s="415"/>
      <c r="AE911" s="415"/>
      <c r="AF911" s="415"/>
      <c r="AG911" s="415"/>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14"/>
      <c r="D912" s="409"/>
      <c r="E912" s="409"/>
      <c r="F912" s="409"/>
      <c r="G912" s="409"/>
      <c r="H912" s="409"/>
      <c r="I912" s="409"/>
      <c r="J912" s="410"/>
      <c r="K912" s="411"/>
      <c r="L912" s="411"/>
      <c r="M912" s="411"/>
      <c r="N912" s="411"/>
      <c r="O912" s="411"/>
      <c r="P912" s="307"/>
      <c r="Q912" s="308"/>
      <c r="R912" s="308"/>
      <c r="S912" s="308"/>
      <c r="T912" s="308"/>
      <c r="U912" s="308"/>
      <c r="V912" s="308"/>
      <c r="W912" s="308"/>
      <c r="X912" s="308"/>
      <c r="Y912" s="309"/>
      <c r="Z912" s="310"/>
      <c r="AA912" s="310"/>
      <c r="AB912" s="311"/>
      <c r="AC912" s="319"/>
      <c r="AD912" s="415"/>
      <c r="AE912" s="415"/>
      <c r="AF912" s="415"/>
      <c r="AG912" s="415"/>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14"/>
      <c r="D913" s="409"/>
      <c r="E913" s="409"/>
      <c r="F913" s="409"/>
      <c r="G913" s="409"/>
      <c r="H913" s="409"/>
      <c r="I913" s="409"/>
      <c r="J913" s="410"/>
      <c r="K913" s="411"/>
      <c r="L913" s="411"/>
      <c r="M913" s="411"/>
      <c r="N913" s="411"/>
      <c r="O913" s="411"/>
      <c r="P913" s="307"/>
      <c r="Q913" s="308"/>
      <c r="R913" s="308"/>
      <c r="S913" s="308"/>
      <c r="T913" s="308"/>
      <c r="U913" s="308"/>
      <c r="V913" s="308"/>
      <c r="W913" s="308"/>
      <c r="X913" s="308"/>
      <c r="Y913" s="309"/>
      <c r="Z913" s="310"/>
      <c r="AA913" s="310"/>
      <c r="AB913" s="311"/>
      <c r="AC913" s="319"/>
      <c r="AD913" s="415"/>
      <c r="AE913" s="415"/>
      <c r="AF913" s="415"/>
      <c r="AG913" s="415"/>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240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7"/>
      <c r="B936" s="337"/>
      <c r="C936" s="337" t="s">
        <v>26</v>
      </c>
      <c r="D936" s="337"/>
      <c r="E936" s="337"/>
      <c r="F936" s="337"/>
      <c r="G936" s="337"/>
      <c r="H936" s="337"/>
      <c r="I936" s="337"/>
      <c r="J936" s="267" t="s">
        <v>220</v>
      </c>
      <c r="K936" s="95"/>
      <c r="L936" s="95"/>
      <c r="M936" s="95"/>
      <c r="N936" s="95"/>
      <c r="O936" s="95"/>
      <c r="P936" s="338" t="s">
        <v>196</v>
      </c>
      <c r="Q936" s="338"/>
      <c r="R936" s="338"/>
      <c r="S936" s="338"/>
      <c r="T936" s="338"/>
      <c r="U936" s="338"/>
      <c r="V936" s="338"/>
      <c r="W936" s="338"/>
      <c r="X936" s="338"/>
      <c r="Y936" s="335" t="s">
        <v>218</v>
      </c>
      <c r="Z936" s="336"/>
      <c r="AA936" s="336"/>
      <c r="AB936" s="336"/>
      <c r="AC936" s="267" t="s">
        <v>255</v>
      </c>
      <c r="AD936" s="267"/>
      <c r="AE936" s="267"/>
      <c r="AF936" s="267"/>
      <c r="AG936" s="267"/>
      <c r="AH936" s="335" t="s">
        <v>283</v>
      </c>
      <c r="AI936" s="337"/>
      <c r="AJ936" s="337"/>
      <c r="AK936" s="337"/>
      <c r="AL936" s="337" t="s">
        <v>21</v>
      </c>
      <c r="AM936" s="337"/>
      <c r="AN936" s="337"/>
      <c r="AO936" s="416"/>
      <c r="AP936" s="417" t="s">
        <v>221</v>
      </c>
      <c r="AQ936" s="417"/>
      <c r="AR936" s="417"/>
      <c r="AS936" s="417"/>
      <c r="AT936" s="417"/>
      <c r="AU936" s="417"/>
      <c r="AV936" s="417"/>
      <c r="AW936" s="417"/>
      <c r="AX936" s="417"/>
    </row>
    <row r="937" spans="1:50" ht="30" customHeight="1" x14ac:dyDescent="0.15">
      <c r="A937" s="395">
        <v>1</v>
      </c>
      <c r="B937" s="395">
        <v>1</v>
      </c>
      <c r="C937" s="414" t="s">
        <v>579</v>
      </c>
      <c r="D937" s="409"/>
      <c r="E937" s="409"/>
      <c r="F937" s="409"/>
      <c r="G937" s="409"/>
      <c r="H937" s="409"/>
      <c r="I937" s="409"/>
      <c r="J937" s="410">
        <v>8000012100004</v>
      </c>
      <c r="K937" s="411"/>
      <c r="L937" s="411"/>
      <c r="M937" s="411"/>
      <c r="N937" s="411"/>
      <c r="O937" s="411"/>
      <c r="P937" s="307" t="s">
        <v>585</v>
      </c>
      <c r="Q937" s="308"/>
      <c r="R937" s="308"/>
      <c r="S937" s="308"/>
      <c r="T937" s="308"/>
      <c r="U937" s="308"/>
      <c r="V937" s="308"/>
      <c r="W937" s="308"/>
      <c r="X937" s="308"/>
      <c r="Y937" s="309">
        <v>75</v>
      </c>
      <c r="Z937" s="310"/>
      <c r="AA937" s="310"/>
      <c r="AB937" s="311"/>
      <c r="AC937" s="319" t="s">
        <v>79</v>
      </c>
      <c r="AD937" s="415"/>
      <c r="AE937" s="415"/>
      <c r="AF937" s="415"/>
      <c r="AG937" s="415"/>
      <c r="AH937" s="412" t="s">
        <v>659</v>
      </c>
      <c r="AI937" s="413"/>
      <c r="AJ937" s="413"/>
      <c r="AK937" s="413"/>
      <c r="AL937" s="316" t="s">
        <v>659</v>
      </c>
      <c r="AM937" s="317"/>
      <c r="AN937" s="317"/>
      <c r="AO937" s="318"/>
      <c r="AP937" s="312" t="s">
        <v>659</v>
      </c>
      <c r="AQ937" s="312"/>
      <c r="AR937" s="312"/>
      <c r="AS937" s="312"/>
      <c r="AT937" s="312"/>
      <c r="AU937" s="312"/>
      <c r="AV937" s="312"/>
      <c r="AW937" s="312"/>
      <c r="AX937" s="312"/>
    </row>
    <row r="938" spans="1:50" ht="30" customHeight="1" x14ac:dyDescent="0.15">
      <c r="A938" s="395">
        <v>2</v>
      </c>
      <c r="B938" s="395">
        <v>1</v>
      </c>
      <c r="C938" s="414" t="s">
        <v>580</v>
      </c>
      <c r="D938" s="409"/>
      <c r="E938" s="409"/>
      <c r="F938" s="409"/>
      <c r="G938" s="409"/>
      <c r="H938" s="409"/>
      <c r="I938" s="409"/>
      <c r="J938" s="410">
        <v>8000012100004</v>
      </c>
      <c r="K938" s="411"/>
      <c r="L938" s="411"/>
      <c r="M938" s="411"/>
      <c r="N938" s="411"/>
      <c r="O938" s="411"/>
      <c r="P938" s="307" t="s">
        <v>585</v>
      </c>
      <c r="Q938" s="308"/>
      <c r="R938" s="308"/>
      <c r="S938" s="308"/>
      <c r="T938" s="308"/>
      <c r="U938" s="308"/>
      <c r="V938" s="308"/>
      <c r="W938" s="308"/>
      <c r="X938" s="308"/>
      <c r="Y938" s="309">
        <v>36</v>
      </c>
      <c r="Z938" s="310"/>
      <c r="AA938" s="310"/>
      <c r="AB938" s="311"/>
      <c r="AC938" s="319" t="s">
        <v>79</v>
      </c>
      <c r="AD938" s="415"/>
      <c r="AE938" s="415"/>
      <c r="AF938" s="415"/>
      <c r="AG938" s="415"/>
      <c r="AH938" s="412" t="s">
        <v>659</v>
      </c>
      <c r="AI938" s="413"/>
      <c r="AJ938" s="413"/>
      <c r="AK938" s="413"/>
      <c r="AL938" s="316" t="s">
        <v>659</v>
      </c>
      <c r="AM938" s="317"/>
      <c r="AN938" s="317"/>
      <c r="AO938" s="318"/>
      <c r="AP938" s="312" t="s">
        <v>480</v>
      </c>
      <c r="AQ938" s="312"/>
      <c r="AR938" s="312"/>
      <c r="AS938" s="312"/>
      <c r="AT938" s="312"/>
      <c r="AU938" s="312"/>
      <c r="AV938" s="312"/>
      <c r="AW938" s="312"/>
      <c r="AX938" s="312"/>
    </row>
    <row r="939" spans="1:50" ht="30" customHeight="1" x14ac:dyDescent="0.15">
      <c r="A939" s="395">
        <v>3</v>
      </c>
      <c r="B939" s="395">
        <v>1</v>
      </c>
      <c r="C939" s="414" t="s">
        <v>581</v>
      </c>
      <c r="D939" s="409"/>
      <c r="E939" s="409"/>
      <c r="F939" s="409"/>
      <c r="G939" s="409"/>
      <c r="H939" s="409"/>
      <c r="I939" s="409"/>
      <c r="J939" s="410">
        <v>8000012100004</v>
      </c>
      <c r="K939" s="411"/>
      <c r="L939" s="411"/>
      <c r="M939" s="411"/>
      <c r="N939" s="411"/>
      <c r="O939" s="411"/>
      <c r="P939" s="307" t="s">
        <v>585</v>
      </c>
      <c r="Q939" s="308"/>
      <c r="R939" s="308"/>
      <c r="S939" s="308"/>
      <c r="T939" s="308"/>
      <c r="U939" s="308"/>
      <c r="V939" s="308"/>
      <c r="W939" s="308"/>
      <c r="X939" s="308"/>
      <c r="Y939" s="309">
        <v>31</v>
      </c>
      <c r="Z939" s="310"/>
      <c r="AA939" s="310"/>
      <c r="AB939" s="311"/>
      <c r="AC939" s="319" t="s">
        <v>79</v>
      </c>
      <c r="AD939" s="415"/>
      <c r="AE939" s="415"/>
      <c r="AF939" s="415"/>
      <c r="AG939" s="415"/>
      <c r="AH939" s="314" t="s">
        <v>659</v>
      </c>
      <c r="AI939" s="315"/>
      <c r="AJ939" s="315"/>
      <c r="AK939" s="315"/>
      <c r="AL939" s="316" t="s">
        <v>659</v>
      </c>
      <c r="AM939" s="317"/>
      <c r="AN939" s="317"/>
      <c r="AO939" s="318"/>
      <c r="AP939" s="312" t="s">
        <v>480</v>
      </c>
      <c r="AQ939" s="312"/>
      <c r="AR939" s="312"/>
      <c r="AS939" s="312"/>
      <c r="AT939" s="312"/>
      <c r="AU939" s="312"/>
      <c r="AV939" s="312"/>
      <c r="AW939" s="312"/>
      <c r="AX939" s="312"/>
    </row>
    <row r="940" spans="1:50" ht="30" customHeight="1" x14ac:dyDescent="0.15">
      <c r="A940" s="395">
        <v>4</v>
      </c>
      <c r="B940" s="395">
        <v>1</v>
      </c>
      <c r="C940" s="414" t="s">
        <v>582</v>
      </c>
      <c r="D940" s="409"/>
      <c r="E940" s="409"/>
      <c r="F940" s="409"/>
      <c r="G940" s="409"/>
      <c r="H940" s="409"/>
      <c r="I940" s="409"/>
      <c r="J940" s="410">
        <v>8000012100004</v>
      </c>
      <c r="K940" s="411"/>
      <c r="L940" s="411"/>
      <c r="M940" s="411"/>
      <c r="N940" s="411"/>
      <c r="O940" s="411"/>
      <c r="P940" s="307" t="s">
        <v>585</v>
      </c>
      <c r="Q940" s="308"/>
      <c r="R940" s="308"/>
      <c r="S940" s="308"/>
      <c r="T940" s="308"/>
      <c r="U940" s="308"/>
      <c r="V940" s="308"/>
      <c r="W940" s="308"/>
      <c r="X940" s="308"/>
      <c r="Y940" s="309">
        <v>29</v>
      </c>
      <c r="Z940" s="310"/>
      <c r="AA940" s="310"/>
      <c r="AB940" s="311"/>
      <c r="AC940" s="319" t="s">
        <v>79</v>
      </c>
      <c r="AD940" s="415"/>
      <c r="AE940" s="415"/>
      <c r="AF940" s="415"/>
      <c r="AG940" s="415"/>
      <c r="AH940" s="314" t="s">
        <v>659</v>
      </c>
      <c r="AI940" s="315"/>
      <c r="AJ940" s="315"/>
      <c r="AK940" s="315"/>
      <c r="AL940" s="316" t="s">
        <v>659</v>
      </c>
      <c r="AM940" s="317"/>
      <c r="AN940" s="317"/>
      <c r="AO940" s="318"/>
      <c r="AP940" s="312" t="s">
        <v>480</v>
      </c>
      <c r="AQ940" s="312"/>
      <c r="AR940" s="312"/>
      <c r="AS940" s="312"/>
      <c r="AT940" s="312"/>
      <c r="AU940" s="312"/>
      <c r="AV940" s="312"/>
      <c r="AW940" s="312"/>
      <c r="AX940" s="312"/>
    </row>
    <row r="941" spans="1:50" ht="30" customHeight="1" x14ac:dyDescent="0.15">
      <c r="A941" s="395">
        <v>5</v>
      </c>
      <c r="B941" s="395">
        <v>1</v>
      </c>
      <c r="C941" s="414" t="s">
        <v>583</v>
      </c>
      <c r="D941" s="409"/>
      <c r="E941" s="409"/>
      <c r="F941" s="409"/>
      <c r="G941" s="409"/>
      <c r="H941" s="409"/>
      <c r="I941" s="409"/>
      <c r="J941" s="410">
        <v>8000012100004</v>
      </c>
      <c r="K941" s="411"/>
      <c r="L941" s="411"/>
      <c r="M941" s="411"/>
      <c r="N941" s="411"/>
      <c r="O941" s="411"/>
      <c r="P941" s="307" t="s">
        <v>585</v>
      </c>
      <c r="Q941" s="308"/>
      <c r="R941" s="308"/>
      <c r="S941" s="308"/>
      <c r="T941" s="308"/>
      <c r="U941" s="308"/>
      <c r="V941" s="308"/>
      <c r="W941" s="308"/>
      <c r="X941" s="308"/>
      <c r="Y941" s="309">
        <v>28</v>
      </c>
      <c r="Z941" s="310"/>
      <c r="AA941" s="310"/>
      <c r="AB941" s="311"/>
      <c r="AC941" s="319" t="s">
        <v>79</v>
      </c>
      <c r="AD941" s="415"/>
      <c r="AE941" s="415"/>
      <c r="AF941" s="415"/>
      <c r="AG941" s="415"/>
      <c r="AH941" s="314" t="s">
        <v>659</v>
      </c>
      <c r="AI941" s="315"/>
      <c r="AJ941" s="315"/>
      <c r="AK941" s="315"/>
      <c r="AL941" s="316" t="s">
        <v>659</v>
      </c>
      <c r="AM941" s="317"/>
      <c r="AN941" s="317"/>
      <c r="AO941" s="318"/>
      <c r="AP941" s="312" t="s">
        <v>480</v>
      </c>
      <c r="AQ941" s="312"/>
      <c r="AR941" s="312"/>
      <c r="AS941" s="312"/>
      <c r="AT941" s="312"/>
      <c r="AU941" s="312"/>
      <c r="AV941" s="312"/>
      <c r="AW941" s="312"/>
      <c r="AX941" s="312"/>
    </row>
    <row r="942" spans="1:50" ht="30" customHeight="1" x14ac:dyDescent="0.15">
      <c r="A942" s="395">
        <v>6</v>
      </c>
      <c r="B942" s="395">
        <v>1</v>
      </c>
      <c r="C942" s="414" t="s">
        <v>584</v>
      </c>
      <c r="D942" s="409"/>
      <c r="E942" s="409"/>
      <c r="F942" s="409"/>
      <c r="G942" s="409"/>
      <c r="H942" s="409"/>
      <c r="I942" s="409"/>
      <c r="J942" s="410">
        <v>8000012100004</v>
      </c>
      <c r="K942" s="411"/>
      <c r="L942" s="411"/>
      <c r="M942" s="411"/>
      <c r="N942" s="411"/>
      <c r="O942" s="411"/>
      <c r="P942" s="307" t="s">
        <v>585</v>
      </c>
      <c r="Q942" s="308"/>
      <c r="R942" s="308"/>
      <c r="S942" s="308"/>
      <c r="T942" s="308"/>
      <c r="U942" s="308"/>
      <c r="V942" s="308"/>
      <c r="W942" s="308"/>
      <c r="X942" s="308"/>
      <c r="Y942" s="309">
        <v>16</v>
      </c>
      <c r="Z942" s="310"/>
      <c r="AA942" s="310"/>
      <c r="AB942" s="311"/>
      <c r="AC942" s="319" t="s">
        <v>79</v>
      </c>
      <c r="AD942" s="415"/>
      <c r="AE942" s="415"/>
      <c r="AF942" s="415"/>
      <c r="AG942" s="415"/>
      <c r="AH942" s="314" t="s">
        <v>659</v>
      </c>
      <c r="AI942" s="315"/>
      <c r="AJ942" s="315"/>
      <c r="AK942" s="315"/>
      <c r="AL942" s="316" t="s">
        <v>659</v>
      </c>
      <c r="AM942" s="317"/>
      <c r="AN942" s="317"/>
      <c r="AO942" s="318"/>
      <c r="AP942" s="312" t="s">
        <v>480</v>
      </c>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9" t="s">
        <v>79</v>
      </c>
      <c r="AD943" s="415"/>
      <c r="AE943" s="415"/>
      <c r="AF943" s="415"/>
      <c r="AG943" s="415"/>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9" t="s">
        <v>79</v>
      </c>
      <c r="AD944" s="415"/>
      <c r="AE944" s="415"/>
      <c r="AF944" s="415"/>
      <c r="AG944" s="415"/>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9" t="s">
        <v>79</v>
      </c>
      <c r="AD945" s="415"/>
      <c r="AE945" s="415"/>
      <c r="AF945" s="415"/>
      <c r="AG945" s="415"/>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9" t="s">
        <v>79</v>
      </c>
      <c r="AD946" s="415"/>
      <c r="AE946" s="415"/>
      <c r="AF946" s="415"/>
      <c r="AG946" s="415"/>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9" t="s">
        <v>79</v>
      </c>
      <c r="AD947" s="415"/>
      <c r="AE947" s="415"/>
      <c r="AF947" s="415"/>
      <c r="AG947" s="415"/>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9" t="s">
        <v>79</v>
      </c>
      <c r="AD948" s="415"/>
      <c r="AE948" s="415"/>
      <c r="AF948" s="415"/>
      <c r="AG948" s="415"/>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9" t="s">
        <v>79</v>
      </c>
      <c r="AD949" s="415"/>
      <c r="AE949" s="415"/>
      <c r="AF949" s="415"/>
      <c r="AG949" s="415"/>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9" t="s">
        <v>79</v>
      </c>
      <c r="AD950" s="415"/>
      <c r="AE950" s="415"/>
      <c r="AF950" s="415"/>
      <c r="AG950" s="415"/>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9" t="s">
        <v>79</v>
      </c>
      <c r="AD951" s="415"/>
      <c r="AE951" s="415"/>
      <c r="AF951" s="415"/>
      <c r="AG951" s="415"/>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9" t="s">
        <v>79</v>
      </c>
      <c r="AD952" s="415"/>
      <c r="AE952" s="415"/>
      <c r="AF952" s="415"/>
      <c r="AG952" s="415"/>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9" t="s">
        <v>79</v>
      </c>
      <c r="AD953" s="415"/>
      <c r="AE953" s="415"/>
      <c r="AF953" s="415"/>
      <c r="AG953" s="415"/>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9" t="s">
        <v>79</v>
      </c>
      <c r="AD954" s="415"/>
      <c r="AE954" s="415"/>
      <c r="AF954" s="415"/>
      <c r="AG954" s="415"/>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9" t="s">
        <v>79</v>
      </c>
      <c r="AD955" s="415"/>
      <c r="AE955" s="415"/>
      <c r="AF955" s="415"/>
      <c r="AG955" s="415"/>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9" t="s">
        <v>79</v>
      </c>
      <c r="AD956" s="415"/>
      <c r="AE956" s="415"/>
      <c r="AF956" s="415"/>
      <c r="AG956" s="415"/>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9" t="s">
        <v>79</v>
      </c>
      <c r="AD957" s="415"/>
      <c r="AE957" s="415"/>
      <c r="AF957" s="415"/>
      <c r="AG957" s="415"/>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9" t="s">
        <v>79</v>
      </c>
      <c r="AD958" s="415"/>
      <c r="AE958" s="415"/>
      <c r="AF958" s="415"/>
      <c r="AG958" s="415"/>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9" t="s">
        <v>79</v>
      </c>
      <c r="AD959" s="415"/>
      <c r="AE959" s="415"/>
      <c r="AF959" s="415"/>
      <c r="AG959" s="415"/>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9" t="s">
        <v>79</v>
      </c>
      <c r="AD960" s="415"/>
      <c r="AE960" s="415"/>
      <c r="AF960" s="415"/>
      <c r="AG960" s="415"/>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9" t="s">
        <v>79</v>
      </c>
      <c r="AD961" s="415"/>
      <c r="AE961" s="415"/>
      <c r="AF961" s="415"/>
      <c r="AG961" s="415"/>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9" t="s">
        <v>79</v>
      </c>
      <c r="AD962" s="415"/>
      <c r="AE962" s="415"/>
      <c r="AF962" s="415"/>
      <c r="AG962" s="415"/>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9" t="s">
        <v>79</v>
      </c>
      <c r="AD963" s="415"/>
      <c r="AE963" s="415"/>
      <c r="AF963" s="415"/>
      <c r="AG963" s="415"/>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9" t="s">
        <v>79</v>
      </c>
      <c r="AD964" s="415"/>
      <c r="AE964" s="415"/>
      <c r="AF964" s="415"/>
      <c r="AG964" s="415"/>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9" t="s">
        <v>79</v>
      </c>
      <c r="AD965" s="415"/>
      <c r="AE965" s="415"/>
      <c r="AF965" s="415"/>
      <c r="AG965" s="415"/>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9" t="s">
        <v>79</v>
      </c>
      <c r="AD966" s="415"/>
      <c r="AE966" s="415"/>
      <c r="AF966" s="415"/>
      <c r="AG966" s="415"/>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7"/>
      <c r="B969" s="337"/>
      <c r="C969" s="337" t="s">
        <v>26</v>
      </c>
      <c r="D969" s="337"/>
      <c r="E969" s="337"/>
      <c r="F969" s="337"/>
      <c r="G969" s="337"/>
      <c r="H969" s="337"/>
      <c r="I969" s="337"/>
      <c r="J969" s="267" t="s">
        <v>220</v>
      </c>
      <c r="K969" s="95"/>
      <c r="L969" s="95"/>
      <c r="M969" s="95"/>
      <c r="N969" s="95"/>
      <c r="O969" s="95"/>
      <c r="P969" s="338" t="s">
        <v>196</v>
      </c>
      <c r="Q969" s="338"/>
      <c r="R969" s="338"/>
      <c r="S969" s="338"/>
      <c r="T969" s="338"/>
      <c r="U969" s="338"/>
      <c r="V969" s="338"/>
      <c r="W969" s="338"/>
      <c r="X969" s="338"/>
      <c r="Y969" s="335" t="s">
        <v>218</v>
      </c>
      <c r="Z969" s="336"/>
      <c r="AA969" s="336"/>
      <c r="AB969" s="336"/>
      <c r="AC969" s="267" t="s">
        <v>255</v>
      </c>
      <c r="AD969" s="267"/>
      <c r="AE969" s="267"/>
      <c r="AF969" s="267"/>
      <c r="AG969" s="267"/>
      <c r="AH969" s="335" t="s">
        <v>283</v>
      </c>
      <c r="AI969" s="337"/>
      <c r="AJ969" s="337"/>
      <c r="AK969" s="337"/>
      <c r="AL969" s="337" t="s">
        <v>21</v>
      </c>
      <c r="AM969" s="337"/>
      <c r="AN969" s="337"/>
      <c r="AO969" s="416"/>
      <c r="AP969" s="417" t="s">
        <v>221</v>
      </c>
      <c r="AQ969" s="417"/>
      <c r="AR969" s="417"/>
      <c r="AS969" s="417"/>
      <c r="AT969" s="417"/>
      <c r="AU969" s="417"/>
      <c r="AV969" s="417"/>
      <c r="AW969" s="417"/>
      <c r="AX969" s="417"/>
    </row>
    <row r="970" spans="1:50" ht="30" customHeight="1" x14ac:dyDescent="0.15">
      <c r="A970" s="395">
        <v>1</v>
      </c>
      <c r="B970" s="395">
        <v>1</v>
      </c>
      <c r="C970" s="414" t="s">
        <v>586</v>
      </c>
      <c r="D970" s="409"/>
      <c r="E970" s="409"/>
      <c r="F970" s="409"/>
      <c r="G970" s="409"/>
      <c r="H970" s="409"/>
      <c r="I970" s="409"/>
      <c r="J970" s="410">
        <v>6400601000006</v>
      </c>
      <c r="K970" s="411"/>
      <c r="L970" s="411"/>
      <c r="M970" s="411"/>
      <c r="N970" s="411"/>
      <c r="O970" s="411"/>
      <c r="P970" s="307" t="s">
        <v>587</v>
      </c>
      <c r="Q970" s="308"/>
      <c r="R970" s="308"/>
      <c r="S970" s="308"/>
      <c r="T970" s="308"/>
      <c r="U970" s="308"/>
      <c r="V970" s="308"/>
      <c r="W970" s="308"/>
      <c r="X970" s="308"/>
      <c r="Y970" s="309">
        <v>7</v>
      </c>
      <c r="Z970" s="310"/>
      <c r="AA970" s="310"/>
      <c r="AB970" s="311"/>
      <c r="AC970" s="319" t="s">
        <v>287</v>
      </c>
      <c r="AD970" s="415"/>
      <c r="AE970" s="415"/>
      <c r="AF970" s="415"/>
      <c r="AG970" s="415"/>
      <c r="AH970" s="412">
        <v>2</v>
      </c>
      <c r="AI970" s="413"/>
      <c r="AJ970" s="413"/>
      <c r="AK970" s="413"/>
      <c r="AL970" s="316">
        <v>93</v>
      </c>
      <c r="AM970" s="317"/>
      <c r="AN970" s="317"/>
      <c r="AO970" s="318"/>
      <c r="AP970" s="312" t="s">
        <v>659</v>
      </c>
      <c r="AQ970" s="312"/>
      <c r="AR970" s="312"/>
      <c r="AS970" s="312"/>
      <c r="AT970" s="312"/>
      <c r="AU970" s="312"/>
      <c r="AV970" s="312"/>
      <c r="AW970" s="312"/>
      <c r="AX970" s="312"/>
    </row>
    <row r="971" spans="1:50" ht="45.95" customHeight="1" x14ac:dyDescent="0.15">
      <c r="A971" s="395">
        <v>2</v>
      </c>
      <c r="B971" s="395">
        <v>1</v>
      </c>
      <c r="C971" s="414" t="s">
        <v>588</v>
      </c>
      <c r="D971" s="409"/>
      <c r="E971" s="409"/>
      <c r="F971" s="409"/>
      <c r="G971" s="409"/>
      <c r="H971" s="409"/>
      <c r="I971" s="409"/>
      <c r="J971" s="410">
        <v>2240001015269</v>
      </c>
      <c r="K971" s="411"/>
      <c r="L971" s="411"/>
      <c r="M971" s="411"/>
      <c r="N971" s="411"/>
      <c r="O971" s="411"/>
      <c r="P971" s="307" t="s">
        <v>589</v>
      </c>
      <c r="Q971" s="308"/>
      <c r="R971" s="308"/>
      <c r="S971" s="308"/>
      <c r="T971" s="308"/>
      <c r="U971" s="308"/>
      <c r="V971" s="308"/>
      <c r="W971" s="308"/>
      <c r="X971" s="308"/>
      <c r="Y971" s="309">
        <v>5</v>
      </c>
      <c r="Z971" s="310"/>
      <c r="AA971" s="310"/>
      <c r="AB971" s="311"/>
      <c r="AC971" s="319" t="s">
        <v>287</v>
      </c>
      <c r="AD971" s="319"/>
      <c r="AE971" s="319"/>
      <c r="AF971" s="319"/>
      <c r="AG971" s="319"/>
      <c r="AH971" s="412">
        <v>2</v>
      </c>
      <c r="AI971" s="413"/>
      <c r="AJ971" s="413"/>
      <c r="AK971" s="413"/>
      <c r="AL971" s="316">
        <v>88.16</v>
      </c>
      <c r="AM971" s="317"/>
      <c r="AN971" s="317"/>
      <c r="AO971" s="318"/>
      <c r="AP971" s="312" t="s">
        <v>659</v>
      </c>
      <c r="AQ971" s="312"/>
      <c r="AR971" s="312"/>
      <c r="AS971" s="312"/>
      <c r="AT971" s="312"/>
      <c r="AU971" s="312"/>
      <c r="AV971" s="312"/>
      <c r="AW971" s="312"/>
      <c r="AX971" s="312"/>
    </row>
    <row r="972" spans="1:50" ht="30" customHeight="1" x14ac:dyDescent="0.15">
      <c r="A972" s="395">
        <v>3</v>
      </c>
      <c r="B972" s="395">
        <v>1</v>
      </c>
      <c r="C972" s="414" t="s">
        <v>590</v>
      </c>
      <c r="D972" s="409"/>
      <c r="E972" s="409"/>
      <c r="F972" s="409"/>
      <c r="G972" s="409"/>
      <c r="H972" s="409"/>
      <c r="I972" s="409"/>
      <c r="J972" s="410">
        <v>3460301003207</v>
      </c>
      <c r="K972" s="411"/>
      <c r="L972" s="411"/>
      <c r="M972" s="411"/>
      <c r="N972" s="411"/>
      <c r="O972" s="411"/>
      <c r="P972" s="307" t="s">
        <v>591</v>
      </c>
      <c r="Q972" s="308"/>
      <c r="R972" s="308"/>
      <c r="S972" s="308"/>
      <c r="T972" s="308"/>
      <c r="U972" s="308"/>
      <c r="V972" s="308"/>
      <c r="W972" s="308"/>
      <c r="X972" s="308"/>
      <c r="Y972" s="309">
        <v>4</v>
      </c>
      <c r="Z972" s="310"/>
      <c r="AA972" s="310"/>
      <c r="AB972" s="311"/>
      <c r="AC972" s="319" t="s">
        <v>287</v>
      </c>
      <c r="AD972" s="319"/>
      <c r="AE972" s="319"/>
      <c r="AF972" s="319"/>
      <c r="AG972" s="319"/>
      <c r="AH972" s="314">
        <v>4</v>
      </c>
      <c r="AI972" s="315"/>
      <c r="AJ972" s="315"/>
      <c r="AK972" s="315"/>
      <c r="AL972" s="316">
        <v>93</v>
      </c>
      <c r="AM972" s="317"/>
      <c r="AN972" s="317"/>
      <c r="AO972" s="318"/>
      <c r="AP972" s="312" t="s">
        <v>659</v>
      </c>
      <c r="AQ972" s="312"/>
      <c r="AR972" s="312"/>
      <c r="AS972" s="312"/>
      <c r="AT972" s="312"/>
      <c r="AU972" s="312"/>
      <c r="AV972" s="312"/>
      <c r="AW972" s="312"/>
      <c r="AX972" s="312"/>
    </row>
    <row r="973" spans="1:50" ht="30" customHeight="1" x14ac:dyDescent="0.15">
      <c r="A973" s="395">
        <v>4</v>
      </c>
      <c r="B973" s="395">
        <v>1</v>
      </c>
      <c r="C973" s="414" t="s">
        <v>592</v>
      </c>
      <c r="D973" s="409"/>
      <c r="E973" s="409"/>
      <c r="F973" s="409"/>
      <c r="G973" s="409"/>
      <c r="H973" s="409"/>
      <c r="I973" s="409"/>
      <c r="J973" s="410">
        <v>9450001001729</v>
      </c>
      <c r="K973" s="411"/>
      <c r="L973" s="411"/>
      <c r="M973" s="411"/>
      <c r="N973" s="411"/>
      <c r="O973" s="411"/>
      <c r="P973" s="307" t="s">
        <v>593</v>
      </c>
      <c r="Q973" s="308"/>
      <c r="R973" s="308"/>
      <c r="S973" s="308"/>
      <c r="T973" s="308"/>
      <c r="U973" s="308"/>
      <c r="V973" s="308"/>
      <c r="W973" s="308"/>
      <c r="X973" s="308"/>
      <c r="Y973" s="309">
        <v>4</v>
      </c>
      <c r="Z973" s="310"/>
      <c r="AA973" s="310"/>
      <c r="AB973" s="311"/>
      <c r="AC973" s="319" t="s">
        <v>287</v>
      </c>
      <c r="AD973" s="319"/>
      <c r="AE973" s="319"/>
      <c r="AF973" s="319"/>
      <c r="AG973" s="319"/>
      <c r="AH973" s="314">
        <v>5</v>
      </c>
      <c r="AI973" s="315"/>
      <c r="AJ973" s="315"/>
      <c r="AK973" s="315"/>
      <c r="AL973" s="316">
        <v>75</v>
      </c>
      <c r="AM973" s="317"/>
      <c r="AN973" s="317"/>
      <c r="AO973" s="318"/>
      <c r="AP973" s="312" t="s">
        <v>659</v>
      </c>
      <c r="AQ973" s="312"/>
      <c r="AR973" s="312"/>
      <c r="AS973" s="312"/>
      <c r="AT973" s="312"/>
      <c r="AU973" s="312"/>
      <c r="AV973" s="312"/>
      <c r="AW973" s="312"/>
      <c r="AX973" s="312"/>
    </row>
    <row r="974" spans="1:50" ht="45.95" customHeight="1" x14ac:dyDescent="0.15">
      <c r="A974" s="395">
        <v>5</v>
      </c>
      <c r="B974" s="395">
        <v>1</v>
      </c>
      <c r="C974" s="414" t="s">
        <v>594</v>
      </c>
      <c r="D974" s="409"/>
      <c r="E974" s="409"/>
      <c r="F974" s="409"/>
      <c r="G974" s="409"/>
      <c r="H974" s="409"/>
      <c r="I974" s="409"/>
      <c r="J974" s="410">
        <v>1030002112673</v>
      </c>
      <c r="K974" s="411"/>
      <c r="L974" s="411"/>
      <c r="M974" s="411"/>
      <c r="N974" s="411"/>
      <c r="O974" s="411"/>
      <c r="P974" s="307" t="s">
        <v>537</v>
      </c>
      <c r="Q974" s="308"/>
      <c r="R974" s="308"/>
      <c r="S974" s="308"/>
      <c r="T974" s="308"/>
      <c r="U974" s="308"/>
      <c r="V974" s="308"/>
      <c r="W974" s="308"/>
      <c r="X974" s="308"/>
      <c r="Y974" s="309">
        <v>3</v>
      </c>
      <c r="Z974" s="310"/>
      <c r="AA974" s="310"/>
      <c r="AB974" s="311"/>
      <c r="AC974" s="313" t="s">
        <v>287</v>
      </c>
      <c r="AD974" s="313"/>
      <c r="AE974" s="313"/>
      <c r="AF974" s="313"/>
      <c r="AG974" s="313"/>
      <c r="AH974" s="314">
        <v>4</v>
      </c>
      <c r="AI974" s="315"/>
      <c r="AJ974" s="315"/>
      <c r="AK974" s="315"/>
      <c r="AL974" s="316">
        <v>99.62</v>
      </c>
      <c r="AM974" s="317"/>
      <c r="AN974" s="317"/>
      <c r="AO974" s="318"/>
      <c r="AP974" s="312" t="s">
        <v>659</v>
      </c>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657</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7"/>
      <c r="B1002" s="337"/>
      <c r="C1002" s="337" t="s">
        <v>26</v>
      </c>
      <c r="D1002" s="337"/>
      <c r="E1002" s="337"/>
      <c r="F1002" s="337"/>
      <c r="G1002" s="337"/>
      <c r="H1002" s="337"/>
      <c r="I1002" s="337"/>
      <c r="J1002" s="267" t="s">
        <v>220</v>
      </c>
      <c r="K1002" s="95"/>
      <c r="L1002" s="95"/>
      <c r="M1002" s="95"/>
      <c r="N1002" s="95"/>
      <c r="O1002" s="95"/>
      <c r="P1002" s="338" t="s">
        <v>196</v>
      </c>
      <c r="Q1002" s="338"/>
      <c r="R1002" s="338"/>
      <c r="S1002" s="338"/>
      <c r="T1002" s="338"/>
      <c r="U1002" s="338"/>
      <c r="V1002" s="338"/>
      <c r="W1002" s="338"/>
      <c r="X1002" s="338"/>
      <c r="Y1002" s="335" t="s">
        <v>218</v>
      </c>
      <c r="Z1002" s="336"/>
      <c r="AA1002" s="336"/>
      <c r="AB1002" s="336"/>
      <c r="AC1002" s="267" t="s">
        <v>255</v>
      </c>
      <c r="AD1002" s="267"/>
      <c r="AE1002" s="267"/>
      <c r="AF1002" s="267"/>
      <c r="AG1002" s="267"/>
      <c r="AH1002" s="335" t="s">
        <v>283</v>
      </c>
      <c r="AI1002" s="337"/>
      <c r="AJ1002" s="337"/>
      <c r="AK1002" s="337"/>
      <c r="AL1002" s="337" t="s">
        <v>21</v>
      </c>
      <c r="AM1002" s="337"/>
      <c r="AN1002" s="337"/>
      <c r="AO1002" s="416"/>
      <c r="AP1002" s="417" t="s">
        <v>221</v>
      </c>
      <c r="AQ1002" s="417"/>
      <c r="AR1002" s="417"/>
      <c r="AS1002" s="417"/>
      <c r="AT1002" s="417"/>
      <c r="AU1002" s="417"/>
      <c r="AV1002" s="417"/>
      <c r="AW1002" s="417"/>
      <c r="AX1002" s="417"/>
    </row>
    <row r="1003" spans="1:50" ht="45.95" customHeight="1" x14ac:dyDescent="0.15">
      <c r="A1003" s="395">
        <v>1</v>
      </c>
      <c r="B1003" s="395">
        <v>1</v>
      </c>
      <c r="C1003" s="414" t="s">
        <v>547</v>
      </c>
      <c r="D1003" s="409"/>
      <c r="E1003" s="409"/>
      <c r="F1003" s="409"/>
      <c r="G1003" s="409"/>
      <c r="H1003" s="409"/>
      <c r="I1003" s="409"/>
      <c r="J1003" s="410">
        <v>2010001007784</v>
      </c>
      <c r="K1003" s="411"/>
      <c r="L1003" s="411"/>
      <c r="M1003" s="411"/>
      <c r="N1003" s="411"/>
      <c r="O1003" s="411"/>
      <c r="P1003" s="307" t="s">
        <v>532</v>
      </c>
      <c r="Q1003" s="308"/>
      <c r="R1003" s="308"/>
      <c r="S1003" s="308"/>
      <c r="T1003" s="308"/>
      <c r="U1003" s="308"/>
      <c r="V1003" s="308"/>
      <c r="W1003" s="308"/>
      <c r="X1003" s="308"/>
      <c r="Y1003" s="309">
        <v>31</v>
      </c>
      <c r="Z1003" s="310"/>
      <c r="AA1003" s="310"/>
      <c r="AB1003" s="311"/>
      <c r="AC1003" s="319" t="s">
        <v>292</v>
      </c>
      <c r="AD1003" s="415"/>
      <c r="AE1003" s="415"/>
      <c r="AF1003" s="415"/>
      <c r="AG1003" s="415"/>
      <c r="AH1003" s="412" t="s">
        <v>659</v>
      </c>
      <c r="AI1003" s="413"/>
      <c r="AJ1003" s="413"/>
      <c r="AK1003" s="413"/>
      <c r="AL1003" s="316" t="s">
        <v>659</v>
      </c>
      <c r="AM1003" s="317"/>
      <c r="AN1003" s="317"/>
      <c r="AO1003" s="318"/>
      <c r="AP1003" s="312" t="s">
        <v>659</v>
      </c>
      <c r="AQ1003" s="312"/>
      <c r="AR1003" s="312"/>
      <c r="AS1003" s="312"/>
      <c r="AT1003" s="312"/>
      <c r="AU1003" s="312"/>
      <c r="AV1003" s="312"/>
      <c r="AW1003" s="312"/>
      <c r="AX1003" s="312"/>
    </row>
    <row r="1004" spans="1:50" ht="30" customHeight="1" x14ac:dyDescent="0.15">
      <c r="A1004" s="395">
        <v>2</v>
      </c>
      <c r="B1004" s="395">
        <v>1</v>
      </c>
      <c r="C1004" s="414" t="s">
        <v>547</v>
      </c>
      <c r="D1004" s="409"/>
      <c r="E1004" s="409"/>
      <c r="F1004" s="409"/>
      <c r="G1004" s="409"/>
      <c r="H1004" s="409"/>
      <c r="I1004" s="409"/>
      <c r="J1004" s="410">
        <v>2010001007784</v>
      </c>
      <c r="K1004" s="411"/>
      <c r="L1004" s="411"/>
      <c r="M1004" s="411"/>
      <c r="N1004" s="411"/>
      <c r="O1004" s="411"/>
      <c r="P1004" s="307" t="s">
        <v>595</v>
      </c>
      <c r="Q1004" s="308"/>
      <c r="R1004" s="308"/>
      <c r="S1004" s="308"/>
      <c r="T1004" s="308"/>
      <c r="U1004" s="308"/>
      <c r="V1004" s="308"/>
      <c r="W1004" s="308"/>
      <c r="X1004" s="308"/>
      <c r="Y1004" s="309">
        <v>19</v>
      </c>
      <c r="Z1004" s="310"/>
      <c r="AA1004" s="310"/>
      <c r="AB1004" s="311"/>
      <c r="AC1004" s="319" t="s">
        <v>292</v>
      </c>
      <c r="AD1004" s="319"/>
      <c r="AE1004" s="319"/>
      <c r="AF1004" s="319"/>
      <c r="AG1004" s="319"/>
      <c r="AH1004" s="412" t="s">
        <v>480</v>
      </c>
      <c r="AI1004" s="413"/>
      <c r="AJ1004" s="413"/>
      <c r="AK1004" s="413"/>
      <c r="AL1004" s="316" t="s">
        <v>480</v>
      </c>
      <c r="AM1004" s="317"/>
      <c r="AN1004" s="317"/>
      <c r="AO1004" s="318"/>
      <c r="AP1004" s="312" t="s">
        <v>480</v>
      </c>
      <c r="AQ1004" s="312"/>
      <c r="AR1004" s="312"/>
      <c r="AS1004" s="312"/>
      <c r="AT1004" s="312"/>
      <c r="AU1004" s="312"/>
      <c r="AV1004" s="312"/>
      <c r="AW1004" s="312"/>
      <c r="AX1004" s="312"/>
    </row>
    <row r="1005" spans="1:50" ht="45.95" customHeight="1" x14ac:dyDescent="0.15">
      <c r="A1005" s="395">
        <v>3</v>
      </c>
      <c r="B1005" s="395">
        <v>1</v>
      </c>
      <c r="C1005" s="414" t="s">
        <v>547</v>
      </c>
      <c r="D1005" s="409"/>
      <c r="E1005" s="409"/>
      <c r="F1005" s="409"/>
      <c r="G1005" s="409"/>
      <c r="H1005" s="409"/>
      <c r="I1005" s="409"/>
      <c r="J1005" s="410">
        <v>2010001007784</v>
      </c>
      <c r="K1005" s="411"/>
      <c r="L1005" s="411"/>
      <c r="M1005" s="411"/>
      <c r="N1005" s="411"/>
      <c r="O1005" s="411"/>
      <c r="P1005" s="307" t="s">
        <v>541</v>
      </c>
      <c r="Q1005" s="308"/>
      <c r="R1005" s="308"/>
      <c r="S1005" s="308"/>
      <c r="T1005" s="308"/>
      <c r="U1005" s="308"/>
      <c r="V1005" s="308"/>
      <c r="W1005" s="308"/>
      <c r="X1005" s="308"/>
      <c r="Y1005" s="309">
        <v>18</v>
      </c>
      <c r="Z1005" s="310"/>
      <c r="AA1005" s="310"/>
      <c r="AB1005" s="311"/>
      <c r="AC1005" s="319" t="s">
        <v>292</v>
      </c>
      <c r="AD1005" s="319"/>
      <c r="AE1005" s="319"/>
      <c r="AF1005" s="319"/>
      <c r="AG1005" s="319"/>
      <c r="AH1005" s="314" t="s">
        <v>480</v>
      </c>
      <c r="AI1005" s="315"/>
      <c r="AJ1005" s="315"/>
      <c r="AK1005" s="315"/>
      <c r="AL1005" s="316" t="s">
        <v>480</v>
      </c>
      <c r="AM1005" s="317"/>
      <c r="AN1005" s="317"/>
      <c r="AO1005" s="318"/>
      <c r="AP1005" s="312" t="s">
        <v>480</v>
      </c>
      <c r="AQ1005" s="312"/>
      <c r="AR1005" s="312"/>
      <c r="AS1005" s="312"/>
      <c r="AT1005" s="312"/>
      <c r="AU1005" s="312"/>
      <c r="AV1005" s="312"/>
      <c r="AW1005" s="312"/>
      <c r="AX1005" s="312"/>
    </row>
    <row r="1006" spans="1:50" ht="30" customHeight="1" x14ac:dyDescent="0.15">
      <c r="A1006" s="395">
        <v>4</v>
      </c>
      <c r="B1006" s="395">
        <v>1</v>
      </c>
      <c r="C1006" s="414" t="s">
        <v>547</v>
      </c>
      <c r="D1006" s="409"/>
      <c r="E1006" s="409"/>
      <c r="F1006" s="409"/>
      <c r="G1006" s="409"/>
      <c r="H1006" s="409"/>
      <c r="I1006" s="409"/>
      <c r="J1006" s="410">
        <v>2010001007784</v>
      </c>
      <c r="K1006" s="411"/>
      <c r="L1006" s="411"/>
      <c r="M1006" s="411"/>
      <c r="N1006" s="411"/>
      <c r="O1006" s="411"/>
      <c r="P1006" s="307" t="s">
        <v>542</v>
      </c>
      <c r="Q1006" s="308"/>
      <c r="R1006" s="308"/>
      <c r="S1006" s="308"/>
      <c r="T1006" s="308"/>
      <c r="U1006" s="308"/>
      <c r="V1006" s="308"/>
      <c r="W1006" s="308"/>
      <c r="X1006" s="308"/>
      <c r="Y1006" s="309">
        <v>14</v>
      </c>
      <c r="Z1006" s="310"/>
      <c r="AA1006" s="310"/>
      <c r="AB1006" s="311"/>
      <c r="AC1006" s="319" t="s">
        <v>292</v>
      </c>
      <c r="AD1006" s="319"/>
      <c r="AE1006" s="319"/>
      <c r="AF1006" s="319"/>
      <c r="AG1006" s="319"/>
      <c r="AH1006" s="314" t="s">
        <v>480</v>
      </c>
      <c r="AI1006" s="315"/>
      <c r="AJ1006" s="315"/>
      <c r="AK1006" s="315"/>
      <c r="AL1006" s="316" t="s">
        <v>480</v>
      </c>
      <c r="AM1006" s="317"/>
      <c r="AN1006" s="317"/>
      <c r="AO1006" s="318"/>
      <c r="AP1006" s="312" t="s">
        <v>480</v>
      </c>
      <c r="AQ1006" s="312"/>
      <c r="AR1006" s="312"/>
      <c r="AS1006" s="312"/>
      <c r="AT1006" s="312"/>
      <c r="AU1006" s="312"/>
      <c r="AV1006" s="312"/>
      <c r="AW1006" s="312"/>
      <c r="AX1006" s="312"/>
    </row>
    <row r="1007" spans="1:50" ht="45.95" customHeight="1" x14ac:dyDescent="0.15">
      <c r="A1007" s="395">
        <v>5</v>
      </c>
      <c r="B1007" s="395">
        <v>1</v>
      </c>
      <c r="C1007" s="414" t="s">
        <v>547</v>
      </c>
      <c r="D1007" s="409"/>
      <c r="E1007" s="409"/>
      <c r="F1007" s="409"/>
      <c r="G1007" s="409"/>
      <c r="H1007" s="409"/>
      <c r="I1007" s="409"/>
      <c r="J1007" s="410">
        <v>2010001007784</v>
      </c>
      <c r="K1007" s="411"/>
      <c r="L1007" s="411"/>
      <c r="M1007" s="411"/>
      <c r="N1007" s="411"/>
      <c r="O1007" s="411"/>
      <c r="P1007" s="307" t="s">
        <v>596</v>
      </c>
      <c r="Q1007" s="308"/>
      <c r="R1007" s="308"/>
      <c r="S1007" s="308"/>
      <c r="T1007" s="308"/>
      <c r="U1007" s="308"/>
      <c r="V1007" s="308"/>
      <c r="W1007" s="308"/>
      <c r="X1007" s="308"/>
      <c r="Y1007" s="309">
        <v>12</v>
      </c>
      <c r="Z1007" s="310"/>
      <c r="AA1007" s="310"/>
      <c r="AB1007" s="311"/>
      <c r="AC1007" s="313" t="s">
        <v>292</v>
      </c>
      <c r="AD1007" s="313"/>
      <c r="AE1007" s="313"/>
      <c r="AF1007" s="313"/>
      <c r="AG1007" s="313"/>
      <c r="AH1007" s="314" t="s">
        <v>480</v>
      </c>
      <c r="AI1007" s="315"/>
      <c r="AJ1007" s="315"/>
      <c r="AK1007" s="315"/>
      <c r="AL1007" s="316" t="s">
        <v>480</v>
      </c>
      <c r="AM1007" s="317"/>
      <c r="AN1007" s="317"/>
      <c r="AO1007" s="318"/>
      <c r="AP1007" s="312" t="s">
        <v>480</v>
      </c>
      <c r="AQ1007" s="312"/>
      <c r="AR1007" s="312"/>
      <c r="AS1007" s="312"/>
      <c r="AT1007" s="312"/>
      <c r="AU1007" s="312"/>
      <c r="AV1007" s="312"/>
      <c r="AW1007" s="312"/>
      <c r="AX1007" s="312"/>
    </row>
    <row r="1008" spans="1:50" ht="45.95" customHeight="1" x14ac:dyDescent="0.15">
      <c r="A1008" s="395">
        <v>6</v>
      </c>
      <c r="B1008" s="395">
        <v>1</v>
      </c>
      <c r="C1008" s="414" t="s">
        <v>547</v>
      </c>
      <c r="D1008" s="409"/>
      <c r="E1008" s="409"/>
      <c r="F1008" s="409"/>
      <c r="G1008" s="409"/>
      <c r="H1008" s="409"/>
      <c r="I1008" s="409"/>
      <c r="J1008" s="410">
        <v>2010001007784</v>
      </c>
      <c r="K1008" s="411"/>
      <c r="L1008" s="411"/>
      <c r="M1008" s="411"/>
      <c r="N1008" s="411"/>
      <c r="O1008" s="411"/>
      <c r="P1008" s="307" t="s">
        <v>544</v>
      </c>
      <c r="Q1008" s="308"/>
      <c r="R1008" s="308"/>
      <c r="S1008" s="308"/>
      <c r="T1008" s="308"/>
      <c r="U1008" s="308"/>
      <c r="V1008" s="308"/>
      <c r="W1008" s="308"/>
      <c r="X1008" s="308"/>
      <c r="Y1008" s="309">
        <v>4</v>
      </c>
      <c r="Z1008" s="310"/>
      <c r="AA1008" s="310"/>
      <c r="AB1008" s="311"/>
      <c r="AC1008" s="313" t="s">
        <v>292</v>
      </c>
      <c r="AD1008" s="313"/>
      <c r="AE1008" s="313"/>
      <c r="AF1008" s="313"/>
      <c r="AG1008" s="313"/>
      <c r="AH1008" s="314" t="s">
        <v>480</v>
      </c>
      <c r="AI1008" s="315"/>
      <c r="AJ1008" s="315"/>
      <c r="AK1008" s="315"/>
      <c r="AL1008" s="316" t="s">
        <v>480</v>
      </c>
      <c r="AM1008" s="317"/>
      <c r="AN1008" s="317"/>
      <c r="AO1008" s="318"/>
      <c r="AP1008" s="312" t="s">
        <v>480</v>
      </c>
      <c r="AQ1008" s="312"/>
      <c r="AR1008" s="312"/>
      <c r="AS1008" s="312"/>
      <c r="AT1008" s="312"/>
      <c r="AU1008" s="312"/>
      <c r="AV1008" s="312"/>
      <c r="AW1008" s="312"/>
      <c r="AX1008" s="312"/>
    </row>
    <row r="1009" spans="1:50" ht="45.95" customHeight="1" x14ac:dyDescent="0.15">
      <c r="A1009" s="395">
        <v>7</v>
      </c>
      <c r="B1009" s="395">
        <v>1</v>
      </c>
      <c r="C1009" s="414" t="s">
        <v>547</v>
      </c>
      <c r="D1009" s="409"/>
      <c r="E1009" s="409"/>
      <c r="F1009" s="409"/>
      <c r="G1009" s="409"/>
      <c r="H1009" s="409"/>
      <c r="I1009" s="409"/>
      <c r="J1009" s="410">
        <v>2010001007784</v>
      </c>
      <c r="K1009" s="411"/>
      <c r="L1009" s="411"/>
      <c r="M1009" s="411"/>
      <c r="N1009" s="411"/>
      <c r="O1009" s="411"/>
      <c r="P1009" s="307" t="s">
        <v>597</v>
      </c>
      <c r="Q1009" s="308"/>
      <c r="R1009" s="308"/>
      <c r="S1009" s="308"/>
      <c r="T1009" s="308"/>
      <c r="U1009" s="308"/>
      <c r="V1009" s="308"/>
      <c r="W1009" s="308"/>
      <c r="X1009" s="308"/>
      <c r="Y1009" s="309">
        <v>4</v>
      </c>
      <c r="Z1009" s="310"/>
      <c r="AA1009" s="310"/>
      <c r="AB1009" s="311"/>
      <c r="AC1009" s="313" t="s">
        <v>292</v>
      </c>
      <c r="AD1009" s="313"/>
      <c r="AE1009" s="313"/>
      <c r="AF1009" s="313"/>
      <c r="AG1009" s="313"/>
      <c r="AH1009" s="314" t="s">
        <v>480</v>
      </c>
      <c r="AI1009" s="315"/>
      <c r="AJ1009" s="315"/>
      <c r="AK1009" s="315"/>
      <c r="AL1009" s="316" t="s">
        <v>480</v>
      </c>
      <c r="AM1009" s="317"/>
      <c r="AN1009" s="317"/>
      <c r="AO1009" s="318"/>
      <c r="AP1009" s="312" t="s">
        <v>480</v>
      </c>
      <c r="AQ1009" s="312"/>
      <c r="AR1009" s="312"/>
      <c r="AS1009" s="312"/>
      <c r="AT1009" s="312"/>
      <c r="AU1009" s="312"/>
      <c r="AV1009" s="312"/>
      <c r="AW1009" s="312"/>
      <c r="AX1009" s="312"/>
    </row>
    <row r="1010" spans="1:50" ht="30" customHeight="1" x14ac:dyDescent="0.15">
      <c r="A1010" s="395">
        <v>8</v>
      </c>
      <c r="B1010" s="395">
        <v>1</v>
      </c>
      <c r="C1010" s="414" t="s">
        <v>547</v>
      </c>
      <c r="D1010" s="409"/>
      <c r="E1010" s="409"/>
      <c r="F1010" s="409"/>
      <c r="G1010" s="409"/>
      <c r="H1010" s="409"/>
      <c r="I1010" s="409"/>
      <c r="J1010" s="410">
        <v>2010001007784</v>
      </c>
      <c r="K1010" s="411"/>
      <c r="L1010" s="411"/>
      <c r="M1010" s="411"/>
      <c r="N1010" s="411"/>
      <c r="O1010" s="411"/>
      <c r="P1010" s="307" t="s">
        <v>598</v>
      </c>
      <c r="Q1010" s="308"/>
      <c r="R1010" s="308"/>
      <c r="S1010" s="308"/>
      <c r="T1010" s="308"/>
      <c r="U1010" s="308"/>
      <c r="V1010" s="308"/>
      <c r="W1010" s="308"/>
      <c r="X1010" s="308"/>
      <c r="Y1010" s="309">
        <v>19</v>
      </c>
      <c r="Z1010" s="310"/>
      <c r="AA1010" s="310"/>
      <c r="AB1010" s="311"/>
      <c r="AC1010" s="313" t="s">
        <v>293</v>
      </c>
      <c r="AD1010" s="313"/>
      <c r="AE1010" s="313"/>
      <c r="AF1010" s="313"/>
      <c r="AG1010" s="313"/>
      <c r="AH1010" s="314" t="s">
        <v>480</v>
      </c>
      <c r="AI1010" s="315"/>
      <c r="AJ1010" s="315"/>
      <c r="AK1010" s="315"/>
      <c r="AL1010" s="316" t="s">
        <v>480</v>
      </c>
      <c r="AM1010" s="317"/>
      <c r="AN1010" s="317"/>
      <c r="AO1010" s="318"/>
      <c r="AP1010" s="312" t="s">
        <v>480</v>
      </c>
      <c r="AQ1010" s="312"/>
      <c r="AR1010" s="312"/>
      <c r="AS1010" s="312"/>
      <c r="AT1010" s="312"/>
      <c r="AU1010" s="312"/>
      <c r="AV1010" s="312"/>
      <c r="AW1010" s="312"/>
      <c r="AX1010" s="312"/>
    </row>
    <row r="1011" spans="1:50" ht="30" customHeight="1" x14ac:dyDescent="0.15">
      <c r="A1011" s="395">
        <v>9</v>
      </c>
      <c r="B1011" s="395">
        <v>1</v>
      </c>
      <c r="C1011" s="414" t="s">
        <v>574</v>
      </c>
      <c r="D1011" s="409"/>
      <c r="E1011" s="409"/>
      <c r="F1011" s="409"/>
      <c r="G1011" s="409"/>
      <c r="H1011" s="409"/>
      <c r="I1011" s="409"/>
      <c r="J1011" s="410">
        <v>7011201003197</v>
      </c>
      <c r="K1011" s="411"/>
      <c r="L1011" s="411"/>
      <c r="M1011" s="411"/>
      <c r="N1011" s="411"/>
      <c r="O1011" s="411"/>
      <c r="P1011" s="307" t="s">
        <v>534</v>
      </c>
      <c r="Q1011" s="308"/>
      <c r="R1011" s="308"/>
      <c r="S1011" s="308"/>
      <c r="T1011" s="308"/>
      <c r="U1011" s="308"/>
      <c r="V1011" s="308"/>
      <c r="W1011" s="308"/>
      <c r="X1011" s="308"/>
      <c r="Y1011" s="309">
        <v>8</v>
      </c>
      <c r="Z1011" s="310"/>
      <c r="AA1011" s="310"/>
      <c r="AB1011" s="311"/>
      <c r="AC1011" s="313" t="s">
        <v>292</v>
      </c>
      <c r="AD1011" s="313"/>
      <c r="AE1011" s="313"/>
      <c r="AF1011" s="313"/>
      <c r="AG1011" s="313"/>
      <c r="AH1011" s="314" t="s">
        <v>480</v>
      </c>
      <c r="AI1011" s="315"/>
      <c r="AJ1011" s="315"/>
      <c r="AK1011" s="315"/>
      <c r="AL1011" s="316" t="s">
        <v>480</v>
      </c>
      <c r="AM1011" s="317"/>
      <c r="AN1011" s="317"/>
      <c r="AO1011" s="318"/>
      <c r="AP1011" s="312" t="s">
        <v>480</v>
      </c>
      <c r="AQ1011" s="312"/>
      <c r="AR1011" s="312"/>
      <c r="AS1011" s="312"/>
      <c r="AT1011" s="312"/>
      <c r="AU1011" s="312"/>
      <c r="AV1011" s="312"/>
      <c r="AW1011" s="312"/>
      <c r="AX1011" s="312"/>
    </row>
    <row r="1012" spans="1:50" ht="30" customHeight="1" x14ac:dyDescent="0.15">
      <c r="A1012" s="395">
        <v>10</v>
      </c>
      <c r="B1012" s="395">
        <v>1</v>
      </c>
      <c r="C1012" s="414" t="s">
        <v>574</v>
      </c>
      <c r="D1012" s="409"/>
      <c r="E1012" s="409"/>
      <c r="F1012" s="409"/>
      <c r="G1012" s="409"/>
      <c r="H1012" s="409"/>
      <c r="I1012" s="409"/>
      <c r="J1012" s="410">
        <v>7011201003197</v>
      </c>
      <c r="K1012" s="411"/>
      <c r="L1012" s="411"/>
      <c r="M1012" s="411"/>
      <c r="N1012" s="411"/>
      <c r="O1012" s="411"/>
      <c r="P1012" s="307" t="s">
        <v>599</v>
      </c>
      <c r="Q1012" s="308"/>
      <c r="R1012" s="308"/>
      <c r="S1012" s="308"/>
      <c r="T1012" s="308"/>
      <c r="U1012" s="308"/>
      <c r="V1012" s="308"/>
      <c r="W1012" s="308"/>
      <c r="X1012" s="308"/>
      <c r="Y1012" s="309">
        <v>5</v>
      </c>
      <c r="Z1012" s="310"/>
      <c r="AA1012" s="310"/>
      <c r="AB1012" s="311"/>
      <c r="AC1012" s="313" t="s">
        <v>292</v>
      </c>
      <c r="AD1012" s="313"/>
      <c r="AE1012" s="313"/>
      <c r="AF1012" s="313"/>
      <c r="AG1012" s="313"/>
      <c r="AH1012" s="314" t="s">
        <v>480</v>
      </c>
      <c r="AI1012" s="315"/>
      <c r="AJ1012" s="315"/>
      <c r="AK1012" s="315"/>
      <c r="AL1012" s="316" t="s">
        <v>480</v>
      </c>
      <c r="AM1012" s="317"/>
      <c r="AN1012" s="317"/>
      <c r="AO1012" s="318"/>
      <c r="AP1012" s="312" t="s">
        <v>480</v>
      </c>
      <c r="AQ1012" s="312"/>
      <c r="AR1012" s="312"/>
      <c r="AS1012" s="312"/>
      <c r="AT1012" s="312"/>
      <c r="AU1012" s="312"/>
      <c r="AV1012" s="312"/>
      <c r="AW1012" s="312"/>
      <c r="AX1012" s="312"/>
    </row>
    <row r="1013" spans="1:50" ht="60" customHeight="1" x14ac:dyDescent="0.15">
      <c r="A1013" s="395">
        <v>11</v>
      </c>
      <c r="B1013" s="395">
        <v>1</v>
      </c>
      <c r="C1013" s="414" t="s">
        <v>574</v>
      </c>
      <c r="D1013" s="409"/>
      <c r="E1013" s="409"/>
      <c r="F1013" s="409"/>
      <c r="G1013" s="409"/>
      <c r="H1013" s="409"/>
      <c r="I1013" s="409"/>
      <c r="J1013" s="410">
        <v>7011201003197</v>
      </c>
      <c r="K1013" s="411"/>
      <c r="L1013" s="411"/>
      <c r="M1013" s="411"/>
      <c r="N1013" s="411"/>
      <c r="O1013" s="411"/>
      <c r="P1013" s="307" t="s">
        <v>600</v>
      </c>
      <c r="Q1013" s="308"/>
      <c r="R1013" s="308"/>
      <c r="S1013" s="308"/>
      <c r="T1013" s="308"/>
      <c r="U1013" s="308"/>
      <c r="V1013" s="308"/>
      <c r="W1013" s="308"/>
      <c r="X1013" s="308"/>
      <c r="Y1013" s="309">
        <v>1</v>
      </c>
      <c r="Z1013" s="310"/>
      <c r="AA1013" s="310"/>
      <c r="AB1013" s="311"/>
      <c r="AC1013" s="313" t="s">
        <v>292</v>
      </c>
      <c r="AD1013" s="313"/>
      <c r="AE1013" s="313"/>
      <c r="AF1013" s="313"/>
      <c r="AG1013" s="313"/>
      <c r="AH1013" s="314" t="s">
        <v>480</v>
      </c>
      <c r="AI1013" s="315"/>
      <c r="AJ1013" s="315"/>
      <c r="AK1013" s="315"/>
      <c r="AL1013" s="316" t="s">
        <v>480</v>
      </c>
      <c r="AM1013" s="317"/>
      <c r="AN1013" s="317"/>
      <c r="AO1013" s="318"/>
      <c r="AP1013" s="312" t="s">
        <v>480</v>
      </c>
      <c r="AQ1013" s="312"/>
      <c r="AR1013" s="312"/>
      <c r="AS1013" s="312"/>
      <c r="AT1013" s="312"/>
      <c r="AU1013" s="312"/>
      <c r="AV1013" s="312"/>
      <c r="AW1013" s="312"/>
      <c r="AX1013" s="312"/>
    </row>
    <row r="1014" spans="1:50" ht="45.95" customHeight="1" x14ac:dyDescent="0.15">
      <c r="A1014" s="395">
        <v>12</v>
      </c>
      <c r="B1014" s="395">
        <v>1</v>
      </c>
      <c r="C1014" s="414" t="s">
        <v>574</v>
      </c>
      <c r="D1014" s="409"/>
      <c r="E1014" s="409"/>
      <c r="F1014" s="409"/>
      <c r="G1014" s="409"/>
      <c r="H1014" s="409"/>
      <c r="I1014" s="409"/>
      <c r="J1014" s="410">
        <v>7011201003197</v>
      </c>
      <c r="K1014" s="411"/>
      <c r="L1014" s="411"/>
      <c r="M1014" s="411"/>
      <c r="N1014" s="411"/>
      <c r="O1014" s="411"/>
      <c r="P1014" s="307" t="s">
        <v>601</v>
      </c>
      <c r="Q1014" s="308"/>
      <c r="R1014" s="308"/>
      <c r="S1014" s="308"/>
      <c r="T1014" s="308"/>
      <c r="U1014" s="308"/>
      <c r="V1014" s="308"/>
      <c r="W1014" s="308"/>
      <c r="X1014" s="308"/>
      <c r="Y1014" s="309">
        <v>1</v>
      </c>
      <c r="Z1014" s="310"/>
      <c r="AA1014" s="310"/>
      <c r="AB1014" s="311"/>
      <c r="AC1014" s="313" t="s">
        <v>292</v>
      </c>
      <c r="AD1014" s="313"/>
      <c r="AE1014" s="313"/>
      <c r="AF1014" s="313"/>
      <c r="AG1014" s="313"/>
      <c r="AH1014" s="314" t="s">
        <v>480</v>
      </c>
      <c r="AI1014" s="315"/>
      <c r="AJ1014" s="315"/>
      <c r="AK1014" s="315"/>
      <c r="AL1014" s="316" t="s">
        <v>480</v>
      </c>
      <c r="AM1014" s="317"/>
      <c r="AN1014" s="317"/>
      <c r="AO1014" s="318"/>
      <c r="AP1014" s="312" t="s">
        <v>480</v>
      </c>
      <c r="AQ1014" s="312"/>
      <c r="AR1014" s="312"/>
      <c r="AS1014" s="312"/>
      <c r="AT1014" s="312"/>
      <c r="AU1014" s="312"/>
      <c r="AV1014" s="312"/>
      <c r="AW1014" s="312"/>
      <c r="AX1014" s="312"/>
    </row>
    <row r="1015" spans="1:50" ht="45.95" customHeight="1" x14ac:dyDescent="0.15">
      <c r="A1015" s="395">
        <v>13</v>
      </c>
      <c r="B1015" s="395">
        <v>1</v>
      </c>
      <c r="C1015" s="414" t="s">
        <v>574</v>
      </c>
      <c r="D1015" s="409"/>
      <c r="E1015" s="409"/>
      <c r="F1015" s="409"/>
      <c r="G1015" s="409"/>
      <c r="H1015" s="409"/>
      <c r="I1015" s="409"/>
      <c r="J1015" s="410">
        <v>7011201003197</v>
      </c>
      <c r="K1015" s="411"/>
      <c r="L1015" s="411"/>
      <c r="M1015" s="411"/>
      <c r="N1015" s="411"/>
      <c r="O1015" s="411"/>
      <c r="P1015" s="307" t="s">
        <v>602</v>
      </c>
      <c r="Q1015" s="308"/>
      <c r="R1015" s="308"/>
      <c r="S1015" s="308"/>
      <c r="T1015" s="308"/>
      <c r="U1015" s="308"/>
      <c r="V1015" s="308"/>
      <c r="W1015" s="308"/>
      <c r="X1015" s="308"/>
      <c r="Y1015" s="309">
        <v>11</v>
      </c>
      <c r="Z1015" s="310"/>
      <c r="AA1015" s="310"/>
      <c r="AB1015" s="311"/>
      <c r="AC1015" s="313" t="s">
        <v>293</v>
      </c>
      <c r="AD1015" s="313"/>
      <c r="AE1015" s="313"/>
      <c r="AF1015" s="313"/>
      <c r="AG1015" s="313"/>
      <c r="AH1015" s="314" t="s">
        <v>480</v>
      </c>
      <c r="AI1015" s="315"/>
      <c r="AJ1015" s="315"/>
      <c r="AK1015" s="315"/>
      <c r="AL1015" s="316" t="s">
        <v>480</v>
      </c>
      <c r="AM1015" s="317"/>
      <c r="AN1015" s="317"/>
      <c r="AO1015" s="318"/>
      <c r="AP1015" s="312" t="s">
        <v>480</v>
      </c>
      <c r="AQ1015" s="312"/>
      <c r="AR1015" s="312"/>
      <c r="AS1015" s="312"/>
      <c r="AT1015" s="312"/>
      <c r="AU1015" s="312"/>
      <c r="AV1015" s="312"/>
      <c r="AW1015" s="312"/>
      <c r="AX1015" s="312"/>
    </row>
    <row r="1016" spans="1:50" ht="45.95" customHeight="1" x14ac:dyDescent="0.15">
      <c r="A1016" s="395">
        <v>14</v>
      </c>
      <c r="B1016" s="395">
        <v>1</v>
      </c>
      <c r="C1016" s="414" t="s">
        <v>603</v>
      </c>
      <c r="D1016" s="409"/>
      <c r="E1016" s="409"/>
      <c r="F1016" s="409"/>
      <c r="G1016" s="409"/>
      <c r="H1016" s="409"/>
      <c r="I1016" s="409"/>
      <c r="J1016" s="410">
        <v>6010001135680</v>
      </c>
      <c r="K1016" s="411"/>
      <c r="L1016" s="411"/>
      <c r="M1016" s="411"/>
      <c r="N1016" s="411"/>
      <c r="O1016" s="411"/>
      <c r="P1016" s="307" t="s">
        <v>604</v>
      </c>
      <c r="Q1016" s="308"/>
      <c r="R1016" s="308"/>
      <c r="S1016" s="308"/>
      <c r="T1016" s="308"/>
      <c r="U1016" s="308"/>
      <c r="V1016" s="308"/>
      <c r="W1016" s="308"/>
      <c r="X1016" s="308"/>
      <c r="Y1016" s="309">
        <v>8</v>
      </c>
      <c r="Z1016" s="310"/>
      <c r="AA1016" s="310"/>
      <c r="AB1016" s="311"/>
      <c r="AC1016" s="313" t="s">
        <v>292</v>
      </c>
      <c r="AD1016" s="313"/>
      <c r="AE1016" s="313"/>
      <c r="AF1016" s="313"/>
      <c r="AG1016" s="313"/>
      <c r="AH1016" s="314" t="s">
        <v>480</v>
      </c>
      <c r="AI1016" s="315"/>
      <c r="AJ1016" s="315"/>
      <c r="AK1016" s="315"/>
      <c r="AL1016" s="316" t="s">
        <v>480</v>
      </c>
      <c r="AM1016" s="317"/>
      <c r="AN1016" s="317"/>
      <c r="AO1016" s="318"/>
      <c r="AP1016" s="312" t="s">
        <v>480</v>
      </c>
      <c r="AQ1016" s="312"/>
      <c r="AR1016" s="312"/>
      <c r="AS1016" s="312"/>
      <c r="AT1016" s="312"/>
      <c r="AU1016" s="312"/>
      <c r="AV1016" s="312"/>
      <c r="AW1016" s="312"/>
      <c r="AX1016" s="312"/>
    </row>
    <row r="1017" spans="1:50" ht="45.95" customHeight="1" x14ac:dyDescent="0.15">
      <c r="A1017" s="395">
        <v>15</v>
      </c>
      <c r="B1017" s="395">
        <v>1</v>
      </c>
      <c r="C1017" s="414" t="s">
        <v>603</v>
      </c>
      <c r="D1017" s="409"/>
      <c r="E1017" s="409"/>
      <c r="F1017" s="409"/>
      <c r="G1017" s="409"/>
      <c r="H1017" s="409"/>
      <c r="I1017" s="409"/>
      <c r="J1017" s="410">
        <v>6010001135680</v>
      </c>
      <c r="K1017" s="411"/>
      <c r="L1017" s="411"/>
      <c r="M1017" s="411"/>
      <c r="N1017" s="411"/>
      <c r="O1017" s="411"/>
      <c r="P1017" s="307" t="s">
        <v>605</v>
      </c>
      <c r="Q1017" s="308"/>
      <c r="R1017" s="308"/>
      <c r="S1017" s="308"/>
      <c r="T1017" s="308"/>
      <c r="U1017" s="308"/>
      <c r="V1017" s="308"/>
      <c r="W1017" s="308"/>
      <c r="X1017" s="308"/>
      <c r="Y1017" s="309">
        <v>1</v>
      </c>
      <c r="Z1017" s="310"/>
      <c r="AA1017" s="310"/>
      <c r="AB1017" s="311"/>
      <c r="AC1017" s="313" t="s">
        <v>292</v>
      </c>
      <c r="AD1017" s="313"/>
      <c r="AE1017" s="313"/>
      <c r="AF1017" s="313"/>
      <c r="AG1017" s="313"/>
      <c r="AH1017" s="314" t="s">
        <v>480</v>
      </c>
      <c r="AI1017" s="315"/>
      <c r="AJ1017" s="315"/>
      <c r="AK1017" s="315"/>
      <c r="AL1017" s="316" t="s">
        <v>480</v>
      </c>
      <c r="AM1017" s="317"/>
      <c r="AN1017" s="317"/>
      <c r="AO1017" s="318"/>
      <c r="AP1017" s="312" t="s">
        <v>480</v>
      </c>
      <c r="AQ1017" s="312"/>
      <c r="AR1017" s="312"/>
      <c r="AS1017" s="312"/>
      <c r="AT1017" s="312"/>
      <c r="AU1017" s="312"/>
      <c r="AV1017" s="312"/>
      <c r="AW1017" s="312"/>
      <c r="AX1017" s="312"/>
    </row>
    <row r="1018" spans="1:50" ht="45.95" customHeight="1" x14ac:dyDescent="0.15">
      <c r="A1018" s="395">
        <v>16</v>
      </c>
      <c r="B1018" s="395">
        <v>1</v>
      </c>
      <c r="C1018" s="414" t="s">
        <v>606</v>
      </c>
      <c r="D1018" s="409"/>
      <c r="E1018" s="409"/>
      <c r="F1018" s="409"/>
      <c r="G1018" s="409"/>
      <c r="H1018" s="409"/>
      <c r="I1018" s="409"/>
      <c r="J1018" s="410">
        <v>2360002022145</v>
      </c>
      <c r="K1018" s="411"/>
      <c r="L1018" s="411"/>
      <c r="M1018" s="411"/>
      <c r="N1018" s="411"/>
      <c r="O1018" s="411"/>
      <c r="P1018" s="307" t="s">
        <v>607</v>
      </c>
      <c r="Q1018" s="308"/>
      <c r="R1018" s="308"/>
      <c r="S1018" s="308"/>
      <c r="T1018" s="308"/>
      <c r="U1018" s="308"/>
      <c r="V1018" s="308"/>
      <c r="W1018" s="308"/>
      <c r="X1018" s="308"/>
      <c r="Y1018" s="309">
        <v>2</v>
      </c>
      <c r="Z1018" s="310"/>
      <c r="AA1018" s="310"/>
      <c r="AB1018" s="311"/>
      <c r="AC1018" s="313" t="s">
        <v>293</v>
      </c>
      <c r="AD1018" s="313"/>
      <c r="AE1018" s="313"/>
      <c r="AF1018" s="313"/>
      <c r="AG1018" s="313"/>
      <c r="AH1018" s="314" t="s">
        <v>480</v>
      </c>
      <c r="AI1018" s="315"/>
      <c r="AJ1018" s="315"/>
      <c r="AK1018" s="315"/>
      <c r="AL1018" s="316" t="s">
        <v>480</v>
      </c>
      <c r="AM1018" s="317"/>
      <c r="AN1018" s="317"/>
      <c r="AO1018" s="318"/>
      <c r="AP1018" s="312" t="s">
        <v>480</v>
      </c>
      <c r="AQ1018" s="312"/>
      <c r="AR1018" s="312"/>
      <c r="AS1018" s="312"/>
      <c r="AT1018" s="312"/>
      <c r="AU1018" s="312"/>
      <c r="AV1018" s="312"/>
      <c r="AW1018" s="312"/>
      <c r="AX1018" s="312"/>
    </row>
    <row r="1019" spans="1:50" s="16" customFormat="1" ht="45.95" customHeight="1" x14ac:dyDescent="0.15">
      <c r="A1019" s="395">
        <v>17</v>
      </c>
      <c r="B1019" s="395">
        <v>1</v>
      </c>
      <c r="C1019" s="414" t="s">
        <v>606</v>
      </c>
      <c r="D1019" s="409"/>
      <c r="E1019" s="409"/>
      <c r="F1019" s="409"/>
      <c r="G1019" s="409"/>
      <c r="H1019" s="409"/>
      <c r="I1019" s="409"/>
      <c r="J1019" s="410">
        <v>2360002022145</v>
      </c>
      <c r="K1019" s="411"/>
      <c r="L1019" s="411"/>
      <c r="M1019" s="411"/>
      <c r="N1019" s="411"/>
      <c r="O1019" s="411"/>
      <c r="P1019" s="307" t="s">
        <v>608</v>
      </c>
      <c r="Q1019" s="308"/>
      <c r="R1019" s="308"/>
      <c r="S1019" s="308"/>
      <c r="T1019" s="308"/>
      <c r="U1019" s="308"/>
      <c r="V1019" s="308"/>
      <c r="W1019" s="308"/>
      <c r="X1019" s="308"/>
      <c r="Y1019" s="309">
        <v>1</v>
      </c>
      <c r="Z1019" s="310"/>
      <c r="AA1019" s="310"/>
      <c r="AB1019" s="311"/>
      <c r="AC1019" s="313" t="s">
        <v>293</v>
      </c>
      <c r="AD1019" s="313"/>
      <c r="AE1019" s="313"/>
      <c r="AF1019" s="313"/>
      <c r="AG1019" s="313"/>
      <c r="AH1019" s="314" t="s">
        <v>480</v>
      </c>
      <c r="AI1019" s="315"/>
      <c r="AJ1019" s="315"/>
      <c r="AK1019" s="315"/>
      <c r="AL1019" s="316" t="s">
        <v>480</v>
      </c>
      <c r="AM1019" s="317"/>
      <c r="AN1019" s="317"/>
      <c r="AO1019" s="318"/>
      <c r="AP1019" s="312" t="s">
        <v>480</v>
      </c>
      <c r="AQ1019" s="312"/>
      <c r="AR1019" s="312"/>
      <c r="AS1019" s="312"/>
      <c r="AT1019" s="312"/>
      <c r="AU1019" s="312"/>
      <c r="AV1019" s="312"/>
      <c r="AW1019" s="312"/>
      <c r="AX1019" s="312"/>
    </row>
    <row r="1020" spans="1:50" ht="30" customHeight="1" x14ac:dyDescent="0.15">
      <c r="A1020" s="395">
        <v>18</v>
      </c>
      <c r="B1020" s="395">
        <v>1</v>
      </c>
      <c r="C1020" s="414" t="s">
        <v>570</v>
      </c>
      <c r="D1020" s="409"/>
      <c r="E1020" s="409"/>
      <c r="F1020" s="409"/>
      <c r="G1020" s="409"/>
      <c r="H1020" s="409"/>
      <c r="I1020" s="409"/>
      <c r="J1020" s="410">
        <v>1010001067912</v>
      </c>
      <c r="K1020" s="411"/>
      <c r="L1020" s="411"/>
      <c r="M1020" s="411"/>
      <c r="N1020" s="411"/>
      <c r="O1020" s="411"/>
      <c r="P1020" s="307" t="s">
        <v>609</v>
      </c>
      <c r="Q1020" s="308"/>
      <c r="R1020" s="308"/>
      <c r="S1020" s="308"/>
      <c r="T1020" s="308"/>
      <c r="U1020" s="308"/>
      <c r="V1020" s="308"/>
      <c r="W1020" s="308"/>
      <c r="X1020" s="308"/>
      <c r="Y1020" s="309">
        <v>0.9</v>
      </c>
      <c r="Z1020" s="310"/>
      <c r="AA1020" s="310"/>
      <c r="AB1020" s="311"/>
      <c r="AC1020" s="313" t="s">
        <v>293</v>
      </c>
      <c r="AD1020" s="313"/>
      <c r="AE1020" s="313"/>
      <c r="AF1020" s="313"/>
      <c r="AG1020" s="313"/>
      <c r="AH1020" s="314" t="s">
        <v>480</v>
      </c>
      <c r="AI1020" s="315"/>
      <c r="AJ1020" s="315"/>
      <c r="AK1020" s="315"/>
      <c r="AL1020" s="316" t="s">
        <v>480</v>
      </c>
      <c r="AM1020" s="317"/>
      <c r="AN1020" s="317"/>
      <c r="AO1020" s="318"/>
      <c r="AP1020" s="312" t="s">
        <v>480</v>
      </c>
      <c r="AQ1020" s="312"/>
      <c r="AR1020" s="312"/>
      <c r="AS1020" s="312"/>
      <c r="AT1020" s="312"/>
      <c r="AU1020" s="312"/>
      <c r="AV1020" s="312"/>
      <c r="AW1020" s="312"/>
      <c r="AX1020" s="312"/>
    </row>
    <row r="1021" spans="1:50" ht="30" customHeight="1" x14ac:dyDescent="0.15">
      <c r="A1021" s="395">
        <v>19</v>
      </c>
      <c r="B1021" s="395">
        <v>1</v>
      </c>
      <c r="C1021" s="414" t="s">
        <v>570</v>
      </c>
      <c r="D1021" s="409"/>
      <c r="E1021" s="409"/>
      <c r="F1021" s="409"/>
      <c r="G1021" s="409"/>
      <c r="H1021" s="409"/>
      <c r="I1021" s="409"/>
      <c r="J1021" s="410">
        <v>1010001067912</v>
      </c>
      <c r="K1021" s="411"/>
      <c r="L1021" s="411"/>
      <c r="M1021" s="411"/>
      <c r="N1021" s="411"/>
      <c r="O1021" s="411"/>
      <c r="P1021" s="307" t="s">
        <v>610</v>
      </c>
      <c r="Q1021" s="308"/>
      <c r="R1021" s="308"/>
      <c r="S1021" s="308"/>
      <c r="T1021" s="308"/>
      <c r="U1021" s="308"/>
      <c r="V1021" s="308"/>
      <c r="W1021" s="308"/>
      <c r="X1021" s="308"/>
      <c r="Y1021" s="309">
        <v>0.8</v>
      </c>
      <c r="Z1021" s="310"/>
      <c r="AA1021" s="310"/>
      <c r="AB1021" s="311"/>
      <c r="AC1021" s="313" t="s">
        <v>293</v>
      </c>
      <c r="AD1021" s="313"/>
      <c r="AE1021" s="313"/>
      <c r="AF1021" s="313"/>
      <c r="AG1021" s="313"/>
      <c r="AH1021" s="314" t="s">
        <v>480</v>
      </c>
      <c r="AI1021" s="315"/>
      <c r="AJ1021" s="315"/>
      <c r="AK1021" s="315"/>
      <c r="AL1021" s="316" t="s">
        <v>480</v>
      </c>
      <c r="AM1021" s="317"/>
      <c r="AN1021" s="317"/>
      <c r="AO1021" s="318"/>
      <c r="AP1021" s="312" t="s">
        <v>480</v>
      </c>
      <c r="AQ1021" s="312"/>
      <c r="AR1021" s="312"/>
      <c r="AS1021" s="312"/>
      <c r="AT1021" s="312"/>
      <c r="AU1021" s="312"/>
      <c r="AV1021" s="312"/>
      <c r="AW1021" s="312"/>
      <c r="AX1021" s="312"/>
    </row>
    <row r="1022" spans="1:50" ht="30" customHeight="1" x14ac:dyDescent="0.15">
      <c r="A1022" s="395">
        <v>20</v>
      </c>
      <c r="B1022" s="395">
        <v>1</v>
      </c>
      <c r="C1022" s="414" t="s">
        <v>570</v>
      </c>
      <c r="D1022" s="409"/>
      <c r="E1022" s="409"/>
      <c r="F1022" s="409"/>
      <c r="G1022" s="409"/>
      <c r="H1022" s="409"/>
      <c r="I1022" s="409"/>
      <c r="J1022" s="410">
        <v>1010001067912</v>
      </c>
      <c r="K1022" s="411"/>
      <c r="L1022" s="411"/>
      <c r="M1022" s="411"/>
      <c r="N1022" s="411"/>
      <c r="O1022" s="411"/>
      <c r="P1022" s="307" t="s">
        <v>609</v>
      </c>
      <c r="Q1022" s="308"/>
      <c r="R1022" s="308"/>
      <c r="S1022" s="308"/>
      <c r="T1022" s="308"/>
      <c r="U1022" s="308"/>
      <c r="V1022" s="308"/>
      <c r="W1022" s="308"/>
      <c r="X1022" s="308"/>
      <c r="Y1022" s="309">
        <v>0.3</v>
      </c>
      <c r="Z1022" s="310"/>
      <c r="AA1022" s="310"/>
      <c r="AB1022" s="311"/>
      <c r="AC1022" s="313" t="s">
        <v>293</v>
      </c>
      <c r="AD1022" s="313"/>
      <c r="AE1022" s="313"/>
      <c r="AF1022" s="313"/>
      <c r="AG1022" s="313"/>
      <c r="AH1022" s="314" t="s">
        <v>480</v>
      </c>
      <c r="AI1022" s="315"/>
      <c r="AJ1022" s="315"/>
      <c r="AK1022" s="315"/>
      <c r="AL1022" s="316" t="s">
        <v>480</v>
      </c>
      <c r="AM1022" s="317"/>
      <c r="AN1022" s="317"/>
      <c r="AO1022" s="318"/>
      <c r="AP1022" s="312" t="s">
        <v>480</v>
      </c>
      <c r="AQ1022" s="312"/>
      <c r="AR1022" s="312"/>
      <c r="AS1022" s="312"/>
      <c r="AT1022" s="312"/>
      <c r="AU1022" s="312"/>
      <c r="AV1022" s="312"/>
      <c r="AW1022" s="312"/>
      <c r="AX1022" s="312"/>
    </row>
    <row r="1023" spans="1:50" ht="30" customHeight="1" x14ac:dyDescent="0.15">
      <c r="A1023" s="395">
        <v>21</v>
      </c>
      <c r="B1023" s="395">
        <v>1</v>
      </c>
      <c r="C1023" s="414" t="s">
        <v>570</v>
      </c>
      <c r="D1023" s="409"/>
      <c r="E1023" s="409"/>
      <c r="F1023" s="409"/>
      <c r="G1023" s="409"/>
      <c r="H1023" s="409"/>
      <c r="I1023" s="409"/>
      <c r="J1023" s="410">
        <v>1010001067912</v>
      </c>
      <c r="K1023" s="411"/>
      <c r="L1023" s="411"/>
      <c r="M1023" s="411"/>
      <c r="N1023" s="411"/>
      <c r="O1023" s="411"/>
      <c r="P1023" s="307" t="s">
        <v>611</v>
      </c>
      <c r="Q1023" s="308"/>
      <c r="R1023" s="308"/>
      <c r="S1023" s="308"/>
      <c r="T1023" s="308"/>
      <c r="U1023" s="308"/>
      <c r="V1023" s="308"/>
      <c r="W1023" s="308"/>
      <c r="X1023" s="308"/>
      <c r="Y1023" s="309">
        <v>0.3</v>
      </c>
      <c r="Z1023" s="310"/>
      <c r="AA1023" s="310"/>
      <c r="AB1023" s="311"/>
      <c r="AC1023" s="313" t="s">
        <v>293</v>
      </c>
      <c r="AD1023" s="313"/>
      <c r="AE1023" s="313"/>
      <c r="AF1023" s="313"/>
      <c r="AG1023" s="313"/>
      <c r="AH1023" s="314" t="s">
        <v>480</v>
      </c>
      <c r="AI1023" s="315"/>
      <c r="AJ1023" s="315"/>
      <c r="AK1023" s="315"/>
      <c r="AL1023" s="316" t="s">
        <v>480</v>
      </c>
      <c r="AM1023" s="317"/>
      <c r="AN1023" s="317"/>
      <c r="AO1023" s="318"/>
      <c r="AP1023" s="312" t="s">
        <v>480</v>
      </c>
      <c r="AQ1023" s="312"/>
      <c r="AR1023" s="312"/>
      <c r="AS1023" s="312"/>
      <c r="AT1023" s="312"/>
      <c r="AU1023" s="312"/>
      <c r="AV1023" s="312"/>
      <c r="AW1023" s="312"/>
      <c r="AX1023" s="312"/>
    </row>
    <row r="1024" spans="1:50" ht="45.95" customHeight="1" x14ac:dyDescent="0.15">
      <c r="A1024" s="395">
        <v>22</v>
      </c>
      <c r="B1024" s="395">
        <v>1</v>
      </c>
      <c r="C1024" s="414" t="s">
        <v>612</v>
      </c>
      <c r="D1024" s="409"/>
      <c r="E1024" s="409"/>
      <c r="F1024" s="409"/>
      <c r="G1024" s="409"/>
      <c r="H1024" s="409"/>
      <c r="I1024" s="409"/>
      <c r="J1024" s="410">
        <v>2360002021403</v>
      </c>
      <c r="K1024" s="411"/>
      <c r="L1024" s="411"/>
      <c r="M1024" s="411"/>
      <c r="N1024" s="411"/>
      <c r="O1024" s="411"/>
      <c r="P1024" s="307" t="s">
        <v>613</v>
      </c>
      <c r="Q1024" s="308"/>
      <c r="R1024" s="308"/>
      <c r="S1024" s="308"/>
      <c r="T1024" s="308"/>
      <c r="U1024" s="308"/>
      <c r="V1024" s="308"/>
      <c r="W1024" s="308"/>
      <c r="X1024" s="308"/>
      <c r="Y1024" s="309">
        <v>1</v>
      </c>
      <c r="Z1024" s="310"/>
      <c r="AA1024" s="310"/>
      <c r="AB1024" s="311"/>
      <c r="AC1024" s="313" t="s">
        <v>293</v>
      </c>
      <c r="AD1024" s="313"/>
      <c r="AE1024" s="313"/>
      <c r="AF1024" s="313"/>
      <c r="AG1024" s="313"/>
      <c r="AH1024" s="314" t="s">
        <v>480</v>
      </c>
      <c r="AI1024" s="315"/>
      <c r="AJ1024" s="315"/>
      <c r="AK1024" s="315"/>
      <c r="AL1024" s="316" t="s">
        <v>480</v>
      </c>
      <c r="AM1024" s="317"/>
      <c r="AN1024" s="317"/>
      <c r="AO1024" s="318"/>
      <c r="AP1024" s="312" t="s">
        <v>480</v>
      </c>
      <c r="AQ1024" s="312"/>
      <c r="AR1024" s="312"/>
      <c r="AS1024" s="312"/>
      <c r="AT1024" s="312"/>
      <c r="AU1024" s="312"/>
      <c r="AV1024" s="312"/>
      <c r="AW1024" s="312"/>
      <c r="AX1024" s="312"/>
    </row>
    <row r="1025" spans="1:50" ht="45.95" customHeight="1" x14ac:dyDescent="0.15">
      <c r="A1025" s="395">
        <v>23</v>
      </c>
      <c r="B1025" s="395">
        <v>1</v>
      </c>
      <c r="C1025" s="414" t="s">
        <v>612</v>
      </c>
      <c r="D1025" s="409"/>
      <c r="E1025" s="409"/>
      <c r="F1025" s="409"/>
      <c r="G1025" s="409"/>
      <c r="H1025" s="409"/>
      <c r="I1025" s="409"/>
      <c r="J1025" s="410">
        <v>2360002021403</v>
      </c>
      <c r="K1025" s="411"/>
      <c r="L1025" s="411"/>
      <c r="M1025" s="411"/>
      <c r="N1025" s="411"/>
      <c r="O1025" s="411"/>
      <c r="P1025" s="307" t="s">
        <v>614</v>
      </c>
      <c r="Q1025" s="308"/>
      <c r="R1025" s="308"/>
      <c r="S1025" s="308"/>
      <c r="T1025" s="308"/>
      <c r="U1025" s="308"/>
      <c r="V1025" s="308"/>
      <c r="W1025" s="308"/>
      <c r="X1025" s="308"/>
      <c r="Y1025" s="309">
        <v>1</v>
      </c>
      <c r="Z1025" s="310"/>
      <c r="AA1025" s="310"/>
      <c r="AB1025" s="311"/>
      <c r="AC1025" s="313" t="s">
        <v>293</v>
      </c>
      <c r="AD1025" s="313"/>
      <c r="AE1025" s="313"/>
      <c r="AF1025" s="313"/>
      <c r="AG1025" s="313"/>
      <c r="AH1025" s="314" t="s">
        <v>480</v>
      </c>
      <c r="AI1025" s="315"/>
      <c r="AJ1025" s="315"/>
      <c r="AK1025" s="315"/>
      <c r="AL1025" s="316" t="s">
        <v>480</v>
      </c>
      <c r="AM1025" s="317"/>
      <c r="AN1025" s="317"/>
      <c r="AO1025" s="318"/>
      <c r="AP1025" s="312" t="s">
        <v>480</v>
      </c>
      <c r="AQ1025" s="312"/>
      <c r="AR1025" s="312"/>
      <c r="AS1025" s="312"/>
      <c r="AT1025" s="312"/>
      <c r="AU1025" s="312"/>
      <c r="AV1025" s="312"/>
      <c r="AW1025" s="312"/>
      <c r="AX1025" s="312"/>
    </row>
    <row r="1026" spans="1:50" ht="45.95" customHeight="1" x14ac:dyDescent="0.15">
      <c r="A1026" s="395">
        <v>24</v>
      </c>
      <c r="B1026" s="395">
        <v>1</v>
      </c>
      <c r="C1026" s="414" t="s">
        <v>615</v>
      </c>
      <c r="D1026" s="409"/>
      <c r="E1026" s="409"/>
      <c r="F1026" s="409"/>
      <c r="G1026" s="409"/>
      <c r="H1026" s="409"/>
      <c r="I1026" s="409"/>
      <c r="J1026" s="410">
        <v>2290001006949</v>
      </c>
      <c r="K1026" s="411"/>
      <c r="L1026" s="411"/>
      <c r="M1026" s="411"/>
      <c r="N1026" s="411"/>
      <c r="O1026" s="411"/>
      <c r="P1026" s="307" t="s">
        <v>616</v>
      </c>
      <c r="Q1026" s="308"/>
      <c r="R1026" s="308"/>
      <c r="S1026" s="308"/>
      <c r="T1026" s="308"/>
      <c r="U1026" s="308"/>
      <c r="V1026" s="308"/>
      <c r="W1026" s="308"/>
      <c r="X1026" s="308"/>
      <c r="Y1026" s="309">
        <v>2</v>
      </c>
      <c r="Z1026" s="310"/>
      <c r="AA1026" s="310"/>
      <c r="AB1026" s="311"/>
      <c r="AC1026" s="313" t="s">
        <v>293</v>
      </c>
      <c r="AD1026" s="313"/>
      <c r="AE1026" s="313"/>
      <c r="AF1026" s="313"/>
      <c r="AG1026" s="313"/>
      <c r="AH1026" s="314" t="s">
        <v>480</v>
      </c>
      <c r="AI1026" s="315"/>
      <c r="AJ1026" s="315"/>
      <c r="AK1026" s="315"/>
      <c r="AL1026" s="316" t="s">
        <v>480</v>
      </c>
      <c r="AM1026" s="317"/>
      <c r="AN1026" s="317"/>
      <c r="AO1026" s="318"/>
      <c r="AP1026" s="312" t="s">
        <v>480</v>
      </c>
      <c r="AQ1026" s="312"/>
      <c r="AR1026" s="312"/>
      <c r="AS1026" s="312"/>
      <c r="AT1026" s="312"/>
      <c r="AU1026" s="312"/>
      <c r="AV1026" s="312"/>
      <c r="AW1026" s="312"/>
      <c r="AX1026" s="312"/>
    </row>
    <row r="1027" spans="1:50" ht="45.95" customHeight="1" x14ac:dyDescent="0.15">
      <c r="A1027" s="395">
        <v>25</v>
      </c>
      <c r="B1027" s="395">
        <v>1</v>
      </c>
      <c r="C1027" s="414" t="s">
        <v>617</v>
      </c>
      <c r="D1027" s="409"/>
      <c r="E1027" s="409"/>
      <c r="F1027" s="409"/>
      <c r="G1027" s="409"/>
      <c r="H1027" s="409"/>
      <c r="I1027" s="409"/>
      <c r="J1027" s="410">
        <v>3010101001686</v>
      </c>
      <c r="K1027" s="411"/>
      <c r="L1027" s="411"/>
      <c r="M1027" s="411"/>
      <c r="N1027" s="411"/>
      <c r="O1027" s="411"/>
      <c r="P1027" s="307" t="s">
        <v>536</v>
      </c>
      <c r="Q1027" s="308"/>
      <c r="R1027" s="308"/>
      <c r="S1027" s="308"/>
      <c r="T1027" s="308"/>
      <c r="U1027" s="308"/>
      <c r="V1027" s="308"/>
      <c r="W1027" s="308"/>
      <c r="X1027" s="308"/>
      <c r="Y1027" s="309">
        <v>1</v>
      </c>
      <c r="Z1027" s="310"/>
      <c r="AA1027" s="310"/>
      <c r="AB1027" s="311"/>
      <c r="AC1027" s="313" t="s">
        <v>293</v>
      </c>
      <c r="AD1027" s="313"/>
      <c r="AE1027" s="313"/>
      <c r="AF1027" s="313"/>
      <c r="AG1027" s="313"/>
      <c r="AH1027" s="314" t="s">
        <v>480</v>
      </c>
      <c r="AI1027" s="315"/>
      <c r="AJ1027" s="315"/>
      <c r="AK1027" s="315"/>
      <c r="AL1027" s="316" t="s">
        <v>480</v>
      </c>
      <c r="AM1027" s="317"/>
      <c r="AN1027" s="317"/>
      <c r="AO1027" s="318"/>
      <c r="AP1027" s="312" t="s">
        <v>480</v>
      </c>
      <c r="AQ1027" s="312"/>
      <c r="AR1027" s="312"/>
      <c r="AS1027" s="312"/>
      <c r="AT1027" s="312"/>
      <c r="AU1027" s="312"/>
      <c r="AV1027" s="312"/>
      <c r="AW1027" s="312"/>
      <c r="AX1027" s="312"/>
    </row>
    <row r="1028" spans="1:50" ht="45.95" customHeight="1" x14ac:dyDescent="0.15">
      <c r="A1028" s="395">
        <v>26</v>
      </c>
      <c r="B1028" s="395">
        <v>1</v>
      </c>
      <c r="C1028" s="414" t="s">
        <v>618</v>
      </c>
      <c r="D1028" s="409"/>
      <c r="E1028" s="409"/>
      <c r="F1028" s="409"/>
      <c r="G1028" s="409"/>
      <c r="H1028" s="409"/>
      <c r="I1028" s="409"/>
      <c r="J1028" s="410">
        <v>8480001000489</v>
      </c>
      <c r="K1028" s="411"/>
      <c r="L1028" s="411"/>
      <c r="M1028" s="411"/>
      <c r="N1028" s="411"/>
      <c r="O1028" s="411"/>
      <c r="P1028" s="307" t="s">
        <v>619</v>
      </c>
      <c r="Q1028" s="308"/>
      <c r="R1028" s="308"/>
      <c r="S1028" s="308"/>
      <c r="T1028" s="308"/>
      <c r="U1028" s="308"/>
      <c r="V1028" s="308"/>
      <c r="W1028" s="308"/>
      <c r="X1028" s="308"/>
      <c r="Y1028" s="309">
        <v>1</v>
      </c>
      <c r="Z1028" s="310"/>
      <c r="AA1028" s="310"/>
      <c r="AB1028" s="311"/>
      <c r="AC1028" s="313" t="s">
        <v>293</v>
      </c>
      <c r="AD1028" s="313"/>
      <c r="AE1028" s="313"/>
      <c r="AF1028" s="313"/>
      <c r="AG1028" s="313"/>
      <c r="AH1028" s="314" t="s">
        <v>480</v>
      </c>
      <c r="AI1028" s="315"/>
      <c r="AJ1028" s="315"/>
      <c r="AK1028" s="315"/>
      <c r="AL1028" s="316" t="s">
        <v>480</v>
      </c>
      <c r="AM1028" s="317"/>
      <c r="AN1028" s="317"/>
      <c r="AO1028" s="318"/>
      <c r="AP1028" s="312" t="s">
        <v>480</v>
      </c>
      <c r="AQ1028" s="312"/>
      <c r="AR1028" s="312"/>
      <c r="AS1028" s="312"/>
      <c r="AT1028" s="312"/>
      <c r="AU1028" s="312"/>
      <c r="AV1028" s="312"/>
      <c r="AW1028" s="312"/>
      <c r="AX1028" s="312"/>
    </row>
    <row r="1029" spans="1:50" ht="45.95" customHeight="1" x14ac:dyDescent="0.15">
      <c r="A1029" s="395">
        <v>27</v>
      </c>
      <c r="B1029" s="395">
        <v>1</v>
      </c>
      <c r="C1029" s="414" t="s">
        <v>618</v>
      </c>
      <c r="D1029" s="409"/>
      <c r="E1029" s="409"/>
      <c r="F1029" s="409"/>
      <c r="G1029" s="409"/>
      <c r="H1029" s="409"/>
      <c r="I1029" s="409"/>
      <c r="J1029" s="410">
        <v>8480001000489</v>
      </c>
      <c r="K1029" s="411"/>
      <c r="L1029" s="411"/>
      <c r="M1029" s="411"/>
      <c r="N1029" s="411"/>
      <c r="O1029" s="411"/>
      <c r="P1029" s="307" t="s">
        <v>620</v>
      </c>
      <c r="Q1029" s="308"/>
      <c r="R1029" s="308"/>
      <c r="S1029" s="308"/>
      <c r="T1029" s="308"/>
      <c r="U1029" s="308"/>
      <c r="V1029" s="308"/>
      <c r="W1029" s="308"/>
      <c r="X1029" s="308"/>
      <c r="Y1029" s="309">
        <v>0.3</v>
      </c>
      <c r="Z1029" s="310"/>
      <c r="AA1029" s="310"/>
      <c r="AB1029" s="311"/>
      <c r="AC1029" s="313" t="s">
        <v>293</v>
      </c>
      <c r="AD1029" s="313"/>
      <c r="AE1029" s="313"/>
      <c r="AF1029" s="313"/>
      <c r="AG1029" s="313"/>
      <c r="AH1029" s="314" t="s">
        <v>480</v>
      </c>
      <c r="AI1029" s="315"/>
      <c r="AJ1029" s="315"/>
      <c r="AK1029" s="315"/>
      <c r="AL1029" s="316" t="s">
        <v>480</v>
      </c>
      <c r="AM1029" s="317"/>
      <c r="AN1029" s="317"/>
      <c r="AO1029" s="318"/>
      <c r="AP1029" s="312" t="s">
        <v>480</v>
      </c>
      <c r="AQ1029" s="312"/>
      <c r="AR1029" s="312"/>
      <c r="AS1029" s="312"/>
      <c r="AT1029" s="312"/>
      <c r="AU1029" s="312"/>
      <c r="AV1029" s="312"/>
      <c r="AW1029" s="312"/>
      <c r="AX1029" s="312"/>
    </row>
    <row r="1030" spans="1:50" ht="45.95" customHeight="1" x14ac:dyDescent="0.15">
      <c r="A1030" s="395">
        <v>28</v>
      </c>
      <c r="B1030" s="395">
        <v>1</v>
      </c>
      <c r="C1030" s="414" t="s">
        <v>621</v>
      </c>
      <c r="D1030" s="409"/>
      <c r="E1030" s="409"/>
      <c r="F1030" s="409"/>
      <c r="G1030" s="409"/>
      <c r="H1030" s="409"/>
      <c r="I1030" s="409"/>
      <c r="J1030" s="410">
        <v>1011001023590</v>
      </c>
      <c r="K1030" s="411"/>
      <c r="L1030" s="411"/>
      <c r="M1030" s="411"/>
      <c r="N1030" s="411"/>
      <c r="O1030" s="411"/>
      <c r="P1030" s="307" t="s">
        <v>622</v>
      </c>
      <c r="Q1030" s="308"/>
      <c r="R1030" s="308"/>
      <c r="S1030" s="308"/>
      <c r="T1030" s="308"/>
      <c r="U1030" s="308"/>
      <c r="V1030" s="308"/>
      <c r="W1030" s="308"/>
      <c r="X1030" s="308"/>
      <c r="Y1030" s="309">
        <v>1</v>
      </c>
      <c r="Z1030" s="310"/>
      <c r="AA1030" s="310"/>
      <c r="AB1030" s="311"/>
      <c r="AC1030" s="313" t="s">
        <v>293</v>
      </c>
      <c r="AD1030" s="313"/>
      <c r="AE1030" s="313"/>
      <c r="AF1030" s="313"/>
      <c r="AG1030" s="313"/>
      <c r="AH1030" s="314" t="s">
        <v>480</v>
      </c>
      <c r="AI1030" s="315"/>
      <c r="AJ1030" s="315"/>
      <c r="AK1030" s="315"/>
      <c r="AL1030" s="316" t="s">
        <v>480</v>
      </c>
      <c r="AM1030" s="317"/>
      <c r="AN1030" s="317"/>
      <c r="AO1030" s="318"/>
      <c r="AP1030" s="312" t="s">
        <v>480</v>
      </c>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7"/>
      <c r="B1035" s="337"/>
      <c r="C1035" s="337" t="s">
        <v>26</v>
      </c>
      <c r="D1035" s="337"/>
      <c r="E1035" s="337"/>
      <c r="F1035" s="337"/>
      <c r="G1035" s="337"/>
      <c r="H1035" s="337"/>
      <c r="I1035" s="337"/>
      <c r="J1035" s="267" t="s">
        <v>220</v>
      </c>
      <c r="K1035" s="95"/>
      <c r="L1035" s="95"/>
      <c r="M1035" s="95"/>
      <c r="N1035" s="95"/>
      <c r="O1035" s="95"/>
      <c r="P1035" s="338" t="s">
        <v>196</v>
      </c>
      <c r="Q1035" s="338"/>
      <c r="R1035" s="338"/>
      <c r="S1035" s="338"/>
      <c r="T1035" s="338"/>
      <c r="U1035" s="338"/>
      <c r="V1035" s="338"/>
      <c r="W1035" s="338"/>
      <c r="X1035" s="338"/>
      <c r="Y1035" s="335" t="s">
        <v>218</v>
      </c>
      <c r="Z1035" s="336"/>
      <c r="AA1035" s="336"/>
      <c r="AB1035" s="336"/>
      <c r="AC1035" s="267" t="s">
        <v>255</v>
      </c>
      <c r="AD1035" s="267"/>
      <c r="AE1035" s="267"/>
      <c r="AF1035" s="267"/>
      <c r="AG1035" s="267"/>
      <c r="AH1035" s="335" t="s">
        <v>283</v>
      </c>
      <c r="AI1035" s="337"/>
      <c r="AJ1035" s="337"/>
      <c r="AK1035" s="337"/>
      <c r="AL1035" s="337" t="s">
        <v>21</v>
      </c>
      <c r="AM1035" s="337"/>
      <c r="AN1035" s="337"/>
      <c r="AO1035" s="416"/>
      <c r="AP1035" s="417" t="s">
        <v>221</v>
      </c>
      <c r="AQ1035" s="417"/>
      <c r="AR1035" s="417"/>
      <c r="AS1035" s="417"/>
      <c r="AT1035" s="417"/>
      <c r="AU1035" s="417"/>
      <c r="AV1035" s="417"/>
      <c r="AW1035" s="417"/>
      <c r="AX1035" s="417"/>
    </row>
    <row r="1036" spans="1:50" ht="30" customHeight="1" x14ac:dyDescent="0.15">
      <c r="A1036" s="395">
        <v>1</v>
      </c>
      <c r="B1036" s="395">
        <v>1</v>
      </c>
      <c r="C1036" s="414" t="s">
        <v>623</v>
      </c>
      <c r="D1036" s="409"/>
      <c r="E1036" s="409"/>
      <c r="F1036" s="409"/>
      <c r="G1036" s="409"/>
      <c r="H1036" s="409"/>
      <c r="I1036" s="409"/>
      <c r="J1036" s="410">
        <v>1000020131237</v>
      </c>
      <c r="K1036" s="411"/>
      <c r="L1036" s="411"/>
      <c r="M1036" s="411"/>
      <c r="N1036" s="411"/>
      <c r="O1036" s="411"/>
      <c r="P1036" s="307" t="s">
        <v>546</v>
      </c>
      <c r="Q1036" s="308"/>
      <c r="R1036" s="308"/>
      <c r="S1036" s="308"/>
      <c r="T1036" s="308"/>
      <c r="U1036" s="308"/>
      <c r="V1036" s="308"/>
      <c r="W1036" s="308"/>
      <c r="X1036" s="308"/>
      <c r="Y1036" s="309">
        <v>0.2</v>
      </c>
      <c r="Z1036" s="310"/>
      <c r="AA1036" s="310"/>
      <c r="AB1036" s="311"/>
      <c r="AC1036" s="319" t="s">
        <v>294</v>
      </c>
      <c r="AD1036" s="415"/>
      <c r="AE1036" s="415"/>
      <c r="AF1036" s="415"/>
      <c r="AG1036" s="415"/>
      <c r="AH1036" s="412" t="s">
        <v>659</v>
      </c>
      <c r="AI1036" s="413"/>
      <c r="AJ1036" s="413"/>
      <c r="AK1036" s="413"/>
      <c r="AL1036" s="316" t="s">
        <v>659</v>
      </c>
      <c r="AM1036" s="317"/>
      <c r="AN1036" s="317"/>
      <c r="AO1036" s="318"/>
      <c r="AP1036" s="312" t="s">
        <v>659</v>
      </c>
      <c r="AQ1036" s="312"/>
      <c r="AR1036" s="312"/>
      <c r="AS1036" s="312"/>
      <c r="AT1036" s="312"/>
      <c r="AU1036" s="312"/>
      <c r="AV1036" s="312"/>
      <c r="AW1036" s="312"/>
      <c r="AX1036" s="312"/>
    </row>
    <row r="1037" spans="1:50" ht="30" customHeight="1" x14ac:dyDescent="0.15">
      <c r="A1037" s="395">
        <v>2</v>
      </c>
      <c r="B1037" s="395">
        <v>1</v>
      </c>
      <c r="C1037" s="414" t="s">
        <v>624</v>
      </c>
      <c r="D1037" s="409"/>
      <c r="E1037" s="409"/>
      <c r="F1037" s="409"/>
      <c r="G1037" s="409"/>
      <c r="H1037" s="409"/>
      <c r="I1037" s="409"/>
      <c r="J1037" s="410">
        <v>1000020132144</v>
      </c>
      <c r="K1037" s="411"/>
      <c r="L1037" s="411"/>
      <c r="M1037" s="411"/>
      <c r="N1037" s="411"/>
      <c r="O1037" s="411"/>
      <c r="P1037" s="307" t="s">
        <v>625</v>
      </c>
      <c r="Q1037" s="308"/>
      <c r="R1037" s="308"/>
      <c r="S1037" s="308"/>
      <c r="T1037" s="308"/>
      <c r="U1037" s="308"/>
      <c r="V1037" s="308"/>
      <c r="W1037" s="308"/>
      <c r="X1037" s="308"/>
      <c r="Y1037" s="309">
        <v>0.2</v>
      </c>
      <c r="Z1037" s="310"/>
      <c r="AA1037" s="310"/>
      <c r="AB1037" s="311"/>
      <c r="AC1037" s="319" t="s">
        <v>294</v>
      </c>
      <c r="AD1037" s="319"/>
      <c r="AE1037" s="319"/>
      <c r="AF1037" s="319"/>
      <c r="AG1037" s="319"/>
      <c r="AH1037" s="412" t="s">
        <v>659</v>
      </c>
      <c r="AI1037" s="413"/>
      <c r="AJ1037" s="413"/>
      <c r="AK1037" s="413"/>
      <c r="AL1037" s="316" t="s">
        <v>659</v>
      </c>
      <c r="AM1037" s="317"/>
      <c r="AN1037" s="317"/>
      <c r="AO1037" s="318"/>
      <c r="AP1037" s="312" t="s">
        <v>480</v>
      </c>
      <c r="AQ1037" s="312"/>
      <c r="AR1037" s="312"/>
      <c r="AS1037" s="312"/>
      <c r="AT1037" s="312"/>
      <c r="AU1037" s="312"/>
      <c r="AV1037" s="312"/>
      <c r="AW1037" s="312"/>
      <c r="AX1037" s="312"/>
    </row>
    <row r="1038" spans="1:50" ht="30" customHeight="1" x14ac:dyDescent="0.15">
      <c r="A1038" s="395">
        <v>3</v>
      </c>
      <c r="B1038" s="395">
        <v>1</v>
      </c>
      <c r="C1038" s="414" t="s">
        <v>626</v>
      </c>
      <c r="D1038" s="409"/>
      <c r="E1038" s="409"/>
      <c r="F1038" s="409"/>
      <c r="G1038" s="409"/>
      <c r="H1038" s="409"/>
      <c r="I1038" s="409"/>
      <c r="J1038" s="410">
        <v>8000020222054</v>
      </c>
      <c r="K1038" s="411"/>
      <c r="L1038" s="411"/>
      <c r="M1038" s="411"/>
      <c r="N1038" s="411"/>
      <c r="O1038" s="411"/>
      <c r="P1038" s="307" t="s">
        <v>627</v>
      </c>
      <c r="Q1038" s="308"/>
      <c r="R1038" s="308"/>
      <c r="S1038" s="308"/>
      <c r="T1038" s="308"/>
      <c r="U1038" s="308"/>
      <c r="V1038" s="308"/>
      <c r="W1038" s="308"/>
      <c r="X1038" s="308"/>
      <c r="Y1038" s="309">
        <v>0.2</v>
      </c>
      <c r="Z1038" s="310"/>
      <c r="AA1038" s="310"/>
      <c r="AB1038" s="311"/>
      <c r="AC1038" s="319" t="s">
        <v>294</v>
      </c>
      <c r="AD1038" s="319"/>
      <c r="AE1038" s="319"/>
      <c r="AF1038" s="319"/>
      <c r="AG1038" s="319"/>
      <c r="AH1038" s="314" t="s">
        <v>659</v>
      </c>
      <c r="AI1038" s="315"/>
      <c r="AJ1038" s="315"/>
      <c r="AK1038" s="315"/>
      <c r="AL1038" s="316" t="s">
        <v>659</v>
      </c>
      <c r="AM1038" s="317"/>
      <c r="AN1038" s="317"/>
      <c r="AO1038" s="318"/>
      <c r="AP1038" s="312" t="s">
        <v>480</v>
      </c>
      <c r="AQ1038" s="312"/>
      <c r="AR1038" s="312"/>
      <c r="AS1038" s="312"/>
      <c r="AT1038" s="312"/>
      <c r="AU1038" s="312"/>
      <c r="AV1038" s="312"/>
      <c r="AW1038" s="312"/>
      <c r="AX1038" s="312"/>
    </row>
    <row r="1039" spans="1:50" ht="30" customHeight="1" x14ac:dyDescent="0.15">
      <c r="A1039" s="395">
        <v>4</v>
      </c>
      <c r="B1039" s="395">
        <v>1</v>
      </c>
      <c r="C1039" s="414" t="s">
        <v>628</v>
      </c>
      <c r="D1039" s="409"/>
      <c r="E1039" s="409"/>
      <c r="F1039" s="409"/>
      <c r="G1039" s="409"/>
      <c r="H1039" s="409"/>
      <c r="I1039" s="409"/>
      <c r="J1039" s="410">
        <v>7000020141305</v>
      </c>
      <c r="K1039" s="411"/>
      <c r="L1039" s="411"/>
      <c r="M1039" s="411"/>
      <c r="N1039" s="411"/>
      <c r="O1039" s="411"/>
      <c r="P1039" s="307" t="s">
        <v>629</v>
      </c>
      <c r="Q1039" s="308"/>
      <c r="R1039" s="308"/>
      <c r="S1039" s="308"/>
      <c r="T1039" s="308"/>
      <c r="U1039" s="308"/>
      <c r="V1039" s="308"/>
      <c r="W1039" s="308"/>
      <c r="X1039" s="308"/>
      <c r="Y1039" s="309">
        <v>0.1</v>
      </c>
      <c r="Z1039" s="310"/>
      <c r="AA1039" s="310"/>
      <c r="AB1039" s="311"/>
      <c r="AC1039" s="319" t="s">
        <v>294</v>
      </c>
      <c r="AD1039" s="319"/>
      <c r="AE1039" s="319"/>
      <c r="AF1039" s="319"/>
      <c r="AG1039" s="319"/>
      <c r="AH1039" s="314" t="s">
        <v>659</v>
      </c>
      <c r="AI1039" s="315"/>
      <c r="AJ1039" s="315"/>
      <c r="AK1039" s="315"/>
      <c r="AL1039" s="316" t="s">
        <v>659</v>
      </c>
      <c r="AM1039" s="317"/>
      <c r="AN1039" s="317"/>
      <c r="AO1039" s="318"/>
      <c r="AP1039" s="312" t="s">
        <v>480</v>
      </c>
      <c r="AQ1039" s="312"/>
      <c r="AR1039" s="312"/>
      <c r="AS1039" s="312"/>
      <c r="AT1039" s="312"/>
      <c r="AU1039" s="312"/>
      <c r="AV1039" s="312"/>
      <c r="AW1039" s="312"/>
      <c r="AX1039" s="312"/>
    </row>
    <row r="1040" spans="1:50" ht="30" customHeight="1" x14ac:dyDescent="0.15">
      <c r="A1040" s="395">
        <v>5</v>
      </c>
      <c r="B1040" s="395">
        <v>1</v>
      </c>
      <c r="C1040" s="414" t="s">
        <v>630</v>
      </c>
      <c r="D1040" s="409"/>
      <c r="E1040" s="409"/>
      <c r="F1040" s="409"/>
      <c r="G1040" s="409"/>
      <c r="H1040" s="409"/>
      <c r="I1040" s="409"/>
      <c r="J1040" s="410">
        <v>8000020370002</v>
      </c>
      <c r="K1040" s="411"/>
      <c r="L1040" s="411"/>
      <c r="M1040" s="411"/>
      <c r="N1040" s="411"/>
      <c r="O1040" s="411"/>
      <c r="P1040" s="307" t="s">
        <v>631</v>
      </c>
      <c r="Q1040" s="308"/>
      <c r="R1040" s="308"/>
      <c r="S1040" s="308"/>
      <c r="T1040" s="308"/>
      <c r="U1040" s="308"/>
      <c r="V1040" s="308"/>
      <c r="W1040" s="308"/>
      <c r="X1040" s="308"/>
      <c r="Y1040" s="309">
        <v>0.1</v>
      </c>
      <c r="Z1040" s="310"/>
      <c r="AA1040" s="310"/>
      <c r="AB1040" s="311"/>
      <c r="AC1040" s="313" t="s">
        <v>294</v>
      </c>
      <c r="AD1040" s="313"/>
      <c r="AE1040" s="313"/>
      <c r="AF1040" s="313"/>
      <c r="AG1040" s="313"/>
      <c r="AH1040" s="314" t="s">
        <v>659</v>
      </c>
      <c r="AI1040" s="315"/>
      <c r="AJ1040" s="315"/>
      <c r="AK1040" s="315"/>
      <c r="AL1040" s="316" t="s">
        <v>659</v>
      </c>
      <c r="AM1040" s="317"/>
      <c r="AN1040" s="317"/>
      <c r="AO1040" s="318"/>
      <c r="AP1040" s="312" t="s">
        <v>480</v>
      </c>
      <c r="AQ1040" s="312"/>
      <c r="AR1040" s="312"/>
      <c r="AS1040" s="312"/>
      <c r="AT1040" s="312"/>
      <c r="AU1040" s="312"/>
      <c r="AV1040" s="312"/>
      <c r="AW1040" s="312"/>
      <c r="AX1040" s="312"/>
    </row>
    <row r="1041" spans="1:50" ht="30" customHeight="1" x14ac:dyDescent="0.15">
      <c r="A1041" s="395">
        <v>6</v>
      </c>
      <c r="B1041" s="395">
        <v>1</v>
      </c>
      <c r="C1041" s="414" t="s">
        <v>634</v>
      </c>
      <c r="D1041" s="409"/>
      <c r="E1041" s="409"/>
      <c r="F1041" s="409"/>
      <c r="G1041" s="409"/>
      <c r="H1041" s="409"/>
      <c r="I1041" s="409"/>
      <c r="J1041" s="410">
        <v>3000020282103</v>
      </c>
      <c r="K1041" s="411"/>
      <c r="L1041" s="411"/>
      <c r="M1041" s="411"/>
      <c r="N1041" s="411"/>
      <c r="O1041" s="411"/>
      <c r="P1041" s="307" t="s">
        <v>632</v>
      </c>
      <c r="Q1041" s="308"/>
      <c r="R1041" s="308"/>
      <c r="S1041" s="308"/>
      <c r="T1041" s="308"/>
      <c r="U1041" s="308"/>
      <c r="V1041" s="308"/>
      <c r="W1041" s="308"/>
      <c r="X1041" s="308"/>
      <c r="Y1041" s="309">
        <v>0.1</v>
      </c>
      <c r="Z1041" s="310"/>
      <c r="AA1041" s="310"/>
      <c r="AB1041" s="311"/>
      <c r="AC1041" s="313" t="s">
        <v>294</v>
      </c>
      <c r="AD1041" s="313"/>
      <c r="AE1041" s="313"/>
      <c r="AF1041" s="313"/>
      <c r="AG1041" s="313"/>
      <c r="AH1041" s="314" t="s">
        <v>659</v>
      </c>
      <c r="AI1041" s="315"/>
      <c r="AJ1041" s="315"/>
      <c r="AK1041" s="315"/>
      <c r="AL1041" s="316" t="s">
        <v>659</v>
      </c>
      <c r="AM1041" s="317"/>
      <c r="AN1041" s="317"/>
      <c r="AO1041" s="318"/>
      <c r="AP1041" s="312" t="s">
        <v>480</v>
      </c>
      <c r="AQ1041" s="312"/>
      <c r="AR1041" s="312"/>
      <c r="AS1041" s="312"/>
      <c r="AT1041" s="312"/>
      <c r="AU1041" s="312"/>
      <c r="AV1041" s="312"/>
      <c r="AW1041" s="312"/>
      <c r="AX1041" s="312"/>
    </row>
    <row r="1042" spans="1:50" ht="30" customHeight="1" x14ac:dyDescent="0.15">
      <c r="A1042" s="395">
        <v>7</v>
      </c>
      <c r="B1042" s="395">
        <v>1</v>
      </c>
      <c r="C1042" s="414" t="s">
        <v>633</v>
      </c>
      <c r="D1042" s="409"/>
      <c r="E1042" s="409"/>
      <c r="F1042" s="409"/>
      <c r="G1042" s="409"/>
      <c r="H1042" s="409"/>
      <c r="I1042" s="409"/>
      <c r="J1042" s="410">
        <v>4000020046060</v>
      </c>
      <c r="K1042" s="411"/>
      <c r="L1042" s="411"/>
      <c r="M1042" s="411"/>
      <c r="N1042" s="411"/>
      <c r="O1042" s="411"/>
      <c r="P1042" s="307" t="s">
        <v>635</v>
      </c>
      <c r="Q1042" s="308"/>
      <c r="R1042" s="308"/>
      <c r="S1042" s="308"/>
      <c r="T1042" s="308"/>
      <c r="U1042" s="308"/>
      <c r="V1042" s="308"/>
      <c r="W1042" s="308"/>
      <c r="X1042" s="308"/>
      <c r="Y1042" s="309">
        <v>0.1</v>
      </c>
      <c r="Z1042" s="310"/>
      <c r="AA1042" s="310"/>
      <c r="AB1042" s="311"/>
      <c r="AC1042" s="313" t="s">
        <v>294</v>
      </c>
      <c r="AD1042" s="313"/>
      <c r="AE1042" s="313"/>
      <c r="AF1042" s="313"/>
      <c r="AG1042" s="313"/>
      <c r="AH1042" s="314" t="s">
        <v>659</v>
      </c>
      <c r="AI1042" s="315"/>
      <c r="AJ1042" s="315"/>
      <c r="AK1042" s="315"/>
      <c r="AL1042" s="316" t="s">
        <v>659</v>
      </c>
      <c r="AM1042" s="317"/>
      <c r="AN1042" s="317"/>
      <c r="AO1042" s="318"/>
      <c r="AP1042" s="312" t="s">
        <v>480</v>
      </c>
      <c r="AQ1042" s="312"/>
      <c r="AR1042" s="312"/>
      <c r="AS1042" s="312"/>
      <c r="AT1042" s="312"/>
      <c r="AU1042" s="312"/>
      <c r="AV1042" s="312"/>
      <c r="AW1042" s="312"/>
      <c r="AX1042" s="312"/>
    </row>
    <row r="1043" spans="1:50" ht="30" customHeight="1" x14ac:dyDescent="0.15">
      <c r="A1043" s="395">
        <v>8</v>
      </c>
      <c r="B1043" s="395">
        <v>1</v>
      </c>
      <c r="C1043" s="414" t="s">
        <v>636</v>
      </c>
      <c r="D1043" s="409"/>
      <c r="E1043" s="409"/>
      <c r="F1043" s="409"/>
      <c r="G1043" s="409"/>
      <c r="H1043" s="409"/>
      <c r="I1043" s="409"/>
      <c r="J1043" s="410">
        <v>2000020262048</v>
      </c>
      <c r="K1043" s="411"/>
      <c r="L1043" s="411"/>
      <c r="M1043" s="411"/>
      <c r="N1043" s="411"/>
      <c r="O1043" s="411"/>
      <c r="P1043" s="307" t="s">
        <v>637</v>
      </c>
      <c r="Q1043" s="308"/>
      <c r="R1043" s="308"/>
      <c r="S1043" s="308"/>
      <c r="T1043" s="308"/>
      <c r="U1043" s="308"/>
      <c r="V1043" s="308"/>
      <c r="W1043" s="308"/>
      <c r="X1043" s="308"/>
      <c r="Y1043" s="309">
        <v>0.1</v>
      </c>
      <c r="Z1043" s="310"/>
      <c r="AA1043" s="310"/>
      <c r="AB1043" s="311"/>
      <c r="AC1043" s="313" t="s">
        <v>294</v>
      </c>
      <c r="AD1043" s="313"/>
      <c r="AE1043" s="313"/>
      <c r="AF1043" s="313"/>
      <c r="AG1043" s="313"/>
      <c r="AH1043" s="314" t="s">
        <v>659</v>
      </c>
      <c r="AI1043" s="315"/>
      <c r="AJ1043" s="315"/>
      <c r="AK1043" s="315"/>
      <c r="AL1043" s="316" t="s">
        <v>659</v>
      </c>
      <c r="AM1043" s="317"/>
      <c r="AN1043" s="317"/>
      <c r="AO1043" s="318"/>
      <c r="AP1043" s="312" t="s">
        <v>480</v>
      </c>
      <c r="AQ1043" s="312"/>
      <c r="AR1043" s="312"/>
      <c r="AS1043" s="312"/>
      <c r="AT1043" s="312"/>
      <c r="AU1043" s="312"/>
      <c r="AV1043" s="312"/>
      <c r="AW1043" s="312"/>
      <c r="AX1043" s="312"/>
    </row>
    <row r="1044" spans="1:50" ht="30" customHeight="1" x14ac:dyDescent="0.15">
      <c r="A1044" s="395">
        <v>9</v>
      </c>
      <c r="B1044" s="395">
        <v>1</v>
      </c>
      <c r="C1044" s="414" t="s">
        <v>638</v>
      </c>
      <c r="D1044" s="409"/>
      <c r="E1044" s="409"/>
      <c r="F1044" s="409"/>
      <c r="G1044" s="409"/>
      <c r="H1044" s="409"/>
      <c r="I1044" s="409"/>
      <c r="J1044" s="410">
        <v>2000020192121</v>
      </c>
      <c r="K1044" s="411"/>
      <c r="L1044" s="411"/>
      <c r="M1044" s="411"/>
      <c r="N1044" s="411"/>
      <c r="O1044" s="411"/>
      <c r="P1044" s="307" t="s">
        <v>639</v>
      </c>
      <c r="Q1044" s="308"/>
      <c r="R1044" s="308"/>
      <c r="S1044" s="308"/>
      <c r="T1044" s="308"/>
      <c r="U1044" s="308"/>
      <c r="V1044" s="308"/>
      <c r="W1044" s="308"/>
      <c r="X1044" s="308"/>
      <c r="Y1044" s="309">
        <v>0.1</v>
      </c>
      <c r="Z1044" s="310"/>
      <c r="AA1044" s="310"/>
      <c r="AB1044" s="311"/>
      <c r="AC1044" s="313" t="s">
        <v>294</v>
      </c>
      <c r="AD1044" s="313"/>
      <c r="AE1044" s="313"/>
      <c r="AF1044" s="313"/>
      <c r="AG1044" s="313"/>
      <c r="AH1044" s="314" t="s">
        <v>659</v>
      </c>
      <c r="AI1044" s="315"/>
      <c r="AJ1044" s="315"/>
      <c r="AK1044" s="315"/>
      <c r="AL1044" s="316" t="s">
        <v>659</v>
      </c>
      <c r="AM1044" s="317"/>
      <c r="AN1044" s="317"/>
      <c r="AO1044" s="318"/>
      <c r="AP1044" s="312" t="s">
        <v>480</v>
      </c>
      <c r="AQ1044" s="312"/>
      <c r="AR1044" s="312"/>
      <c r="AS1044" s="312"/>
      <c r="AT1044" s="312"/>
      <c r="AU1044" s="312"/>
      <c r="AV1044" s="312"/>
      <c r="AW1044" s="312"/>
      <c r="AX1044" s="312"/>
    </row>
    <row r="1045" spans="1:50" ht="30" customHeight="1" x14ac:dyDescent="0.15">
      <c r="A1045" s="395">
        <v>10</v>
      </c>
      <c r="B1045" s="395">
        <v>1</v>
      </c>
      <c r="C1045" s="414" t="s">
        <v>640</v>
      </c>
      <c r="D1045" s="409"/>
      <c r="E1045" s="409"/>
      <c r="F1045" s="409"/>
      <c r="G1045" s="409"/>
      <c r="H1045" s="409"/>
      <c r="I1045" s="409"/>
      <c r="J1045" s="410">
        <v>6000020463922</v>
      </c>
      <c r="K1045" s="411"/>
      <c r="L1045" s="411"/>
      <c r="M1045" s="411"/>
      <c r="N1045" s="411"/>
      <c r="O1045" s="411"/>
      <c r="P1045" s="307" t="s">
        <v>641</v>
      </c>
      <c r="Q1045" s="308"/>
      <c r="R1045" s="308"/>
      <c r="S1045" s="308"/>
      <c r="T1045" s="308"/>
      <c r="U1045" s="308"/>
      <c r="V1045" s="308"/>
      <c r="W1045" s="308"/>
      <c r="X1045" s="308"/>
      <c r="Y1045" s="309">
        <v>0.1</v>
      </c>
      <c r="Z1045" s="310"/>
      <c r="AA1045" s="310"/>
      <c r="AB1045" s="311"/>
      <c r="AC1045" s="313" t="s">
        <v>294</v>
      </c>
      <c r="AD1045" s="313"/>
      <c r="AE1045" s="313"/>
      <c r="AF1045" s="313"/>
      <c r="AG1045" s="313"/>
      <c r="AH1045" s="314" t="s">
        <v>659</v>
      </c>
      <c r="AI1045" s="315"/>
      <c r="AJ1045" s="315"/>
      <c r="AK1045" s="315"/>
      <c r="AL1045" s="316" t="s">
        <v>659</v>
      </c>
      <c r="AM1045" s="317"/>
      <c r="AN1045" s="317"/>
      <c r="AO1045" s="318"/>
      <c r="AP1045" s="312" t="s">
        <v>480</v>
      </c>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220</v>
      </c>
      <c r="K1068" s="95"/>
      <c r="L1068" s="95"/>
      <c r="M1068" s="95"/>
      <c r="N1068" s="95"/>
      <c r="O1068" s="95"/>
      <c r="P1068" s="338" t="s">
        <v>196</v>
      </c>
      <c r="Q1068" s="338"/>
      <c r="R1068" s="338"/>
      <c r="S1068" s="338"/>
      <c r="T1068" s="338"/>
      <c r="U1068" s="338"/>
      <c r="V1068" s="338"/>
      <c r="W1068" s="338"/>
      <c r="X1068" s="338"/>
      <c r="Y1068" s="335" t="s">
        <v>218</v>
      </c>
      <c r="Z1068" s="336"/>
      <c r="AA1068" s="336"/>
      <c r="AB1068" s="336"/>
      <c r="AC1068" s="267" t="s">
        <v>255</v>
      </c>
      <c r="AD1068" s="267"/>
      <c r="AE1068" s="267"/>
      <c r="AF1068" s="267"/>
      <c r="AG1068" s="267"/>
      <c r="AH1068" s="335" t="s">
        <v>283</v>
      </c>
      <c r="AI1068" s="337"/>
      <c r="AJ1068" s="337"/>
      <c r="AK1068" s="337"/>
      <c r="AL1068" s="337" t="s">
        <v>21</v>
      </c>
      <c r="AM1068" s="337"/>
      <c r="AN1068" s="337"/>
      <c r="AO1068" s="416"/>
      <c r="AP1068" s="417" t="s">
        <v>221</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5"/>
      <c r="AE1069" s="415"/>
      <c r="AF1069" s="415"/>
      <c r="AG1069" s="415"/>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78" t="s">
        <v>246</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261</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239</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215</v>
      </c>
      <c r="D1102" s="881"/>
      <c r="E1102" s="267" t="s">
        <v>214</v>
      </c>
      <c r="F1102" s="881"/>
      <c r="G1102" s="881"/>
      <c r="H1102" s="881"/>
      <c r="I1102" s="881"/>
      <c r="J1102" s="267" t="s">
        <v>220</v>
      </c>
      <c r="K1102" s="267"/>
      <c r="L1102" s="267"/>
      <c r="M1102" s="267"/>
      <c r="N1102" s="267"/>
      <c r="O1102" s="267"/>
      <c r="P1102" s="335" t="s">
        <v>27</v>
      </c>
      <c r="Q1102" s="335"/>
      <c r="R1102" s="335"/>
      <c r="S1102" s="335"/>
      <c r="T1102" s="335"/>
      <c r="U1102" s="335"/>
      <c r="V1102" s="335"/>
      <c r="W1102" s="335"/>
      <c r="X1102" s="335"/>
      <c r="Y1102" s="267" t="s">
        <v>222</v>
      </c>
      <c r="Z1102" s="881"/>
      <c r="AA1102" s="881"/>
      <c r="AB1102" s="881"/>
      <c r="AC1102" s="267" t="s">
        <v>197</v>
      </c>
      <c r="AD1102" s="267"/>
      <c r="AE1102" s="267"/>
      <c r="AF1102" s="267"/>
      <c r="AG1102" s="267"/>
      <c r="AH1102" s="335" t="s">
        <v>210</v>
      </c>
      <c r="AI1102" s="336"/>
      <c r="AJ1102" s="336"/>
      <c r="AK1102" s="336"/>
      <c r="AL1102" s="336" t="s">
        <v>21</v>
      </c>
      <c r="AM1102" s="336"/>
      <c r="AN1102" s="336"/>
      <c r="AO1102" s="884"/>
      <c r="AP1102" s="417" t="s">
        <v>247</v>
      </c>
      <c r="AQ1102" s="417"/>
      <c r="AR1102" s="417"/>
      <c r="AS1102" s="417"/>
      <c r="AT1102" s="417"/>
      <c r="AU1102" s="417"/>
      <c r="AV1102" s="417"/>
      <c r="AW1102" s="417"/>
      <c r="AX1102" s="417"/>
    </row>
    <row r="1103" spans="1:50" ht="30" hidden="1" customHeight="1" x14ac:dyDescent="0.15">
      <c r="A1103" s="395">
        <v>1</v>
      </c>
      <c r="B1103" s="395">
        <v>1</v>
      </c>
      <c r="C1103" s="883"/>
      <c r="D1103" s="883"/>
      <c r="E1103" s="882"/>
      <c r="F1103" s="882"/>
      <c r="G1103" s="882"/>
      <c r="H1103" s="882"/>
      <c r="I1103" s="882"/>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1" priority="14113">
      <formula>IF(RIGHT(TEXT(P14,"0.#"),1)=".",FALSE,TRUE)</formula>
    </cfRule>
    <cfRule type="expression" dxfId="2150" priority="14114">
      <formula>IF(RIGHT(TEXT(P14,"0.#"),1)=".",TRUE,FALSE)</formula>
    </cfRule>
  </conditionalFormatting>
  <conditionalFormatting sqref="AE32">
    <cfRule type="expression" dxfId="2149" priority="14103">
      <formula>IF(RIGHT(TEXT(AE32,"0.#"),1)=".",FALSE,TRUE)</formula>
    </cfRule>
    <cfRule type="expression" dxfId="2148" priority="14104">
      <formula>IF(RIGHT(TEXT(AE32,"0.#"),1)=".",TRUE,FALSE)</formula>
    </cfRule>
  </conditionalFormatting>
  <conditionalFormatting sqref="P18:AX18">
    <cfRule type="expression" dxfId="2147" priority="13989">
      <formula>IF(RIGHT(TEXT(P18,"0.#"),1)=".",FALSE,TRUE)</formula>
    </cfRule>
    <cfRule type="expression" dxfId="2146" priority="13990">
      <formula>IF(RIGHT(TEXT(P18,"0.#"),1)=".",TRUE,FALSE)</formula>
    </cfRule>
  </conditionalFormatting>
  <conditionalFormatting sqref="Y783">
    <cfRule type="expression" dxfId="2145" priority="13985">
      <formula>IF(RIGHT(TEXT(Y783,"0.#"),1)=".",FALSE,TRUE)</formula>
    </cfRule>
    <cfRule type="expression" dxfId="2144" priority="13986">
      <formula>IF(RIGHT(TEXT(Y783,"0.#"),1)=".",TRUE,FALSE)</formula>
    </cfRule>
  </conditionalFormatting>
  <conditionalFormatting sqref="Y792">
    <cfRule type="expression" dxfId="2143" priority="13981">
      <formula>IF(RIGHT(TEXT(Y792,"0.#"),1)=".",FALSE,TRUE)</formula>
    </cfRule>
    <cfRule type="expression" dxfId="2142" priority="13982">
      <formula>IF(RIGHT(TEXT(Y792,"0.#"),1)=".",TRUE,FALSE)</formula>
    </cfRule>
  </conditionalFormatting>
  <conditionalFormatting sqref="Y823:Y830 Y821 Y816:Y817 Y802:Y804">
    <cfRule type="expression" dxfId="2141" priority="13763">
      <formula>IF(RIGHT(TEXT(Y802,"0.#"),1)=".",FALSE,TRUE)</formula>
    </cfRule>
    <cfRule type="expression" dxfId="2140" priority="13764">
      <formula>IF(RIGHT(TEXT(Y802,"0.#"),1)=".",TRUE,FALSE)</formula>
    </cfRule>
  </conditionalFormatting>
  <conditionalFormatting sqref="P16:AQ17 P15:AX15 P13:AX13">
    <cfRule type="expression" dxfId="2139" priority="13811">
      <formula>IF(RIGHT(TEXT(P13,"0.#"),1)=".",FALSE,TRUE)</formula>
    </cfRule>
    <cfRule type="expression" dxfId="2138" priority="13812">
      <formula>IF(RIGHT(TEXT(P13,"0.#"),1)=".",TRUE,FALSE)</formula>
    </cfRule>
  </conditionalFormatting>
  <conditionalFormatting sqref="P19:AJ19">
    <cfRule type="expression" dxfId="2137" priority="13809">
      <formula>IF(RIGHT(TEXT(P19,"0.#"),1)=".",FALSE,TRUE)</formula>
    </cfRule>
    <cfRule type="expression" dxfId="2136" priority="13810">
      <formula>IF(RIGHT(TEXT(P19,"0.#"),1)=".",TRUE,FALSE)</formula>
    </cfRule>
  </conditionalFormatting>
  <conditionalFormatting sqref="AQ101">
    <cfRule type="expression" dxfId="2135" priority="13801">
      <formula>IF(RIGHT(TEXT(AQ101,"0.#"),1)=".",FALSE,TRUE)</formula>
    </cfRule>
    <cfRule type="expression" dxfId="2134" priority="13802">
      <formula>IF(RIGHT(TEXT(AQ101,"0.#"),1)=".",TRUE,FALSE)</formula>
    </cfRule>
  </conditionalFormatting>
  <conditionalFormatting sqref="Y784:Y791 Y782">
    <cfRule type="expression" dxfId="2133" priority="13787">
      <formula>IF(RIGHT(TEXT(Y782,"0.#"),1)=".",FALSE,TRUE)</formula>
    </cfRule>
    <cfRule type="expression" dxfId="2132" priority="13788">
      <formula>IF(RIGHT(TEXT(Y782,"0.#"),1)=".",TRUE,FALSE)</formula>
    </cfRule>
  </conditionalFormatting>
  <conditionalFormatting sqref="AU783">
    <cfRule type="expression" dxfId="2131" priority="13785">
      <formula>IF(RIGHT(TEXT(AU783,"0.#"),1)=".",FALSE,TRUE)</formula>
    </cfRule>
    <cfRule type="expression" dxfId="2130" priority="13786">
      <formula>IF(RIGHT(TEXT(AU783,"0.#"),1)=".",TRUE,FALSE)</formula>
    </cfRule>
  </conditionalFormatting>
  <conditionalFormatting sqref="AU792">
    <cfRule type="expression" dxfId="2129" priority="13783">
      <formula>IF(RIGHT(TEXT(AU792,"0.#"),1)=".",FALSE,TRUE)</formula>
    </cfRule>
    <cfRule type="expression" dxfId="2128" priority="13784">
      <formula>IF(RIGHT(TEXT(AU792,"0.#"),1)=".",TRUE,FALSE)</formula>
    </cfRule>
  </conditionalFormatting>
  <conditionalFormatting sqref="AU784:AU791 AU782">
    <cfRule type="expression" dxfId="2127" priority="13781">
      <formula>IF(RIGHT(TEXT(AU782,"0.#"),1)=".",FALSE,TRUE)</formula>
    </cfRule>
    <cfRule type="expression" dxfId="2126" priority="13782">
      <formula>IF(RIGHT(TEXT(AU782,"0.#"),1)=".",TRUE,FALSE)</formula>
    </cfRule>
  </conditionalFormatting>
  <conditionalFormatting sqref="Y822">
    <cfRule type="expression" dxfId="2125" priority="13767">
      <formula>IF(RIGHT(TEXT(Y822,"0.#"),1)=".",FALSE,TRUE)</formula>
    </cfRule>
    <cfRule type="expression" dxfId="2124" priority="13768">
      <formula>IF(RIGHT(TEXT(Y822,"0.#"),1)=".",TRUE,FALSE)</formula>
    </cfRule>
  </conditionalFormatting>
  <conditionalFormatting sqref="Y831 Y818 Y805">
    <cfRule type="expression" dxfId="2123" priority="13765">
      <formula>IF(RIGHT(TEXT(Y805,"0.#"),1)=".",FALSE,TRUE)</formula>
    </cfRule>
    <cfRule type="expression" dxfId="2122" priority="13766">
      <formula>IF(RIGHT(TEXT(Y805,"0.#"),1)=".",TRUE,FALSE)</formula>
    </cfRule>
  </conditionalFormatting>
  <conditionalFormatting sqref="AU822 AU809 AU796">
    <cfRule type="expression" dxfId="2121" priority="13761">
      <formula>IF(RIGHT(TEXT(AU796,"0.#"),1)=".",FALSE,TRUE)</formula>
    </cfRule>
    <cfRule type="expression" dxfId="2120" priority="13762">
      <formula>IF(RIGHT(TEXT(AU796,"0.#"),1)=".",TRUE,FALSE)</formula>
    </cfRule>
  </conditionalFormatting>
  <conditionalFormatting sqref="AU831 AU818 AU805">
    <cfRule type="expression" dxfId="2119" priority="13759">
      <formula>IF(RIGHT(TEXT(AU805,"0.#"),1)=".",FALSE,TRUE)</formula>
    </cfRule>
    <cfRule type="expression" dxfId="2118" priority="13760">
      <formula>IF(RIGHT(TEXT(AU805,"0.#"),1)=".",TRUE,FALSE)</formula>
    </cfRule>
  </conditionalFormatting>
  <conditionalFormatting sqref="AU823:AU830 AU821 AU810:AU817 AU797:AU804">
    <cfRule type="expression" dxfId="2117" priority="13757">
      <formula>IF(RIGHT(TEXT(AU797,"0.#"),1)=".",FALSE,TRUE)</formula>
    </cfRule>
    <cfRule type="expression" dxfId="2116" priority="13758">
      <formula>IF(RIGHT(TEXT(AU797,"0.#"),1)=".",TRUE,FALSE)</formula>
    </cfRule>
  </conditionalFormatting>
  <conditionalFormatting sqref="AM87">
    <cfRule type="expression" dxfId="2115" priority="13411">
      <formula>IF(RIGHT(TEXT(AM87,"0.#"),1)=".",FALSE,TRUE)</formula>
    </cfRule>
    <cfRule type="expression" dxfId="2114" priority="13412">
      <formula>IF(RIGHT(TEXT(AM87,"0.#"),1)=".",TRUE,FALSE)</formula>
    </cfRule>
  </conditionalFormatting>
  <conditionalFormatting sqref="AE55">
    <cfRule type="expression" dxfId="2113" priority="13479">
      <formula>IF(RIGHT(TEXT(AE55,"0.#"),1)=".",FALSE,TRUE)</formula>
    </cfRule>
    <cfRule type="expression" dxfId="2112" priority="13480">
      <formula>IF(RIGHT(TEXT(AE55,"0.#"),1)=".",TRUE,FALSE)</formula>
    </cfRule>
  </conditionalFormatting>
  <conditionalFormatting sqref="AI55">
    <cfRule type="expression" dxfId="2111" priority="13477">
      <formula>IF(RIGHT(TEXT(AI55,"0.#"),1)=".",FALSE,TRUE)</formula>
    </cfRule>
    <cfRule type="expression" dxfId="2110" priority="13478">
      <formula>IF(RIGHT(TEXT(AI55,"0.#"),1)=".",TRUE,FALSE)</formula>
    </cfRule>
  </conditionalFormatting>
  <conditionalFormatting sqref="AM34">
    <cfRule type="expression" dxfId="2109" priority="13557">
      <formula>IF(RIGHT(TEXT(AM34,"0.#"),1)=".",FALSE,TRUE)</formula>
    </cfRule>
    <cfRule type="expression" dxfId="2108" priority="13558">
      <formula>IF(RIGHT(TEXT(AM34,"0.#"),1)=".",TRUE,FALSE)</formula>
    </cfRule>
  </conditionalFormatting>
  <conditionalFormatting sqref="AE33">
    <cfRule type="expression" dxfId="2107" priority="13571">
      <formula>IF(RIGHT(TEXT(AE33,"0.#"),1)=".",FALSE,TRUE)</formula>
    </cfRule>
    <cfRule type="expression" dxfId="2106" priority="13572">
      <formula>IF(RIGHT(TEXT(AE33,"0.#"),1)=".",TRUE,FALSE)</formula>
    </cfRule>
  </conditionalFormatting>
  <conditionalFormatting sqref="AE34">
    <cfRule type="expression" dxfId="2105" priority="13569">
      <formula>IF(RIGHT(TEXT(AE34,"0.#"),1)=".",FALSE,TRUE)</formula>
    </cfRule>
    <cfRule type="expression" dxfId="2104" priority="13570">
      <formula>IF(RIGHT(TEXT(AE34,"0.#"),1)=".",TRUE,FALSE)</formula>
    </cfRule>
  </conditionalFormatting>
  <conditionalFormatting sqref="AI34">
    <cfRule type="expression" dxfId="2103" priority="13567">
      <formula>IF(RIGHT(TEXT(AI34,"0.#"),1)=".",FALSE,TRUE)</formula>
    </cfRule>
    <cfRule type="expression" dxfId="2102" priority="13568">
      <formula>IF(RIGHT(TEXT(AI34,"0.#"),1)=".",TRUE,FALSE)</formula>
    </cfRule>
  </conditionalFormatting>
  <conditionalFormatting sqref="AI33">
    <cfRule type="expression" dxfId="2101" priority="13565">
      <formula>IF(RIGHT(TEXT(AI33,"0.#"),1)=".",FALSE,TRUE)</formula>
    </cfRule>
    <cfRule type="expression" dxfId="2100" priority="13566">
      <formula>IF(RIGHT(TEXT(AI33,"0.#"),1)=".",TRUE,FALSE)</formula>
    </cfRule>
  </conditionalFormatting>
  <conditionalFormatting sqref="AI32">
    <cfRule type="expression" dxfId="2099" priority="13563">
      <formula>IF(RIGHT(TEXT(AI32,"0.#"),1)=".",FALSE,TRUE)</formula>
    </cfRule>
    <cfRule type="expression" dxfId="2098" priority="13564">
      <formula>IF(RIGHT(TEXT(AI32,"0.#"),1)=".",TRUE,FALSE)</formula>
    </cfRule>
  </conditionalFormatting>
  <conditionalFormatting sqref="AM32">
    <cfRule type="expression" dxfId="2097" priority="13561">
      <formula>IF(RIGHT(TEXT(AM32,"0.#"),1)=".",FALSE,TRUE)</formula>
    </cfRule>
    <cfRule type="expression" dxfId="2096" priority="13562">
      <formula>IF(RIGHT(TEXT(AM32,"0.#"),1)=".",TRUE,FALSE)</formula>
    </cfRule>
  </conditionalFormatting>
  <conditionalFormatting sqref="AM33">
    <cfRule type="expression" dxfId="2095" priority="13559">
      <formula>IF(RIGHT(TEXT(AM33,"0.#"),1)=".",FALSE,TRUE)</formula>
    </cfRule>
    <cfRule type="expression" dxfId="2094" priority="13560">
      <formula>IF(RIGHT(TEXT(AM33,"0.#"),1)=".",TRUE,FALSE)</formula>
    </cfRule>
  </conditionalFormatting>
  <conditionalFormatting sqref="AQ32:AQ34">
    <cfRule type="expression" dxfId="2093" priority="13551">
      <formula>IF(RIGHT(TEXT(AQ32,"0.#"),1)=".",FALSE,TRUE)</formula>
    </cfRule>
    <cfRule type="expression" dxfId="2092" priority="13552">
      <formula>IF(RIGHT(TEXT(AQ32,"0.#"),1)=".",TRUE,FALSE)</formula>
    </cfRule>
  </conditionalFormatting>
  <conditionalFormatting sqref="AU32:AU34">
    <cfRule type="expression" dxfId="2091" priority="13549">
      <formula>IF(RIGHT(TEXT(AU32,"0.#"),1)=".",FALSE,TRUE)</formula>
    </cfRule>
    <cfRule type="expression" dxfId="2090" priority="13550">
      <formula>IF(RIGHT(TEXT(AU32,"0.#"),1)=".",TRUE,FALSE)</formula>
    </cfRule>
  </conditionalFormatting>
  <conditionalFormatting sqref="AE53">
    <cfRule type="expression" dxfId="2089" priority="13483">
      <formula>IF(RIGHT(TEXT(AE53,"0.#"),1)=".",FALSE,TRUE)</formula>
    </cfRule>
    <cfRule type="expression" dxfId="2088" priority="13484">
      <formula>IF(RIGHT(TEXT(AE53,"0.#"),1)=".",TRUE,FALSE)</formula>
    </cfRule>
  </conditionalFormatting>
  <conditionalFormatting sqref="AE54">
    <cfRule type="expression" dxfId="2087" priority="13481">
      <formula>IF(RIGHT(TEXT(AE54,"0.#"),1)=".",FALSE,TRUE)</formula>
    </cfRule>
    <cfRule type="expression" dxfId="2086" priority="13482">
      <formula>IF(RIGHT(TEXT(AE54,"0.#"),1)=".",TRUE,FALSE)</formula>
    </cfRule>
  </conditionalFormatting>
  <conditionalFormatting sqref="AI54">
    <cfRule type="expression" dxfId="2085" priority="13475">
      <formula>IF(RIGHT(TEXT(AI54,"0.#"),1)=".",FALSE,TRUE)</formula>
    </cfRule>
    <cfRule type="expression" dxfId="2084" priority="13476">
      <formula>IF(RIGHT(TEXT(AI54,"0.#"),1)=".",TRUE,FALSE)</formula>
    </cfRule>
  </conditionalFormatting>
  <conditionalFormatting sqref="AI53">
    <cfRule type="expression" dxfId="2083" priority="13473">
      <formula>IF(RIGHT(TEXT(AI53,"0.#"),1)=".",FALSE,TRUE)</formula>
    </cfRule>
    <cfRule type="expression" dxfId="2082" priority="13474">
      <formula>IF(RIGHT(TEXT(AI53,"0.#"),1)=".",TRUE,FALSE)</formula>
    </cfRule>
  </conditionalFormatting>
  <conditionalFormatting sqref="AM53">
    <cfRule type="expression" dxfId="2081" priority="13471">
      <formula>IF(RIGHT(TEXT(AM53,"0.#"),1)=".",FALSE,TRUE)</formula>
    </cfRule>
    <cfRule type="expression" dxfId="2080" priority="13472">
      <formula>IF(RIGHT(TEXT(AM53,"0.#"),1)=".",TRUE,FALSE)</formula>
    </cfRule>
  </conditionalFormatting>
  <conditionalFormatting sqref="AM54">
    <cfRule type="expression" dxfId="2079" priority="13469">
      <formula>IF(RIGHT(TEXT(AM54,"0.#"),1)=".",FALSE,TRUE)</formula>
    </cfRule>
    <cfRule type="expression" dxfId="2078" priority="13470">
      <formula>IF(RIGHT(TEXT(AM54,"0.#"),1)=".",TRUE,FALSE)</formula>
    </cfRule>
  </conditionalFormatting>
  <conditionalFormatting sqref="AM55">
    <cfRule type="expression" dxfId="2077" priority="13467">
      <formula>IF(RIGHT(TEXT(AM55,"0.#"),1)=".",FALSE,TRUE)</formula>
    </cfRule>
    <cfRule type="expression" dxfId="2076" priority="13468">
      <formula>IF(RIGHT(TEXT(AM55,"0.#"),1)=".",TRUE,FALSE)</formula>
    </cfRule>
  </conditionalFormatting>
  <conditionalFormatting sqref="AE60">
    <cfRule type="expression" dxfId="2075" priority="13453">
      <formula>IF(RIGHT(TEXT(AE60,"0.#"),1)=".",FALSE,TRUE)</formula>
    </cfRule>
    <cfRule type="expression" dxfId="2074" priority="13454">
      <formula>IF(RIGHT(TEXT(AE60,"0.#"),1)=".",TRUE,FALSE)</formula>
    </cfRule>
  </conditionalFormatting>
  <conditionalFormatting sqref="AE61">
    <cfRule type="expression" dxfId="2073" priority="13451">
      <formula>IF(RIGHT(TEXT(AE61,"0.#"),1)=".",FALSE,TRUE)</formula>
    </cfRule>
    <cfRule type="expression" dxfId="2072" priority="13452">
      <formula>IF(RIGHT(TEXT(AE61,"0.#"),1)=".",TRUE,FALSE)</formula>
    </cfRule>
  </conditionalFormatting>
  <conditionalFormatting sqref="AE62">
    <cfRule type="expression" dxfId="2071" priority="13449">
      <formula>IF(RIGHT(TEXT(AE62,"0.#"),1)=".",FALSE,TRUE)</formula>
    </cfRule>
    <cfRule type="expression" dxfId="2070" priority="13450">
      <formula>IF(RIGHT(TEXT(AE62,"0.#"),1)=".",TRUE,FALSE)</formula>
    </cfRule>
  </conditionalFormatting>
  <conditionalFormatting sqref="AI62">
    <cfRule type="expression" dxfId="2069" priority="13447">
      <formula>IF(RIGHT(TEXT(AI62,"0.#"),1)=".",FALSE,TRUE)</formula>
    </cfRule>
    <cfRule type="expression" dxfId="2068" priority="13448">
      <formula>IF(RIGHT(TEXT(AI62,"0.#"),1)=".",TRUE,FALSE)</formula>
    </cfRule>
  </conditionalFormatting>
  <conditionalFormatting sqref="AI61">
    <cfRule type="expression" dxfId="2067" priority="13445">
      <formula>IF(RIGHT(TEXT(AI61,"0.#"),1)=".",FALSE,TRUE)</formula>
    </cfRule>
    <cfRule type="expression" dxfId="2066" priority="13446">
      <formula>IF(RIGHT(TEXT(AI61,"0.#"),1)=".",TRUE,FALSE)</formula>
    </cfRule>
  </conditionalFormatting>
  <conditionalFormatting sqref="AI60">
    <cfRule type="expression" dxfId="2065" priority="13443">
      <formula>IF(RIGHT(TEXT(AI60,"0.#"),1)=".",FALSE,TRUE)</formula>
    </cfRule>
    <cfRule type="expression" dxfId="2064" priority="13444">
      <formula>IF(RIGHT(TEXT(AI60,"0.#"),1)=".",TRUE,FALSE)</formula>
    </cfRule>
  </conditionalFormatting>
  <conditionalFormatting sqref="AM60">
    <cfRule type="expression" dxfId="2063" priority="13441">
      <formula>IF(RIGHT(TEXT(AM60,"0.#"),1)=".",FALSE,TRUE)</formula>
    </cfRule>
    <cfRule type="expression" dxfId="2062" priority="13442">
      <formula>IF(RIGHT(TEXT(AM60,"0.#"),1)=".",TRUE,FALSE)</formula>
    </cfRule>
  </conditionalFormatting>
  <conditionalFormatting sqref="AM61">
    <cfRule type="expression" dxfId="2061" priority="13439">
      <formula>IF(RIGHT(TEXT(AM61,"0.#"),1)=".",FALSE,TRUE)</formula>
    </cfRule>
    <cfRule type="expression" dxfId="2060" priority="13440">
      <formula>IF(RIGHT(TEXT(AM61,"0.#"),1)=".",TRUE,FALSE)</formula>
    </cfRule>
  </conditionalFormatting>
  <conditionalFormatting sqref="AM62">
    <cfRule type="expression" dxfId="2059" priority="13437">
      <formula>IF(RIGHT(TEXT(AM62,"0.#"),1)=".",FALSE,TRUE)</formula>
    </cfRule>
    <cfRule type="expression" dxfId="2058" priority="13438">
      <formula>IF(RIGHT(TEXT(AM62,"0.#"),1)=".",TRUE,FALSE)</formula>
    </cfRule>
  </conditionalFormatting>
  <conditionalFormatting sqref="AE87">
    <cfRule type="expression" dxfId="2057" priority="13423">
      <formula>IF(RIGHT(TEXT(AE87,"0.#"),1)=".",FALSE,TRUE)</formula>
    </cfRule>
    <cfRule type="expression" dxfId="2056" priority="13424">
      <formula>IF(RIGHT(TEXT(AE87,"0.#"),1)=".",TRUE,FALSE)</formula>
    </cfRule>
  </conditionalFormatting>
  <conditionalFormatting sqref="AE88">
    <cfRule type="expression" dxfId="2055" priority="13421">
      <formula>IF(RIGHT(TEXT(AE88,"0.#"),1)=".",FALSE,TRUE)</formula>
    </cfRule>
    <cfRule type="expression" dxfId="2054" priority="13422">
      <formula>IF(RIGHT(TEXT(AE88,"0.#"),1)=".",TRUE,FALSE)</formula>
    </cfRule>
  </conditionalFormatting>
  <conditionalFormatting sqref="AE89">
    <cfRule type="expression" dxfId="2053" priority="13419">
      <formula>IF(RIGHT(TEXT(AE89,"0.#"),1)=".",FALSE,TRUE)</formula>
    </cfRule>
    <cfRule type="expression" dxfId="2052" priority="13420">
      <formula>IF(RIGHT(TEXT(AE89,"0.#"),1)=".",TRUE,FALSE)</formula>
    </cfRule>
  </conditionalFormatting>
  <conditionalFormatting sqref="AI89">
    <cfRule type="expression" dxfId="2051" priority="13417">
      <formula>IF(RIGHT(TEXT(AI89,"0.#"),1)=".",FALSE,TRUE)</formula>
    </cfRule>
    <cfRule type="expression" dxfId="2050" priority="13418">
      <formula>IF(RIGHT(TEXT(AI89,"0.#"),1)=".",TRUE,FALSE)</formula>
    </cfRule>
  </conditionalFormatting>
  <conditionalFormatting sqref="AI88">
    <cfRule type="expression" dxfId="2049" priority="13415">
      <formula>IF(RIGHT(TEXT(AI88,"0.#"),1)=".",FALSE,TRUE)</formula>
    </cfRule>
    <cfRule type="expression" dxfId="2048" priority="13416">
      <formula>IF(RIGHT(TEXT(AI88,"0.#"),1)=".",TRUE,FALSE)</formula>
    </cfRule>
  </conditionalFormatting>
  <conditionalFormatting sqref="AI87">
    <cfRule type="expression" dxfId="2047" priority="13413">
      <formula>IF(RIGHT(TEXT(AI87,"0.#"),1)=".",FALSE,TRUE)</formula>
    </cfRule>
    <cfRule type="expression" dxfId="2046" priority="13414">
      <formula>IF(RIGHT(TEXT(AI87,"0.#"),1)=".",TRUE,FALSE)</formula>
    </cfRule>
  </conditionalFormatting>
  <conditionalFormatting sqref="AM88">
    <cfRule type="expression" dxfId="2045" priority="13409">
      <formula>IF(RIGHT(TEXT(AM88,"0.#"),1)=".",FALSE,TRUE)</formula>
    </cfRule>
    <cfRule type="expression" dxfId="2044" priority="13410">
      <formula>IF(RIGHT(TEXT(AM88,"0.#"),1)=".",TRUE,FALSE)</formula>
    </cfRule>
  </conditionalFormatting>
  <conditionalFormatting sqref="AM89">
    <cfRule type="expression" dxfId="2043" priority="13407">
      <formula>IF(RIGHT(TEXT(AM89,"0.#"),1)=".",FALSE,TRUE)</formula>
    </cfRule>
    <cfRule type="expression" dxfId="2042" priority="13408">
      <formula>IF(RIGHT(TEXT(AM89,"0.#"),1)=".",TRUE,FALSE)</formula>
    </cfRule>
  </conditionalFormatting>
  <conditionalFormatting sqref="AE92">
    <cfRule type="expression" dxfId="2041" priority="13393">
      <formula>IF(RIGHT(TEXT(AE92,"0.#"),1)=".",FALSE,TRUE)</formula>
    </cfRule>
    <cfRule type="expression" dxfId="2040" priority="13394">
      <formula>IF(RIGHT(TEXT(AE92,"0.#"),1)=".",TRUE,FALSE)</formula>
    </cfRule>
  </conditionalFormatting>
  <conditionalFormatting sqref="AE93">
    <cfRule type="expression" dxfId="2039" priority="13391">
      <formula>IF(RIGHT(TEXT(AE93,"0.#"),1)=".",FALSE,TRUE)</formula>
    </cfRule>
    <cfRule type="expression" dxfId="2038" priority="13392">
      <formula>IF(RIGHT(TEXT(AE93,"0.#"),1)=".",TRUE,FALSE)</formula>
    </cfRule>
  </conditionalFormatting>
  <conditionalFormatting sqref="AE94">
    <cfRule type="expression" dxfId="2037" priority="13389">
      <formula>IF(RIGHT(TEXT(AE94,"0.#"),1)=".",FALSE,TRUE)</formula>
    </cfRule>
    <cfRule type="expression" dxfId="2036" priority="13390">
      <formula>IF(RIGHT(TEXT(AE94,"0.#"),1)=".",TRUE,FALSE)</formula>
    </cfRule>
  </conditionalFormatting>
  <conditionalFormatting sqref="AI94">
    <cfRule type="expression" dxfId="2035" priority="13387">
      <formula>IF(RIGHT(TEXT(AI94,"0.#"),1)=".",FALSE,TRUE)</formula>
    </cfRule>
    <cfRule type="expression" dxfId="2034" priority="13388">
      <formula>IF(RIGHT(TEXT(AI94,"0.#"),1)=".",TRUE,FALSE)</formula>
    </cfRule>
  </conditionalFormatting>
  <conditionalFormatting sqref="AI93">
    <cfRule type="expression" dxfId="2033" priority="13385">
      <formula>IF(RIGHT(TEXT(AI93,"0.#"),1)=".",FALSE,TRUE)</formula>
    </cfRule>
    <cfRule type="expression" dxfId="2032" priority="13386">
      <formula>IF(RIGHT(TEXT(AI93,"0.#"),1)=".",TRUE,FALSE)</formula>
    </cfRule>
  </conditionalFormatting>
  <conditionalFormatting sqref="AI92">
    <cfRule type="expression" dxfId="2031" priority="13383">
      <formula>IF(RIGHT(TEXT(AI92,"0.#"),1)=".",FALSE,TRUE)</formula>
    </cfRule>
    <cfRule type="expression" dxfId="2030" priority="13384">
      <formula>IF(RIGHT(TEXT(AI92,"0.#"),1)=".",TRUE,FALSE)</formula>
    </cfRule>
  </conditionalFormatting>
  <conditionalFormatting sqref="AM92">
    <cfRule type="expression" dxfId="2029" priority="13381">
      <formula>IF(RIGHT(TEXT(AM92,"0.#"),1)=".",FALSE,TRUE)</formula>
    </cfRule>
    <cfRule type="expression" dxfId="2028" priority="13382">
      <formula>IF(RIGHT(TEXT(AM92,"0.#"),1)=".",TRUE,FALSE)</formula>
    </cfRule>
  </conditionalFormatting>
  <conditionalFormatting sqref="AM93">
    <cfRule type="expression" dxfId="2027" priority="13379">
      <formula>IF(RIGHT(TEXT(AM93,"0.#"),1)=".",FALSE,TRUE)</formula>
    </cfRule>
    <cfRule type="expression" dxfId="2026" priority="13380">
      <formula>IF(RIGHT(TEXT(AM93,"0.#"),1)=".",TRUE,FALSE)</formula>
    </cfRule>
  </conditionalFormatting>
  <conditionalFormatting sqref="AM94">
    <cfRule type="expression" dxfId="2025" priority="13377">
      <formula>IF(RIGHT(TEXT(AM94,"0.#"),1)=".",FALSE,TRUE)</formula>
    </cfRule>
    <cfRule type="expression" dxfId="2024" priority="13378">
      <formula>IF(RIGHT(TEXT(AM94,"0.#"),1)=".",TRUE,FALSE)</formula>
    </cfRule>
  </conditionalFormatting>
  <conditionalFormatting sqref="AE97">
    <cfRule type="expression" dxfId="2023" priority="13363">
      <formula>IF(RIGHT(TEXT(AE97,"0.#"),1)=".",FALSE,TRUE)</formula>
    </cfRule>
    <cfRule type="expression" dxfId="2022" priority="13364">
      <formula>IF(RIGHT(TEXT(AE97,"0.#"),1)=".",TRUE,FALSE)</formula>
    </cfRule>
  </conditionalFormatting>
  <conditionalFormatting sqref="AE98">
    <cfRule type="expression" dxfId="2021" priority="13361">
      <formula>IF(RIGHT(TEXT(AE98,"0.#"),1)=".",FALSE,TRUE)</formula>
    </cfRule>
    <cfRule type="expression" dxfId="2020" priority="13362">
      <formula>IF(RIGHT(TEXT(AE98,"0.#"),1)=".",TRUE,FALSE)</formula>
    </cfRule>
  </conditionalFormatting>
  <conditionalFormatting sqref="AE99">
    <cfRule type="expression" dxfId="2019" priority="13359">
      <formula>IF(RIGHT(TEXT(AE99,"0.#"),1)=".",FALSE,TRUE)</formula>
    </cfRule>
    <cfRule type="expression" dxfId="2018" priority="13360">
      <formula>IF(RIGHT(TEXT(AE99,"0.#"),1)=".",TRUE,FALSE)</formula>
    </cfRule>
  </conditionalFormatting>
  <conditionalFormatting sqref="AI99">
    <cfRule type="expression" dxfId="2017" priority="13357">
      <formula>IF(RIGHT(TEXT(AI99,"0.#"),1)=".",FALSE,TRUE)</formula>
    </cfRule>
    <cfRule type="expression" dxfId="2016" priority="13358">
      <formula>IF(RIGHT(TEXT(AI99,"0.#"),1)=".",TRUE,FALSE)</formula>
    </cfRule>
  </conditionalFormatting>
  <conditionalFormatting sqref="AI98">
    <cfRule type="expression" dxfId="2015" priority="13355">
      <formula>IF(RIGHT(TEXT(AI98,"0.#"),1)=".",FALSE,TRUE)</formula>
    </cfRule>
    <cfRule type="expression" dxfId="2014" priority="13356">
      <formula>IF(RIGHT(TEXT(AI98,"0.#"),1)=".",TRUE,FALSE)</formula>
    </cfRule>
  </conditionalFormatting>
  <conditionalFormatting sqref="AI97">
    <cfRule type="expression" dxfId="2013" priority="13353">
      <formula>IF(RIGHT(TEXT(AI97,"0.#"),1)=".",FALSE,TRUE)</formula>
    </cfRule>
    <cfRule type="expression" dxfId="2012" priority="13354">
      <formula>IF(RIGHT(TEXT(AI97,"0.#"),1)=".",TRUE,FALSE)</formula>
    </cfRule>
  </conditionalFormatting>
  <conditionalFormatting sqref="AM97">
    <cfRule type="expression" dxfId="2011" priority="13351">
      <formula>IF(RIGHT(TEXT(AM97,"0.#"),1)=".",FALSE,TRUE)</formula>
    </cfRule>
    <cfRule type="expression" dxfId="2010" priority="13352">
      <formula>IF(RIGHT(TEXT(AM97,"0.#"),1)=".",TRUE,FALSE)</formula>
    </cfRule>
  </conditionalFormatting>
  <conditionalFormatting sqref="AM98">
    <cfRule type="expression" dxfId="2009" priority="13349">
      <formula>IF(RIGHT(TEXT(AM98,"0.#"),1)=".",FALSE,TRUE)</formula>
    </cfRule>
    <cfRule type="expression" dxfId="2008" priority="13350">
      <formula>IF(RIGHT(TEXT(AM98,"0.#"),1)=".",TRUE,FALSE)</formula>
    </cfRule>
  </conditionalFormatting>
  <conditionalFormatting sqref="AM99">
    <cfRule type="expression" dxfId="2007" priority="13347">
      <formula>IF(RIGHT(TEXT(AM99,"0.#"),1)=".",FALSE,TRUE)</formula>
    </cfRule>
    <cfRule type="expression" dxfId="2006" priority="13348">
      <formula>IF(RIGHT(TEXT(AM99,"0.#"),1)=".",TRUE,FALSE)</formula>
    </cfRule>
  </conditionalFormatting>
  <conditionalFormatting sqref="AM101">
    <cfRule type="expression" dxfId="2005" priority="13331">
      <formula>IF(RIGHT(TEXT(AM101,"0.#"),1)=".",FALSE,TRUE)</formula>
    </cfRule>
    <cfRule type="expression" dxfId="2004" priority="13332">
      <formula>IF(RIGHT(TEXT(AM101,"0.#"),1)=".",TRUE,FALSE)</formula>
    </cfRule>
  </conditionalFormatting>
  <conditionalFormatting sqref="AM102">
    <cfRule type="expression" dxfId="2003" priority="13325">
      <formula>IF(RIGHT(TEXT(AM102,"0.#"),1)=".",FALSE,TRUE)</formula>
    </cfRule>
    <cfRule type="expression" dxfId="2002" priority="13326">
      <formula>IF(RIGHT(TEXT(AM102,"0.#"),1)=".",TRUE,FALSE)</formula>
    </cfRule>
  </conditionalFormatting>
  <conditionalFormatting sqref="AM104">
    <cfRule type="expression" dxfId="2001" priority="13317">
      <formula>IF(RIGHT(TEXT(AM104,"0.#"),1)=".",FALSE,TRUE)</formula>
    </cfRule>
    <cfRule type="expression" dxfId="2000" priority="13318">
      <formula>IF(RIGHT(TEXT(AM104,"0.#"),1)=".",TRUE,FALSE)</formula>
    </cfRule>
  </conditionalFormatting>
  <conditionalFormatting sqref="AI110">
    <cfRule type="expression" dxfId="1999" priority="13291">
      <formula>IF(RIGHT(TEXT(AI110,"0.#"),1)=".",FALSE,TRUE)</formula>
    </cfRule>
    <cfRule type="expression" dxfId="1998" priority="13292">
      <formula>IF(RIGHT(TEXT(AI110,"0.#"),1)=".",TRUE,FALSE)</formula>
    </cfRule>
  </conditionalFormatting>
  <conditionalFormatting sqref="AM110">
    <cfRule type="expression" dxfId="1997" priority="13289">
      <formula>IF(RIGHT(TEXT(AM110,"0.#"),1)=".",FALSE,TRUE)</formula>
    </cfRule>
    <cfRule type="expression" dxfId="1996" priority="13290">
      <formula>IF(RIGHT(TEXT(AM110,"0.#"),1)=".",TRUE,FALSE)</formula>
    </cfRule>
  </conditionalFormatting>
  <conditionalFormatting sqref="AI111">
    <cfRule type="expression" dxfId="1995" priority="13285">
      <formula>IF(RIGHT(TEXT(AI111,"0.#"),1)=".",FALSE,TRUE)</formula>
    </cfRule>
    <cfRule type="expression" dxfId="1994" priority="13286">
      <formula>IF(RIGHT(TEXT(AI111,"0.#"),1)=".",TRUE,FALSE)</formula>
    </cfRule>
  </conditionalFormatting>
  <conditionalFormatting sqref="AM111">
    <cfRule type="expression" dxfId="1993" priority="13283">
      <formula>IF(RIGHT(TEXT(AM111,"0.#"),1)=".",FALSE,TRUE)</formula>
    </cfRule>
    <cfRule type="expression" dxfId="1992" priority="13284">
      <formula>IF(RIGHT(TEXT(AM111,"0.#"),1)=".",TRUE,FALSE)</formula>
    </cfRule>
  </conditionalFormatting>
  <conditionalFormatting sqref="AE113">
    <cfRule type="expression" dxfId="1991" priority="13279">
      <formula>IF(RIGHT(TEXT(AE113,"0.#"),1)=".",FALSE,TRUE)</formula>
    </cfRule>
    <cfRule type="expression" dxfId="1990" priority="13280">
      <formula>IF(RIGHT(TEXT(AE113,"0.#"),1)=".",TRUE,FALSE)</formula>
    </cfRule>
  </conditionalFormatting>
  <conditionalFormatting sqref="AI113">
    <cfRule type="expression" dxfId="1989" priority="13277">
      <formula>IF(RIGHT(TEXT(AI113,"0.#"),1)=".",FALSE,TRUE)</formula>
    </cfRule>
    <cfRule type="expression" dxfId="1988" priority="13278">
      <formula>IF(RIGHT(TEXT(AI113,"0.#"),1)=".",TRUE,FALSE)</formula>
    </cfRule>
  </conditionalFormatting>
  <conditionalFormatting sqref="AM113">
    <cfRule type="expression" dxfId="1987" priority="13275">
      <formula>IF(RIGHT(TEXT(AM113,"0.#"),1)=".",FALSE,TRUE)</formula>
    </cfRule>
    <cfRule type="expression" dxfId="1986" priority="13276">
      <formula>IF(RIGHT(TEXT(AM113,"0.#"),1)=".",TRUE,FALSE)</formula>
    </cfRule>
  </conditionalFormatting>
  <conditionalFormatting sqref="AE114">
    <cfRule type="expression" dxfId="1985" priority="13273">
      <formula>IF(RIGHT(TEXT(AE114,"0.#"),1)=".",FALSE,TRUE)</formula>
    </cfRule>
    <cfRule type="expression" dxfId="1984" priority="13274">
      <formula>IF(RIGHT(TEXT(AE114,"0.#"),1)=".",TRUE,FALSE)</formula>
    </cfRule>
  </conditionalFormatting>
  <conditionalFormatting sqref="AI114">
    <cfRule type="expression" dxfId="1983" priority="13271">
      <formula>IF(RIGHT(TEXT(AI114,"0.#"),1)=".",FALSE,TRUE)</formula>
    </cfRule>
    <cfRule type="expression" dxfId="1982" priority="13272">
      <formula>IF(RIGHT(TEXT(AI114,"0.#"),1)=".",TRUE,FALSE)</formula>
    </cfRule>
  </conditionalFormatting>
  <conditionalFormatting sqref="AM114">
    <cfRule type="expression" dxfId="1981" priority="13269">
      <formula>IF(RIGHT(TEXT(AM114,"0.#"),1)=".",FALSE,TRUE)</formula>
    </cfRule>
    <cfRule type="expression" dxfId="1980" priority="13270">
      <formula>IF(RIGHT(TEXT(AM114,"0.#"),1)=".",TRUE,FALSE)</formula>
    </cfRule>
  </conditionalFormatting>
  <conditionalFormatting sqref="AE116 AQ116">
    <cfRule type="expression" dxfId="1979" priority="13265">
      <formula>IF(RIGHT(TEXT(AE116,"0.#"),1)=".",FALSE,TRUE)</formula>
    </cfRule>
    <cfRule type="expression" dxfId="1978" priority="13266">
      <formula>IF(RIGHT(TEXT(AE116,"0.#"),1)=".",TRUE,FALSE)</formula>
    </cfRule>
  </conditionalFormatting>
  <conditionalFormatting sqref="AI116">
    <cfRule type="expression" dxfId="1977" priority="13263">
      <formula>IF(RIGHT(TEXT(AI116,"0.#"),1)=".",FALSE,TRUE)</formula>
    </cfRule>
    <cfRule type="expression" dxfId="1976" priority="13264">
      <formula>IF(RIGHT(TEXT(AI116,"0.#"),1)=".",TRUE,FALSE)</formula>
    </cfRule>
  </conditionalFormatting>
  <conditionalFormatting sqref="AM116">
    <cfRule type="expression" dxfId="1975" priority="13261">
      <formula>IF(RIGHT(TEXT(AM116,"0.#"),1)=".",FALSE,TRUE)</formula>
    </cfRule>
    <cfRule type="expression" dxfId="1974" priority="13262">
      <formula>IF(RIGHT(TEXT(AM116,"0.#"),1)=".",TRUE,FALSE)</formula>
    </cfRule>
  </conditionalFormatting>
  <conditionalFormatting sqref="AE117 AM117">
    <cfRule type="expression" dxfId="1973" priority="13259">
      <formula>IF(RIGHT(TEXT(AE117,"0.#"),1)=".",FALSE,TRUE)</formula>
    </cfRule>
    <cfRule type="expression" dxfId="1972" priority="13260">
      <formula>IF(RIGHT(TEXT(AE117,"0.#"),1)=".",TRUE,FALSE)</formula>
    </cfRule>
  </conditionalFormatting>
  <conditionalFormatting sqref="AI117">
    <cfRule type="expression" dxfId="1971" priority="13257">
      <formula>IF(RIGHT(TEXT(AI117,"0.#"),1)=".",FALSE,TRUE)</formula>
    </cfRule>
    <cfRule type="expression" dxfId="1970" priority="13258">
      <formula>IF(RIGHT(TEXT(AI117,"0.#"),1)=".",TRUE,FALSE)</formula>
    </cfRule>
  </conditionalFormatting>
  <conditionalFormatting sqref="AQ117">
    <cfRule type="expression" dxfId="1969" priority="13253">
      <formula>IF(RIGHT(TEXT(AQ117,"0.#"),1)=".",FALSE,TRUE)</formula>
    </cfRule>
    <cfRule type="expression" dxfId="1968" priority="13254">
      <formula>IF(RIGHT(TEXT(AQ117,"0.#"),1)=".",TRUE,FALSE)</formula>
    </cfRule>
  </conditionalFormatting>
  <conditionalFormatting sqref="AE119 AQ119">
    <cfRule type="expression" dxfId="1967" priority="13251">
      <formula>IF(RIGHT(TEXT(AE119,"0.#"),1)=".",FALSE,TRUE)</formula>
    </cfRule>
    <cfRule type="expression" dxfId="1966" priority="13252">
      <formula>IF(RIGHT(TEXT(AE119,"0.#"),1)=".",TRUE,FALSE)</formula>
    </cfRule>
  </conditionalFormatting>
  <conditionalFormatting sqref="AI119">
    <cfRule type="expression" dxfId="1965" priority="13249">
      <formula>IF(RIGHT(TEXT(AI119,"0.#"),1)=".",FALSE,TRUE)</formula>
    </cfRule>
    <cfRule type="expression" dxfId="1964" priority="13250">
      <formula>IF(RIGHT(TEXT(AI119,"0.#"),1)=".",TRUE,FALSE)</formula>
    </cfRule>
  </conditionalFormatting>
  <conditionalFormatting sqref="AM119">
    <cfRule type="expression" dxfId="1963" priority="13247">
      <formula>IF(RIGHT(TEXT(AM119,"0.#"),1)=".",FALSE,TRUE)</formula>
    </cfRule>
    <cfRule type="expression" dxfId="1962" priority="13248">
      <formula>IF(RIGHT(TEXT(AM119,"0.#"),1)=".",TRUE,FALSE)</formula>
    </cfRule>
  </conditionalFormatting>
  <conditionalFormatting sqref="AQ120">
    <cfRule type="expression" dxfId="1961" priority="13239">
      <formula>IF(RIGHT(TEXT(AQ120,"0.#"),1)=".",FALSE,TRUE)</formula>
    </cfRule>
    <cfRule type="expression" dxfId="1960" priority="13240">
      <formula>IF(RIGHT(TEXT(AQ120,"0.#"),1)=".",TRUE,FALSE)</formula>
    </cfRule>
  </conditionalFormatting>
  <conditionalFormatting sqref="AE122 AQ122">
    <cfRule type="expression" dxfId="1959" priority="13237">
      <formula>IF(RIGHT(TEXT(AE122,"0.#"),1)=".",FALSE,TRUE)</formula>
    </cfRule>
    <cfRule type="expression" dxfId="1958" priority="13238">
      <formula>IF(RIGHT(TEXT(AE122,"0.#"),1)=".",TRUE,FALSE)</formula>
    </cfRule>
  </conditionalFormatting>
  <conditionalFormatting sqref="AI122">
    <cfRule type="expression" dxfId="1957" priority="13235">
      <formula>IF(RIGHT(TEXT(AI122,"0.#"),1)=".",FALSE,TRUE)</formula>
    </cfRule>
    <cfRule type="expression" dxfId="1956" priority="13236">
      <formula>IF(RIGHT(TEXT(AI122,"0.#"),1)=".",TRUE,FALSE)</formula>
    </cfRule>
  </conditionalFormatting>
  <conditionalFormatting sqref="AM122">
    <cfRule type="expression" dxfId="1955" priority="13233">
      <formula>IF(RIGHT(TEXT(AM122,"0.#"),1)=".",FALSE,TRUE)</formula>
    </cfRule>
    <cfRule type="expression" dxfId="1954" priority="13234">
      <formula>IF(RIGHT(TEXT(AM122,"0.#"),1)=".",TRUE,FALSE)</formula>
    </cfRule>
  </conditionalFormatting>
  <conditionalFormatting sqref="AQ123">
    <cfRule type="expression" dxfId="1953" priority="13225">
      <formula>IF(RIGHT(TEXT(AQ123,"0.#"),1)=".",FALSE,TRUE)</formula>
    </cfRule>
    <cfRule type="expression" dxfId="1952" priority="13226">
      <formula>IF(RIGHT(TEXT(AQ123,"0.#"),1)=".",TRUE,FALSE)</formula>
    </cfRule>
  </conditionalFormatting>
  <conditionalFormatting sqref="AE125 AQ125">
    <cfRule type="expression" dxfId="1951" priority="13223">
      <formula>IF(RIGHT(TEXT(AE125,"0.#"),1)=".",FALSE,TRUE)</formula>
    </cfRule>
    <cfRule type="expression" dxfId="1950" priority="13224">
      <formula>IF(RIGHT(TEXT(AE125,"0.#"),1)=".",TRUE,FALSE)</formula>
    </cfRule>
  </conditionalFormatting>
  <conditionalFormatting sqref="AI125">
    <cfRule type="expression" dxfId="1949" priority="13221">
      <formula>IF(RIGHT(TEXT(AI125,"0.#"),1)=".",FALSE,TRUE)</formula>
    </cfRule>
    <cfRule type="expression" dxfId="1948" priority="13222">
      <formula>IF(RIGHT(TEXT(AI125,"0.#"),1)=".",TRUE,FALSE)</formula>
    </cfRule>
  </conditionalFormatting>
  <conditionalFormatting sqref="AM125">
    <cfRule type="expression" dxfId="1947" priority="13219">
      <formula>IF(RIGHT(TEXT(AM125,"0.#"),1)=".",FALSE,TRUE)</formula>
    </cfRule>
    <cfRule type="expression" dxfId="1946" priority="13220">
      <formula>IF(RIGHT(TEXT(AM125,"0.#"),1)=".",TRUE,FALSE)</formula>
    </cfRule>
  </conditionalFormatting>
  <conditionalFormatting sqref="AQ126">
    <cfRule type="expression" dxfId="1945" priority="13211">
      <formula>IF(RIGHT(TEXT(AQ126,"0.#"),1)=".",FALSE,TRUE)</formula>
    </cfRule>
    <cfRule type="expression" dxfId="1944" priority="13212">
      <formula>IF(RIGHT(TEXT(AQ126,"0.#"),1)=".",TRUE,FALSE)</formula>
    </cfRule>
  </conditionalFormatting>
  <conditionalFormatting sqref="AQ128">
    <cfRule type="expression" dxfId="1943" priority="13209">
      <formula>IF(RIGHT(TEXT(AQ128,"0.#"),1)=".",FALSE,TRUE)</formula>
    </cfRule>
    <cfRule type="expression" dxfId="1942" priority="13210">
      <formula>IF(RIGHT(TEXT(AQ128,"0.#"),1)=".",TRUE,FALSE)</formula>
    </cfRule>
  </conditionalFormatting>
  <conditionalFormatting sqref="AM128">
    <cfRule type="expression" dxfId="1941" priority="13205">
      <formula>IF(RIGHT(TEXT(AM128,"0.#"),1)=".",FALSE,TRUE)</formula>
    </cfRule>
    <cfRule type="expression" dxfId="1940" priority="13206">
      <formula>IF(RIGHT(TEXT(AM128,"0.#"),1)=".",TRUE,FALSE)</formula>
    </cfRule>
  </conditionalFormatting>
  <conditionalFormatting sqref="AQ129">
    <cfRule type="expression" dxfId="1939" priority="13197">
      <formula>IF(RIGHT(TEXT(AQ129,"0.#"),1)=".",FALSE,TRUE)</formula>
    </cfRule>
    <cfRule type="expression" dxfId="1938" priority="13198">
      <formula>IF(RIGHT(TEXT(AQ129,"0.#"),1)=".",TRUE,FALSE)</formula>
    </cfRule>
  </conditionalFormatting>
  <conditionalFormatting sqref="AE75">
    <cfRule type="expression" dxfId="1937" priority="13195">
      <formula>IF(RIGHT(TEXT(AE75,"0.#"),1)=".",FALSE,TRUE)</formula>
    </cfRule>
    <cfRule type="expression" dxfId="1936" priority="13196">
      <formula>IF(RIGHT(TEXT(AE75,"0.#"),1)=".",TRUE,FALSE)</formula>
    </cfRule>
  </conditionalFormatting>
  <conditionalFormatting sqref="AE76">
    <cfRule type="expression" dxfId="1935" priority="13193">
      <formula>IF(RIGHT(TEXT(AE76,"0.#"),1)=".",FALSE,TRUE)</formula>
    </cfRule>
    <cfRule type="expression" dxfId="1934" priority="13194">
      <formula>IF(RIGHT(TEXT(AE76,"0.#"),1)=".",TRUE,FALSE)</formula>
    </cfRule>
  </conditionalFormatting>
  <conditionalFormatting sqref="AE77">
    <cfRule type="expression" dxfId="1933" priority="13191">
      <formula>IF(RIGHT(TEXT(AE77,"0.#"),1)=".",FALSE,TRUE)</formula>
    </cfRule>
    <cfRule type="expression" dxfId="1932" priority="13192">
      <formula>IF(RIGHT(TEXT(AE77,"0.#"),1)=".",TRUE,FALSE)</formula>
    </cfRule>
  </conditionalFormatting>
  <conditionalFormatting sqref="AI77">
    <cfRule type="expression" dxfId="1931" priority="13189">
      <formula>IF(RIGHT(TEXT(AI77,"0.#"),1)=".",FALSE,TRUE)</formula>
    </cfRule>
    <cfRule type="expression" dxfId="1930" priority="13190">
      <formula>IF(RIGHT(TEXT(AI77,"0.#"),1)=".",TRUE,FALSE)</formula>
    </cfRule>
  </conditionalFormatting>
  <conditionalFormatting sqref="AI76">
    <cfRule type="expression" dxfId="1929" priority="13187">
      <formula>IF(RIGHT(TEXT(AI76,"0.#"),1)=".",FALSE,TRUE)</formula>
    </cfRule>
    <cfRule type="expression" dxfId="1928" priority="13188">
      <formula>IF(RIGHT(TEXT(AI76,"0.#"),1)=".",TRUE,FALSE)</formula>
    </cfRule>
  </conditionalFormatting>
  <conditionalFormatting sqref="AI75">
    <cfRule type="expression" dxfId="1927" priority="13185">
      <formula>IF(RIGHT(TEXT(AI75,"0.#"),1)=".",FALSE,TRUE)</formula>
    </cfRule>
    <cfRule type="expression" dxfId="1926" priority="13186">
      <formula>IF(RIGHT(TEXT(AI75,"0.#"),1)=".",TRUE,FALSE)</formula>
    </cfRule>
  </conditionalFormatting>
  <conditionalFormatting sqref="AM75">
    <cfRule type="expression" dxfId="1925" priority="13183">
      <formula>IF(RIGHT(TEXT(AM75,"0.#"),1)=".",FALSE,TRUE)</formula>
    </cfRule>
    <cfRule type="expression" dxfId="1924" priority="13184">
      <formula>IF(RIGHT(TEXT(AM75,"0.#"),1)=".",TRUE,FALSE)</formula>
    </cfRule>
  </conditionalFormatting>
  <conditionalFormatting sqref="AM76">
    <cfRule type="expression" dxfId="1923" priority="13181">
      <formula>IF(RIGHT(TEXT(AM76,"0.#"),1)=".",FALSE,TRUE)</formula>
    </cfRule>
    <cfRule type="expression" dxfId="1922" priority="13182">
      <formula>IF(RIGHT(TEXT(AM76,"0.#"),1)=".",TRUE,FALSE)</formula>
    </cfRule>
  </conditionalFormatting>
  <conditionalFormatting sqref="AM77">
    <cfRule type="expression" dxfId="1921" priority="13179">
      <formula>IF(RIGHT(TEXT(AM77,"0.#"),1)=".",FALSE,TRUE)</formula>
    </cfRule>
    <cfRule type="expression" dxfId="1920" priority="13180">
      <formula>IF(RIGHT(TEXT(AM77,"0.#"),1)=".",TRUE,FALSE)</formula>
    </cfRule>
  </conditionalFormatting>
  <conditionalFormatting sqref="AI134:AI135 AM134:AM135 AQ134:AQ135 AU134:AU135">
    <cfRule type="expression" dxfId="1919" priority="13165">
      <formula>IF(RIGHT(TEXT(AI134,"0.#"),1)=".",FALSE,TRUE)</formula>
    </cfRule>
    <cfRule type="expression" dxfId="1918" priority="13166">
      <formula>IF(RIGHT(TEXT(AI134,"0.#"),1)=".",TRUE,FALSE)</formula>
    </cfRule>
  </conditionalFormatting>
  <conditionalFormatting sqref="AE433">
    <cfRule type="expression" dxfId="1917" priority="13135">
      <formula>IF(RIGHT(TEXT(AE433,"0.#"),1)=".",FALSE,TRUE)</formula>
    </cfRule>
    <cfRule type="expression" dxfId="1916" priority="13136">
      <formula>IF(RIGHT(TEXT(AE433,"0.#"),1)=".",TRUE,FALSE)</formula>
    </cfRule>
  </conditionalFormatting>
  <conditionalFormatting sqref="AM435">
    <cfRule type="expression" dxfId="1915" priority="13119">
      <formula>IF(RIGHT(TEXT(AM435,"0.#"),1)=".",FALSE,TRUE)</formula>
    </cfRule>
    <cfRule type="expression" dxfId="1914" priority="13120">
      <formula>IF(RIGHT(TEXT(AM435,"0.#"),1)=".",TRUE,FALSE)</formula>
    </cfRule>
  </conditionalFormatting>
  <conditionalFormatting sqref="AE434">
    <cfRule type="expression" dxfId="1913" priority="13133">
      <formula>IF(RIGHT(TEXT(AE434,"0.#"),1)=".",FALSE,TRUE)</formula>
    </cfRule>
    <cfRule type="expression" dxfId="1912" priority="13134">
      <formula>IF(RIGHT(TEXT(AE434,"0.#"),1)=".",TRUE,FALSE)</formula>
    </cfRule>
  </conditionalFormatting>
  <conditionalFormatting sqref="AE435">
    <cfRule type="expression" dxfId="1911" priority="13131">
      <formula>IF(RIGHT(TEXT(AE435,"0.#"),1)=".",FALSE,TRUE)</formula>
    </cfRule>
    <cfRule type="expression" dxfId="1910" priority="13132">
      <formula>IF(RIGHT(TEXT(AE435,"0.#"),1)=".",TRUE,FALSE)</formula>
    </cfRule>
  </conditionalFormatting>
  <conditionalFormatting sqref="AM433">
    <cfRule type="expression" dxfId="1909" priority="13123">
      <formula>IF(RIGHT(TEXT(AM433,"0.#"),1)=".",FALSE,TRUE)</formula>
    </cfRule>
    <cfRule type="expression" dxfId="1908" priority="13124">
      <formula>IF(RIGHT(TEXT(AM433,"0.#"),1)=".",TRUE,FALSE)</formula>
    </cfRule>
  </conditionalFormatting>
  <conditionalFormatting sqref="AM434">
    <cfRule type="expression" dxfId="1907" priority="13121">
      <formula>IF(RIGHT(TEXT(AM434,"0.#"),1)=".",FALSE,TRUE)</formula>
    </cfRule>
    <cfRule type="expression" dxfId="1906" priority="13122">
      <formula>IF(RIGHT(TEXT(AM434,"0.#"),1)=".",TRUE,FALSE)</formula>
    </cfRule>
  </conditionalFormatting>
  <conditionalFormatting sqref="AU433">
    <cfRule type="expression" dxfId="1905" priority="13111">
      <formula>IF(RIGHT(TEXT(AU433,"0.#"),1)=".",FALSE,TRUE)</formula>
    </cfRule>
    <cfRule type="expression" dxfId="1904" priority="13112">
      <formula>IF(RIGHT(TEXT(AU433,"0.#"),1)=".",TRUE,FALSE)</formula>
    </cfRule>
  </conditionalFormatting>
  <conditionalFormatting sqref="AU434">
    <cfRule type="expression" dxfId="1903" priority="13109">
      <formula>IF(RIGHT(TEXT(AU434,"0.#"),1)=".",FALSE,TRUE)</formula>
    </cfRule>
    <cfRule type="expression" dxfId="1902" priority="13110">
      <formula>IF(RIGHT(TEXT(AU434,"0.#"),1)=".",TRUE,FALSE)</formula>
    </cfRule>
  </conditionalFormatting>
  <conditionalFormatting sqref="AU435">
    <cfRule type="expression" dxfId="1901" priority="13107">
      <formula>IF(RIGHT(TEXT(AU435,"0.#"),1)=".",FALSE,TRUE)</formula>
    </cfRule>
    <cfRule type="expression" dxfId="1900" priority="13108">
      <formula>IF(RIGHT(TEXT(AU435,"0.#"),1)=".",TRUE,FALSE)</formula>
    </cfRule>
  </conditionalFormatting>
  <conditionalFormatting sqref="AI435">
    <cfRule type="expression" dxfId="1899" priority="13041">
      <formula>IF(RIGHT(TEXT(AI435,"0.#"),1)=".",FALSE,TRUE)</formula>
    </cfRule>
    <cfRule type="expression" dxfId="1898" priority="13042">
      <formula>IF(RIGHT(TEXT(AI435,"0.#"),1)=".",TRUE,FALSE)</formula>
    </cfRule>
  </conditionalFormatting>
  <conditionalFormatting sqref="AI433">
    <cfRule type="expression" dxfId="1897" priority="13045">
      <formula>IF(RIGHT(TEXT(AI433,"0.#"),1)=".",FALSE,TRUE)</formula>
    </cfRule>
    <cfRule type="expression" dxfId="1896" priority="13046">
      <formula>IF(RIGHT(TEXT(AI433,"0.#"),1)=".",TRUE,FALSE)</formula>
    </cfRule>
  </conditionalFormatting>
  <conditionalFormatting sqref="AI434">
    <cfRule type="expression" dxfId="1895" priority="13043">
      <formula>IF(RIGHT(TEXT(AI434,"0.#"),1)=".",FALSE,TRUE)</formula>
    </cfRule>
    <cfRule type="expression" dxfId="1894" priority="13044">
      <formula>IF(RIGHT(TEXT(AI434,"0.#"),1)=".",TRUE,FALSE)</formula>
    </cfRule>
  </conditionalFormatting>
  <conditionalFormatting sqref="AQ434">
    <cfRule type="expression" dxfId="1893" priority="13027">
      <formula>IF(RIGHT(TEXT(AQ434,"0.#"),1)=".",FALSE,TRUE)</formula>
    </cfRule>
    <cfRule type="expression" dxfId="1892" priority="13028">
      <formula>IF(RIGHT(TEXT(AQ434,"0.#"),1)=".",TRUE,FALSE)</formula>
    </cfRule>
  </conditionalFormatting>
  <conditionalFormatting sqref="AQ435">
    <cfRule type="expression" dxfId="1891" priority="13013">
      <formula>IF(RIGHT(TEXT(AQ435,"0.#"),1)=".",FALSE,TRUE)</formula>
    </cfRule>
    <cfRule type="expression" dxfId="1890" priority="13014">
      <formula>IF(RIGHT(TEXT(AQ435,"0.#"),1)=".",TRUE,FALSE)</formula>
    </cfRule>
  </conditionalFormatting>
  <conditionalFormatting sqref="AQ433">
    <cfRule type="expression" dxfId="1889" priority="13011">
      <formula>IF(RIGHT(TEXT(AQ433,"0.#"),1)=".",FALSE,TRUE)</formula>
    </cfRule>
    <cfRule type="expression" dxfId="1888" priority="13012">
      <formula>IF(RIGHT(TEXT(AQ433,"0.#"),1)=".",TRUE,FALSE)</formula>
    </cfRule>
  </conditionalFormatting>
  <conditionalFormatting sqref="AL840:AO867">
    <cfRule type="expression" dxfId="1887" priority="6735">
      <formula>IF(AND(AL840&gt;=0, RIGHT(TEXT(AL840,"0.#"),1)&lt;&gt;"."),TRUE,FALSE)</formula>
    </cfRule>
    <cfRule type="expression" dxfId="1886" priority="6736">
      <formula>IF(AND(AL840&gt;=0, RIGHT(TEXT(AL840,"0.#"),1)="."),TRUE,FALSE)</formula>
    </cfRule>
    <cfRule type="expression" dxfId="1885" priority="6737">
      <formula>IF(AND(AL840&lt;0, RIGHT(TEXT(AL840,"0.#"),1)&lt;&gt;"."),TRUE,FALSE)</formula>
    </cfRule>
    <cfRule type="expression" dxfId="1884" priority="6738">
      <formula>IF(AND(AL840&lt;0, RIGHT(TEXT(AL840,"0.#"),1)="."),TRUE,FALSE)</formula>
    </cfRule>
  </conditionalFormatting>
  <conditionalFormatting sqref="AQ53:AQ55">
    <cfRule type="expression" dxfId="1883" priority="4757">
      <formula>IF(RIGHT(TEXT(AQ53,"0.#"),1)=".",FALSE,TRUE)</formula>
    </cfRule>
    <cfRule type="expression" dxfId="1882" priority="4758">
      <formula>IF(RIGHT(TEXT(AQ53,"0.#"),1)=".",TRUE,FALSE)</formula>
    </cfRule>
  </conditionalFormatting>
  <conditionalFormatting sqref="AU53:AU55">
    <cfRule type="expression" dxfId="1881" priority="4755">
      <formula>IF(RIGHT(TEXT(AU53,"0.#"),1)=".",FALSE,TRUE)</formula>
    </cfRule>
    <cfRule type="expression" dxfId="1880" priority="4756">
      <formula>IF(RIGHT(TEXT(AU53,"0.#"),1)=".",TRUE,FALSE)</formula>
    </cfRule>
  </conditionalFormatting>
  <conditionalFormatting sqref="AQ60:AQ62">
    <cfRule type="expression" dxfId="1879" priority="4753">
      <formula>IF(RIGHT(TEXT(AQ60,"0.#"),1)=".",FALSE,TRUE)</formula>
    </cfRule>
    <cfRule type="expression" dxfId="1878" priority="4754">
      <formula>IF(RIGHT(TEXT(AQ60,"0.#"),1)=".",TRUE,FALSE)</formula>
    </cfRule>
  </conditionalFormatting>
  <conditionalFormatting sqref="AU60:AU62">
    <cfRule type="expression" dxfId="1877" priority="4751">
      <formula>IF(RIGHT(TEXT(AU60,"0.#"),1)=".",FALSE,TRUE)</formula>
    </cfRule>
    <cfRule type="expression" dxfId="1876" priority="4752">
      <formula>IF(RIGHT(TEXT(AU60,"0.#"),1)=".",TRUE,FALSE)</formula>
    </cfRule>
  </conditionalFormatting>
  <conditionalFormatting sqref="AQ75:AQ77">
    <cfRule type="expression" dxfId="1875" priority="4749">
      <formula>IF(RIGHT(TEXT(AQ75,"0.#"),1)=".",FALSE,TRUE)</formula>
    </cfRule>
    <cfRule type="expression" dxfId="1874" priority="4750">
      <formula>IF(RIGHT(TEXT(AQ75,"0.#"),1)=".",TRUE,FALSE)</formula>
    </cfRule>
  </conditionalFormatting>
  <conditionalFormatting sqref="AU75:AU77">
    <cfRule type="expression" dxfId="1873" priority="4747">
      <formula>IF(RIGHT(TEXT(AU75,"0.#"),1)=".",FALSE,TRUE)</formula>
    </cfRule>
    <cfRule type="expression" dxfId="1872" priority="4748">
      <formula>IF(RIGHT(TEXT(AU75,"0.#"),1)=".",TRUE,FALSE)</formula>
    </cfRule>
  </conditionalFormatting>
  <conditionalFormatting sqref="AQ87:AQ89">
    <cfRule type="expression" dxfId="1871" priority="4745">
      <formula>IF(RIGHT(TEXT(AQ87,"0.#"),1)=".",FALSE,TRUE)</formula>
    </cfRule>
    <cfRule type="expression" dxfId="1870" priority="4746">
      <formula>IF(RIGHT(TEXT(AQ87,"0.#"),1)=".",TRUE,FALSE)</formula>
    </cfRule>
  </conditionalFormatting>
  <conditionalFormatting sqref="AU87:AU89">
    <cfRule type="expression" dxfId="1869" priority="4743">
      <formula>IF(RIGHT(TEXT(AU87,"0.#"),1)=".",FALSE,TRUE)</formula>
    </cfRule>
    <cfRule type="expression" dxfId="1868" priority="4744">
      <formula>IF(RIGHT(TEXT(AU87,"0.#"),1)=".",TRUE,FALSE)</formula>
    </cfRule>
  </conditionalFormatting>
  <conditionalFormatting sqref="AQ92:AQ94">
    <cfRule type="expression" dxfId="1867" priority="4741">
      <formula>IF(RIGHT(TEXT(AQ92,"0.#"),1)=".",FALSE,TRUE)</formula>
    </cfRule>
    <cfRule type="expression" dxfId="1866" priority="4742">
      <formula>IF(RIGHT(TEXT(AQ92,"0.#"),1)=".",TRUE,FALSE)</formula>
    </cfRule>
  </conditionalFormatting>
  <conditionalFormatting sqref="AU92:AU94">
    <cfRule type="expression" dxfId="1865" priority="4739">
      <formula>IF(RIGHT(TEXT(AU92,"0.#"),1)=".",FALSE,TRUE)</formula>
    </cfRule>
    <cfRule type="expression" dxfId="1864" priority="4740">
      <formula>IF(RIGHT(TEXT(AU92,"0.#"),1)=".",TRUE,FALSE)</formula>
    </cfRule>
  </conditionalFormatting>
  <conditionalFormatting sqref="AQ97:AQ99">
    <cfRule type="expression" dxfId="1863" priority="4737">
      <formula>IF(RIGHT(TEXT(AQ97,"0.#"),1)=".",FALSE,TRUE)</formula>
    </cfRule>
    <cfRule type="expression" dxfId="1862" priority="4738">
      <formula>IF(RIGHT(TEXT(AQ97,"0.#"),1)=".",TRUE,FALSE)</formula>
    </cfRule>
  </conditionalFormatting>
  <conditionalFormatting sqref="AU97:AU99">
    <cfRule type="expression" dxfId="1861" priority="4735">
      <formula>IF(RIGHT(TEXT(AU97,"0.#"),1)=".",FALSE,TRUE)</formula>
    </cfRule>
    <cfRule type="expression" dxfId="1860" priority="4736">
      <formula>IF(RIGHT(TEXT(AU97,"0.#"),1)=".",TRUE,FALSE)</formula>
    </cfRule>
  </conditionalFormatting>
  <conditionalFormatting sqref="AE458">
    <cfRule type="expression" dxfId="1859" priority="4429">
      <formula>IF(RIGHT(TEXT(AE458,"0.#"),1)=".",FALSE,TRUE)</formula>
    </cfRule>
    <cfRule type="expression" dxfId="1858" priority="4430">
      <formula>IF(RIGHT(TEXT(AE458,"0.#"),1)=".",TRUE,FALSE)</formula>
    </cfRule>
  </conditionalFormatting>
  <conditionalFormatting sqref="AM460">
    <cfRule type="expression" dxfId="1857" priority="4419">
      <formula>IF(RIGHT(TEXT(AM460,"0.#"),1)=".",FALSE,TRUE)</formula>
    </cfRule>
    <cfRule type="expression" dxfId="1856" priority="4420">
      <formula>IF(RIGHT(TEXT(AM460,"0.#"),1)=".",TRUE,FALSE)</formula>
    </cfRule>
  </conditionalFormatting>
  <conditionalFormatting sqref="AE459">
    <cfRule type="expression" dxfId="1855" priority="4427">
      <formula>IF(RIGHT(TEXT(AE459,"0.#"),1)=".",FALSE,TRUE)</formula>
    </cfRule>
    <cfRule type="expression" dxfId="1854" priority="4428">
      <formula>IF(RIGHT(TEXT(AE459,"0.#"),1)=".",TRUE,FALSE)</formula>
    </cfRule>
  </conditionalFormatting>
  <conditionalFormatting sqref="AE460">
    <cfRule type="expression" dxfId="1853" priority="4425">
      <formula>IF(RIGHT(TEXT(AE460,"0.#"),1)=".",FALSE,TRUE)</formula>
    </cfRule>
    <cfRule type="expression" dxfId="1852" priority="4426">
      <formula>IF(RIGHT(TEXT(AE460,"0.#"),1)=".",TRUE,FALSE)</formula>
    </cfRule>
  </conditionalFormatting>
  <conditionalFormatting sqref="AM458">
    <cfRule type="expression" dxfId="1851" priority="4423">
      <formula>IF(RIGHT(TEXT(AM458,"0.#"),1)=".",FALSE,TRUE)</formula>
    </cfRule>
    <cfRule type="expression" dxfId="1850" priority="4424">
      <formula>IF(RIGHT(TEXT(AM458,"0.#"),1)=".",TRUE,FALSE)</formula>
    </cfRule>
  </conditionalFormatting>
  <conditionalFormatting sqref="AM459">
    <cfRule type="expression" dxfId="1849" priority="4421">
      <formula>IF(RIGHT(TEXT(AM459,"0.#"),1)=".",FALSE,TRUE)</formula>
    </cfRule>
    <cfRule type="expression" dxfId="1848" priority="4422">
      <formula>IF(RIGHT(TEXT(AM459,"0.#"),1)=".",TRUE,FALSE)</formula>
    </cfRule>
  </conditionalFormatting>
  <conditionalFormatting sqref="AU458">
    <cfRule type="expression" dxfId="1847" priority="4417">
      <formula>IF(RIGHT(TEXT(AU458,"0.#"),1)=".",FALSE,TRUE)</formula>
    </cfRule>
    <cfRule type="expression" dxfId="1846" priority="4418">
      <formula>IF(RIGHT(TEXT(AU458,"0.#"),1)=".",TRUE,FALSE)</formula>
    </cfRule>
  </conditionalFormatting>
  <conditionalFormatting sqref="AU459">
    <cfRule type="expression" dxfId="1845" priority="4415">
      <formula>IF(RIGHT(TEXT(AU459,"0.#"),1)=".",FALSE,TRUE)</formula>
    </cfRule>
    <cfRule type="expression" dxfId="1844" priority="4416">
      <formula>IF(RIGHT(TEXT(AU459,"0.#"),1)=".",TRUE,FALSE)</formula>
    </cfRule>
  </conditionalFormatting>
  <conditionalFormatting sqref="AU460">
    <cfRule type="expression" dxfId="1843" priority="4413">
      <formula>IF(RIGHT(TEXT(AU460,"0.#"),1)=".",FALSE,TRUE)</formula>
    </cfRule>
    <cfRule type="expression" dxfId="1842" priority="4414">
      <formula>IF(RIGHT(TEXT(AU460,"0.#"),1)=".",TRUE,FALSE)</formula>
    </cfRule>
  </conditionalFormatting>
  <conditionalFormatting sqref="AI460">
    <cfRule type="expression" dxfId="1841" priority="4407">
      <formula>IF(RIGHT(TEXT(AI460,"0.#"),1)=".",FALSE,TRUE)</formula>
    </cfRule>
    <cfRule type="expression" dxfId="1840" priority="4408">
      <formula>IF(RIGHT(TEXT(AI460,"0.#"),1)=".",TRUE,FALSE)</formula>
    </cfRule>
  </conditionalFormatting>
  <conditionalFormatting sqref="AI458">
    <cfRule type="expression" dxfId="1839" priority="4411">
      <formula>IF(RIGHT(TEXT(AI458,"0.#"),1)=".",FALSE,TRUE)</formula>
    </cfRule>
    <cfRule type="expression" dxfId="1838" priority="4412">
      <formula>IF(RIGHT(TEXT(AI458,"0.#"),1)=".",TRUE,FALSE)</formula>
    </cfRule>
  </conditionalFormatting>
  <conditionalFormatting sqref="AI459">
    <cfRule type="expression" dxfId="1837" priority="4409">
      <formula>IF(RIGHT(TEXT(AI459,"0.#"),1)=".",FALSE,TRUE)</formula>
    </cfRule>
    <cfRule type="expression" dxfId="1836" priority="4410">
      <formula>IF(RIGHT(TEXT(AI459,"0.#"),1)=".",TRUE,FALSE)</formula>
    </cfRule>
  </conditionalFormatting>
  <conditionalFormatting sqref="AQ459">
    <cfRule type="expression" dxfId="1835" priority="4405">
      <formula>IF(RIGHT(TEXT(AQ459,"0.#"),1)=".",FALSE,TRUE)</formula>
    </cfRule>
    <cfRule type="expression" dxfId="1834" priority="4406">
      <formula>IF(RIGHT(TEXT(AQ459,"0.#"),1)=".",TRUE,FALSE)</formula>
    </cfRule>
  </conditionalFormatting>
  <conditionalFormatting sqref="AQ460">
    <cfRule type="expression" dxfId="1833" priority="4403">
      <formula>IF(RIGHT(TEXT(AQ460,"0.#"),1)=".",FALSE,TRUE)</formula>
    </cfRule>
    <cfRule type="expression" dxfId="1832" priority="4404">
      <formula>IF(RIGHT(TEXT(AQ460,"0.#"),1)=".",TRUE,FALSE)</formula>
    </cfRule>
  </conditionalFormatting>
  <conditionalFormatting sqref="AQ458">
    <cfRule type="expression" dxfId="1831" priority="4401">
      <formula>IF(RIGHT(TEXT(AQ458,"0.#"),1)=".",FALSE,TRUE)</formula>
    </cfRule>
    <cfRule type="expression" dxfId="1830" priority="4402">
      <formula>IF(RIGHT(TEXT(AQ458,"0.#"),1)=".",TRUE,FALSE)</formula>
    </cfRule>
  </conditionalFormatting>
  <conditionalFormatting sqref="AE120 AM120">
    <cfRule type="expression" dxfId="1829" priority="3079">
      <formula>IF(RIGHT(TEXT(AE120,"0.#"),1)=".",FALSE,TRUE)</formula>
    </cfRule>
    <cfRule type="expression" dxfId="1828" priority="3080">
      <formula>IF(RIGHT(TEXT(AE120,"0.#"),1)=".",TRUE,FALSE)</formula>
    </cfRule>
  </conditionalFormatting>
  <conditionalFormatting sqref="AI126">
    <cfRule type="expression" dxfId="1827" priority="3069">
      <formula>IF(RIGHT(TEXT(AI126,"0.#"),1)=".",FALSE,TRUE)</formula>
    </cfRule>
    <cfRule type="expression" dxfId="1826" priority="3070">
      <formula>IF(RIGHT(TEXT(AI126,"0.#"),1)=".",TRUE,FALSE)</formula>
    </cfRule>
  </conditionalFormatting>
  <conditionalFormatting sqref="AI120">
    <cfRule type="expression" dxfId="1825" priority="3077">
      <formula>IF(RIGHT(TEXT(AI120,"0.#"),1)=".",FALSE,TRUE)</formula>
    </cfRule>
    <cfRule type="expression" dxfId="1824" priority="3078">
      <formula>IF(RIGHT(TEXT(AI120,"0.#"),1)=".",TRUE,FALSE)</formula>
    </cfRule>
  </conditionalFormatting>
  <conditionalFormatting sqref="AE123 AM123">
    <cfRule type="expression" dxfId="1823" priority="3075">
      <formula>IF(RIGHT(TEXT(AE123,"0.#"),1)=".",FALSE,TRUE)</formula>
    </cfRule>
    <cfRule type="expression" dxfId="1822" priority="3076">
      <formula>IF(RIGHT(TEXT(AE123,"0.#"),1)=".",TRUE,FALSE)</formula>
    </cfRule>
  </conditionalFormatting>
  <conditionalFormatting sqref="AI123">
    <cfRule type="expression" dxfId="1821" priority="3073">
      <formula>IF(RIGHT(TEXT(AI123,"0.#"),1)=".",FALSE,TRUE)</formula>
    </cfRule>
    <cfRule type="expression" dxfId="1820" priority="3074">
      <formula>IF(RIGHT(TEXT(AI123,"0.#"),1)=".",TRUE,FALSE)</formula>
    </cfRule>
  </conditionalFormatting>
  <conditionalFormatting sqref="AE126 AM126">
    <cfRule type="expression" dxfId="1819" priority="3071">
      <formula>IF(RIGHT(TEXT(AE126,"0.#"),1)=".",FALSE,TRUE)</formula>
    </cfRule>
    <cfRule type="expression" dxfId="1818" priority="3072">
      <formula>IF(RIGHT(TEXT(AE126,"0.#"),1)=".",TRUE,FALSE)</formula>
    </cfRule>
  </conditionalFormatting>
  <conditionalFormatting sqref="AM129">
    <cfRule type="expression" dxfId="1817" priority="3067">
      <formula>IF(RIGHT(TEXT(AM129,"0.#"),1)=".",FALSE,TRUE)</formula>
    </cfRule>
    <cfRule type="expression" dxfId="1816" priority="3068">
      <formula>IF(RIGHT(TEXT(AM129,"0.#"),1)=".",TRUE,FALSE)</formula>
    </cfRule>
  </conditionalFormatting>
  <conditionalFormatting sqref="Y840:Y867">
    <cfRule type="expression" dxfId="1815" priority="3063">
      <formula>IF(RIGHT(TEXT(Y840,"0.#"),1)=".",FALSE,TRUE)</formula>
    </cfRule>
    <cfRule type="expression" dxfId="1814" priority="3064">
      <formula>IF(RIGHT(TEXT(Y840,"0.#"),1)=".",TRUE,FALSE)</formula>
    </cfRule>
  </conditionalFormatting>
  <conditionalFormatting sqref="AU518">
    <cfRule type="expression" dxfId="1813" priority="1573">
      <formula>IF(RIGHT(TEXT(AU518,"0.#"),1)=".",FALSE,TRUE)</formula>
    </cfRule>
    <cfRule type="expression" dxfId="1812" priority="1574">
      <formula>IF(RIGHT(TEXT(AU518,"0.#"),1)=".",TRUE,FALSE)</formula>
    </cfRule>
  </conditionalFormatting>
  <conditionalFormatting sqref="AQ551">
    <cfRule type="expression" dxfId="1811" priority="1349">
      <formula>IF(RIGHT(TEXT(AQ551,"0.#"),1)=".",FALSE,TRUE)</formula>
    </cfRule>
    <cfRule type="expression" dxfId="1810" priority="1350">
      <formula>IF(RIGHT(TEXT(AQ551,"0.#"),1)=".",TRUE,FALSE)</formula>
    </cfRule>
  </conditionalFormatting>
  <conditionalFormatting sqref="AE556">
    <cfRule type="expression" dxfId="1809" priority="1347">
      <formula>IF(RIGHT(TEXT(AE556,"0.#"),1)=".",FALSE,TRUE)</formula>
    </cfRule>
    <cfRule type="expression" dxfId="1808" priority="1348">
      <formula>IF(RIGHT(TEXT(AE556,"0.#"),1)=".",TRUE,FALSE)</formula>
    </cfRule>
  </conditionalFormatting>
  <conditionalFormatting sqref="AE557">
    <cfRule type="expression" dxfId="1807" priority="1345">
      <formula>IF(RIGHT(TEXT(AE557,"0.#"),1)=".",FALSE,TRUE)</formula>
    </cfRule>
    <cfRule type="expression" dxfId="1806" priority="1346">
      <formula>IF(RIGHT(TEXT(AE557,"0.#"),1)=".",TRUE,FALSE)</formula>
    </cfRule>
  </conditionalFormatting>
  <conditionalFormatting sqref="AE558">
    <cfRule type="expression" dxfId="1805" priority="1343">
      <formula>IF(RIGHT(TEXT(AE558,"0.#"),1)=".",FALSE,TRUE)</formula>
    </cfRule>
    <cfRule type="expression" dxfId="1804" priority="1344">
      <formula>IF(RIGHT(TEXT(AE558,"0.#"),1)=".",TRUE,FALSE)</formula>
    </cfRule>
  </conditionalFormatting>
  <conditionalFormatting sqref="AU556">
    <cfRule type="expression" dxfId="1803" priority="1335">
      <formula>IF(RIGHT(TEXT(AU556,"0.#"),1)=".",FALSE,TRUE)</formula>
    </cfRule>
    <cfRule type="expression" dxfId="1802" priority="1336">
      <formula>IF(RIGHT(TEXT(AU556,"0.#"),1)=".",TRUE,FALSE)</formula>
    </cfRule>
  </conditionalFormatting>
  <conditionalFormatting sqref="AU557">
    <cfRule type="expression" dxfId="1801" priority="1333">
      <formula>IF(RIGHT(TEXT(AU557,"0.#"),1)=".",FALSE,TRUE)</formula>
    </cfRule>
    <cfRule type="expression" dxfId="1800" priority="1334">
      <formula>IF(RIGHT(TEXT(AU557,"0.#"),1)=".",TRUE,FALSE)</formula>
    </cfRule>
  </conditionalFormatting>
  <conditionalFormatting sqref="AU558">
    <cfRule type="expression" dxfId="1799" priority="1331">
      <formula>IF(RIGHT(TEXT(AU558,"0.#"),1)=".",FALSE,TRUE)</formula>
    </cfRule>
    <cfRule type="expression" dxfId="1798" priority="1332">
      <formula>IF(RIGHT(TEXT(AU558,"0.#"),1)=".",TRUE,FALSE)</formula>
    </cfRule>
  </conditionalFormatting>
  <conditionalFormatting sqref="AQ557">
    <cfRule type="expression" dxfId="1797" priority="1323">
      <formula>IF(RIGHT(TEXT(AQ557,"0.#"),1)=".",FALSE,TRUE)</formula>
    </cfRule>
    <cfRule type="expression" dxfId="1796" priority="1324">
      <formula>IF(RIGHT(TEXT(AQ557,"0.#"),1)=".",TRUE,FALSE)</formula>
    </cfRule>
  </conditionalFormatting>
  <conditionalFormatting sqref="AQ558">
    <cfRule type="expression" dxfId="1795" priority="1321">
      <formula>IF(RIGHT(TEXT(AQ558,"0.#"),1)=".",FALSE,TRUE)</formula>
    </cfRule>
    <cfRule type="expression" dxfId="1794" priority="1322">
      <formula>IF(RIGHT(TEXT(AQ558,"0.#"),1)=".",TRUE,FALSE)</formula>
    </cfRule>
  </conditionalFormatting>
  <conditionalFormatting sqref="AQ556">
    <cfRule type="expression" dxfId="1793" priority="1319">
      <formula>IF(RIGHT(TEXT(AQ556,"0.#"),1)=".",FALSE,TRUE)</formula>
    </cfRule>
    <cfRule type="expression" dxfId="1792" priority="1320">
      <formula>IF(RIGHT(TEXT(AQ556,"0.#"),1)=".",TRUE,FALSE)</formula>
    </cfRule>
  </conditionalFormatting>
  <conditionalFormatting sqref="AE561">
    <cfRule type="expression" dxfId="1791" priority="1317">
      <formula>IF(RIGHT(TEXT(AE561,"0.#"),1)=".",FALSE,TRUE)</formula>
    </cfRule>
    <cfRule type="expression" dxfId="1790" priority="1318">
      <formula>IF(RIGHT(TEXT(AE561,"0.#"),1)=".",TRUE,FALSE)</formula>
    </cfRule>
  </conditionalFormatting>
  <conditionalFormatting sqref="AE562">
    <cfRule type="expression" dxfId="1789" priority="1315">
      <formula>IF(RIGHT(TEXT(AE562,"0.#"),1)=".",FALSE,TRUE)</formula>
    </cfRule>
    <cfRule type="expression" dxfId="1788" priority="1316">
      <formula>IF(RIGHT(TEXT(AE562,"0.#"),1)=".",TRUE,FALSE)</formula>
    </cfRule>
  </conditionalFormatting>
  <conditionalFormatting sqref="AE563">
    <cfRule type="expression" dxfId="1787" priority="1313">
      <formula>IF(RIGHT(TEXT(AE563,"0.#"),1)=".",FALSE,TRUE)</formula>
    </cfRule>
    <cfRule type="expression" dxfId="1786" priority="1314">
      <formula>IF(RIGHT(TEXT(AE563,"0.#"),1)=".",TRUE,FALSE)</formula>
    </cfRule>
  </conditionalFormatting>
  <conditionalFormatting sqref="AL1103:AO1132">
    <cfRule type="expression" dxfId="1785" priority="2969">
      <formula>IF(AND(AL1103&gt;=0, RIGHT(TEXT(AL1103,"0.#"),1)&lt;&gt;"."),TRUE,FALSE)</formula>
    </cfRule>
    <cfRule type="expression" dxfId="1784" priority="2970">
      <formula>IF(AND(AL1103&gt;=0, RIGHT(TEXT(AL1103,"0.#"),1)="."),TRUE,FALSE)</formula>
    </cfRule>
    <cfRule type="expression" dxfId="1783" priority="2971">
      <formula>IF(AND(AL1103&lt;0, RIGHT(TEXT(AL1103,"0.#"),1)&lt;&gt;"."),TRUE,FALSE)</formula>
    </cfRule>
    <cfRule type="expression" dxfId="1782" priority="2972">
      <formula>IF(AND(AL1103&lt;0, RIGHT(TEXT(AL1103,"0.#"),1)="."),TRUE,FALSE)</formula>
    </cfRule>
  </conditionalFormatting>
  <conditionalFormatting sqref="Y1103:Y1132">
    <cfRule type="expression" dxfId="1781" priority="2967">
      <formula>IF(RIGHT(TEXT(Y1103,"0.#"),1)=".",FALSE,TRUE)</formula>
    </cfRule>
    <cfRule type="expression" dxfId="1780" priority="2968">
      <formula>IF(RIGHT(TEXT(Y1103,"0.#"),1)=".",TRUE,FALSE)</formula>
    </cfRule>
  </conditionalFormatting>
  <conditionalFormatting sqref="AQ553">
    <cfRule type="expression" dxfId="1779" priority="1351">
      <formula>IF(RIGHT(TEXT(AQ553,"0.#"),1)=".",FALSE,TRUE)</formula>
    </cfRule>
    <cfRule type="expression" dxfId="1778" priority="1352">
      <formula>IF(RIGHT(TEXT(AQ553,"0.#"),1)=".",TRUE,FALSE)</formula>
    </cfRule>
  </conditionalFormatting>
  <conditionalFormatting sqref="AU552">
    <cfRule type="expression" dxfId="1777" priority="1363">
      <formula>IF(RIGHT(TEXT(AU552,"0.#"),1)=".",FALSE,TRUE)</formula>
    </cfRule>
    <cfRule type="expression" dxfId="1776" priority="1364">
      <formula>IF(RIGHT(TEXT(AU552,"0.#"),1)=".",TRUE,FALSE)</formula>
    </cfRule>
  </conditionalFormatting>
  <conditionalFormatting sqref="AE552">
    <cfRule type="expression" dxfId="1775" priority="1375">
      <formula>IF(RIGHT(TEXT(AE552,"0.#"),1)=".",FALSE,TRUE)</formula>
    </cfRule>
    <cfRule type="expression" dxfId="1774" priority="1376">
      <formula>IF(RIGHT(TEXT(AE552,"0.#"),1)=".",TRUE,FALSE)</formula>
    </cfRule>
  </conditionalFormatting>
  <conditionalFormatting sqref="AQ548">
    <cfRule type="expression" dxfId="1773" priority="1381">
      <formula>IF(RIGHT(TEXT(AQ548,"0.#"),1)=".",FALSE,TRUE)</formula>
    </cfRule>
    <cfRule type="expression" dxfId="1772" priority="1382">
      <formula>IF(RIGHT(TEXT(AQ548,"0.#"),1)=".",TRUE,FALSE)</formula>
    </cfRule>
  </conditionalFormatting>
  <conditionalFormatting sqref="AL838:AO839">
    <cfRule type="expression" dxfId="1771" priority="2921">
      <formula>IF(AND(AL838&gt;=0, RIGHT(TEXT(AL838,"0.#"),1)&lt;&gt;"."),TRUE,FALSE)</formula>
    </cfRule>
    <cfRule type="expression" dxfId="1770" priority="2922">
      <formula>IF(AND(AL838&gt;=0, RIGHT(TEXT(AL838,"0.#"),1)="."),TRUE,FALSE)</formula>
    </cfRule>
    <cfRule type="expression" dxfId="1769" priority="2923">
      <formula>IF(AND(AL838&lt;0, RIGHT(TEXT(AL838,"0.#"),1)&lt;&gt;"."),TRUE,FALSE)</formula>
    </cfRule>
    <cfRule type="expression" dxfId="1768" priority="2924">
      <formula>IF(AND(AL838&lt;0, RIGHT(TEXT(AL838,"0.#"),1)="."),TRUE,FALSE)</formula>
    </cfRule>
  </conditionalFormatting>
  <conditionalFormatting sqref="Y838:Y839">
    <cfRule type="expression" dxfId="1767" priority="2919">
      <formula>IF(RIGHT(TEXT(Y838,"0.#"),1)=".",FALSE,TRUE)</formula>
    </cfRule>
    <cfRule type="expression" dxfId="1766" priority="2920">
      <formula>IF(RIGHT(TEXT(Y838,"0.#"),1)=".",TRUE,FALSE)</formula>
    </cfRule>
  </conditionalFormatting>
  <conditionalFormatting sqref="AE492">
    <cfRule type="expression" dxfId="1765" priority="1707">
      <formula>IF(RIGHT(TEXT(AE492,"0.#"),1)=".",FALSE,TRUE)</formula>
    </cfRule>
    <cfRule type="expression" dxfId="1764" priority="1708">
      <formula>IF(RIGHT(TEXT(AE492,"0.#"),1)=".",TRUE,FALSE)</formula>
    </cfRule>
  </conditionalFormatting>
  <conditionalFormatting sqref="AE493">
    <cfRule type="expression" dxfId="1763" priority="1705">
      <formula>IF(RIGHT(TEXT(AE493,"0.#"),1)=".",FALSE,TRUE)</formula>
    </cfRule>
    <cfRule type="expression" dxfId="1762" priority="1706">
      <formula>IF(RIGHT(TEXT(AE493,"0.#"),1)=".",TRUE,FALSE)</formula>
    </cfRule>
  </conditionalFormatting>
  <conditionalFormatting sqref="AE494">
    <cfRule type="expression" dxfId="1761" priority="1703">
      <formula>IF(RIGHT(TEXT(AE494,"0.#"),1)=".",FALSE,TRUE)</formula>
    </cfRule>
    <cfRule type="expression" dxfId="1760" priority="1704">
      <formula>IF(RIGHT(TEXT(AE494,"0.#"),1)=".",TRUE,FALSE)</formula>
    </cfRule>
  </conditionalFormatting>
  <conditionalFormatting sqref="AQ493">
    <cfRule type="expression" dxfId="1759" priority="1683">
      <formula>IF(RIGHT(TEXT(AQ493,"0.#"),1)=".",FALSE,TRUE)</formula>
    </cfRule>
    <cfRule type="expression" dxfId="1758" priority="1684">
      <formula>IF(RIGHT(TEXT(AQ493,"0.#"),1)=".",TRUE,FALSE)</formula>
    </cfRule>
  </conditionalFormatting>
  <conditionalFormatting sqref="AQ494">
    <cfRule type="expression" dxfId="1757" priority="1681">
      <formula>IF(RIGHT(TEXT(AQ494,"0.#"),1)=".",FALSE,TRUE)</formula>
    </cfRule>
    <cfRule type="expression" dxfId="1756" priority="1682">
      <formula>IF(RIGHT(TEXT(AQ494,"0.#"),1)=".",TRUE,FALSE)</formula>
    </cfRule>
  </conditionalFormatting>
  <conditionalFormatting sqref="AQ492">
    <cfRule type="expression" dxfId="1755" priority="1679">
      <formula>IF(RIGHT(TEXT(AQ492,"0.#"),1)=".",FALSE,TRUE)</formula>
    </cfRule>
    <cfRule type="expression" dxfId="1754" priority="1680">
      <formula>IF(RIGHT(TEXT(AQ492,"0.#"),1)=".",TRUE,FALSE)</formula>
    </cfRule>
  </conditionalFormatting>
  <conditionalFormatting sqref="AU494">
    <cfRule type="expression" dxfId="1753" priority="1691">
      <formula>IF(RIGHT(TEXT(AU494,"0.#"),1)=".",FALSE,TRUE)</formula>
    </cfRule>
    <cfRule type="expression" dxfId="1752" priority="1692">
      <formula>IF(RIGHT(TEXT(AU494,"0.#"),1)=".",TRUE,FALSE)</formula>
    </cfRule>
  </conditionalFormatting>
  <conditionalFormatting sqref="AU492">
    <cfRule type="expression" dxfId="1751" priority="1695">
      <formula>IF(RIGHT(TEXT(AU492,"0.#"),1)=".",FALSE,TRUE)</formula>
    </cfRule>
    <cfRule type="expression" dxfId="1750" priority="1696">
      <formula>IF(RIGHT(TEXT(AU492,"0.#"),1)=".",TRUE,FALSE)</formula>
    </cfRule>
  </conditionalFormatting>
  <conditionalFormatting sqref="AU493">
    <cfRule type="expression" dxfId="1749" priority="1693">
      <formula>IF(RIGHT(TEXT(AU493,"0.#"),1)=".",FALSE,TRUE)</formula>
    </cfRule>
    <cfRule type="expression" dxfId="1748" priority="1694">
      <formula>IF(RIGHT(TEXT(AU493,"0.#"),1)=".",TRUE,FALSE)</formula>
    </cfRule>
  </conditionalFormatting>
  <conditionalFormatting sqref="AU583">
    <cfRule type="expression" dxfId="1747" priority="1211">
      <formula>IF(RIGHT(TEXT(AU583,"0.#"),1)=".",FALSE,TRUE)</formula>
    </cfRule>
    <cfRule type="expression" dxfId="1746" priority="1212">
      <formula>IF(RIGHT(TEXT(AU583,"0.#"),1)=".",TRUE,FALSE)</formula>
    </cfRule>
  </conditionalFormatting>
  <conditionalFormatting sqref="AU582">
    <cfRule type="expression" dxfId="1745" priority="1213">
      <formula>IF(RIGHT(TEXT(AU582,"0.#"),1)=".",FALSE,TRUE)</formula>
    </cfRule>
    <cfRule type="expression" dxfId="1744" priority="1214">
      <formula>IF(RIGHT(TEXT(AU582,"0.#"),1)=".",TRUE,FALSE)</formula>
    </cfRule>
  </conditionalFormatting>
  <conditionalFormatting sqref="AE499">
    <cfRule type="expression" dxfId="1743" priority="1673">
      <formula>IF(RIGHT(TEXT(AE499,"0.#"),1)=".",FALSE,TRUE)</formula>
    </cfRule>
    <cfRule type="expression" dxfId="1742" priority="1674">
      <formula>IF(RIGHT(TEXT(AE499,"0.#"),1)=".",TRUE,FALSE)</formula>
    </cfRule>
  </conditionalFormatting>
  <conditionalFormatting sqref="AE497">
    <cfRule type="expression" dxfId="1741" priority="1677">
      <formula>IF(RIGHT(TEXT(AE497,"0.#"),1)=".",FALSE,TRUE)</formula>
    </cfRule>
    <cfRule type="expression" dxfId="1740" priority="1678">
      <formula>IF(RIGHT(TEXT(AE497,"0.#"),1)=".",TRUE,FALSE)</formula>
    </cfRule>
  </conditionalFormatting>
  <conditionalFormatting sqref="AE498">
    <cfRule type="expression" dxfId="1739" priority="1675">
      <formula>IF(RIGHT(TEXT(AE498,"0.#"),1)=".",FALSE,TRUE)</formula>
    </cfRule>
    <cfRule type="expression" dxfId="1738" priority="1676">
      <formula>IF(RIGHT(TEXT(AE498,"0.#"),1)=".",TRUE,FALSE)</formula>
    </cfRule>
  </conditionalFormatting>
  <conditionalFormatting sqref="AU499">
    <cfRule type="expression" dxfId="1737" priority="1661">
      <formula>IF(RIGHT(TEXT(AU499,"0.#"),1)=".",FALSE,TRUE)</formula>
    </cfRule>
    <cfRule type="expression" dxfId="1736" priority="1662">
      <formula>IF(RIGHT(TEXT(AU499,"0.#"),1)=".",TRUE,FALSE)</formula>
    </cfRule>
  </conditionalFormatting>
  <conditionalFormatting sqref="AU497">
    <cfRule type="expression" dxfId="1735" priority="1665">
      <formula>IF(RIGHT(TEXT(AU497,"0.#"),1)=".",FALSE,TRUE)</formula>
    </cfRule>
    <cfRule type="expression" dxfId="1734" priority="1666">
      <formula>IF(RIGHT(TEXT(AU497,"0.#"),1)=".",TRUE,FALSE)</formula>
    </cfRule>
  </conditionalFormatting>
  <conditionalFormatting sqref="AU498">
    <cfRule type="expression" dxfId="1733" priority="1663">
      <formula>IF(RIGHT(TEXT(AU498,"0.#"),1)=".",FALSE,TRUE)</formula>
    </cfRule>
    <cfRule type="expression" dxfId="1732" priority="1664">
      <formula>IF(RIGHT(TEXT(AU498,"0.#"),1)=".",TRUE,FALSE)</formula>
    </cfRule>
  </conditionalFormatting>
  <conditionalFormatting sqref="AQ497">
    <cfRule type="expression" dxfId="1731" priority="1649">
      <formula>IF(RIGHT(TEXT(AQ497,"0.#"),1)=".",FALSE,TRUE)</formula>
    </cfRule>
    <cfRule type="expression" dxfId="1730" priority="1650">
      <formula>IF(RIGHT(TEXT(AQ497,"0.#"),1)=".",TRUE,FALSE)</formula>
    </cfRule>
  </conditionalFormatting>
  <conditionalFormatting sqref="AQ498">
    <cfRule type="expression" dxfId="1729" priority="1653">
      <formula>IF(RIGHT(TEXT(AQ498,"0.#"),1)=".",FALSE,TRUE)</formula>
    </cfRule>
    <cfRule type="expression" dxfId="1728" priority="1654">
      <formula>IF(RIGHT(TEXT(AQ498,"0.#"),1)=".",TRUE,FALSE)</formula>
    </cfRule>
  </conditionalFormatting>
  <conditionalFormatting sqref="AQ499">
    <cfRule type="expression" dxfId="1727" priority="1651">
      <formula>IF(RIGHT(TEXT(AQ499,"0.#"),1)=".",FALSE,TRUE)</formula>
    </cfRule>
    <cfRule type="expression" dxfId="1726" priority="1652">
      <formula>IF(RIGHT(TEXT(AQ499,"0.#"),1)=".",TRUE,FALSE)</formula>
    </cfRule>
  </conditionalFormatting>
  <conditionalFormatting sqref="AE504">
    <cfRule type="expression" dxfId="1725" priority="1643">
      <formula>IF(RIGHT(TEXT(AE504,"0.#"),1)=".",FALSE,TRUE)</formula>
    </cfRule>
    <cfRule type="expression" dxfId="1724" priority="1644">
      <formula>IF(RIGHT(TEXT(AE504,"0.#"),1)=".",TRUE,FALSE)</formula>
    </cfRule>
  </conditionalFormatting>
  <conditionalFormatting sqref="AE502">
    <cfRule type="expression" dxfId="1723" priority="1647">
      <formula>IF(RIGHT(TEXT(AE502,"0.#"),1)=".",FALSE,TRUE)</formula>
    </cfRule>
    <cfRule type="expression" dxfId="1722" priority="1648">
      <formula>IF(RIGHT(TEXT(AE502,"0.#"),1)=".",TRUE,FALSE)</formula>
    </cfRule>
  </conditionalFormatting>
  <conditionalFormatting sqref="AE503">
    <cfRule type="expression" dxfId="1721" priority="1645">
      <formula>IF(RIGHT(TEXT(AE503,"0.#"),1)=".",FALSE,TRUE)</formula>
    </cfRule>
    <cfRule type="expression" dxfId="1720" priority="1646">
      <formula>IF(RIGHT(TEXT(AE503,"0.#"),1)=".",TRUE,FALSE)</formula>
    </cfRule>
  </conditionalFormatting>
  <conditionalFormatting sqref="AU504">
    <cfRule type="expression" dxfId="1719" priority="1631">
      <formula>IF(RIGHT(TEXT(AU504,"0.#"),1)=".",FALSE,TRUE)</formula>
    </cfRule>
    <cfRule type="expression" dxfId="1718" priority="1632">
      <formula>IF(RIGHT(TEXT(AU504,"0.#"),1)=".",TRUE,FALSE)</formula>
    </cfRule>
  </conditionalFormatting>
  <conditionalFormatting sqref="AU502">
    <cfRule type="expression" dxfId="1717" priority="1635">
      <formula>IF(RIGHT(TEXT(AU502,"0.#"),1)=".",FALSE,TRUE)</formula>
    </cfRule>
    <cfRule type="expression" dxfId="1716" priority="1636">
      <formula>IF(RIGHT(TEXT(AU502,"0.#"),1)=".",TRUE,FALSE)</formula>
    </cfRule>
  </conditionalFormatting>
  <conditionalFormatting sqref="AU503">
    <cfRule type="expression" dxfId="1715" priority="1633">
      <formula>IF(RIGHT(TEXT(AU503,"0.#"),1)=".",FALSE,TRUE)</formula>
    </cfRule>
    <cfRule type="expression" dxfId="1714" priority="1634">
      <formula>IF(RIGHT(TEXT(AU503,"0.#"),1)=".",TRUE,FALSE)</formula>
    </cfRule>
  </conditionalFormatting>
  <conditionalFormatting sqref="AQ502">
    <cfRule type="expression" dxfId="1713" priority="1619">
      <formula>IF(RIGHT(TEXT(AQ502,"0.#"),1)=".",FALSE,TRUE)</formula>
    </cfRule>
    <cfRule type="expression" dxfId="1712" priority="1620">
      <formula>IF(RIGHT(TEXT(AQ502,"0.#"),1)=".",TRUE,FALSE)</formula>
    </cfRule>
  </conditionalFormatting>
  <conditionalFormatting sqref="AQ503">
    <cfRule type="expression" dxfId="1711" priority="1623">
      <formula>IF(RIGHT(TEXT(AQ503,"0.#"),1)=".",FALSE,TRUE)</formula>
    </cfRule>
    <cfRule type="expression" dxfId="1710" priority="1624">
      <formula>IF(RIGHT(TEXT(AQ503,"0.#"),1)=".",TRUE,FALSE)</formula>
    </cfRule>
  </conditionalFormatting>
  <conditionalFormatting sqref="AQ504">
    <cfRule type="expression" dxfId="1709" priority="1621">
      <formula>IF(RIGHT(TEXT(AQ504,"0.#"),1)=".",FALSE,TRUE)</formula>
    </cfRule>
    <cfRule type="expression" dxfId="1708" priority="1622">
      <formula>IF(RIGHT(TEXT(AQ504,"0.#"),1)=".",TRUE,FALSE)</formula>
    </cfRule>
  </conditionalFormatting>
  <conditionalFormatting sqref="AE509">
    <cfRule type="expression" dxfId="1707" priority="1613">
      <formula>IF(RIGHT(TEXT(AE509,"0.#"),1)=".",FALSE,TRUE)</formula>
    </cfRule>
    <cfRule type="expression" dxfId="1706" priority="1614">
      <formula>IF(RIGHT(TEXT(AE509,"0.#"),1)=".",TRUE,FALSE)</formula>
    </cfRule>
  </conditionalFormatting>
  <conditionalFormatting sqref="AE507">
    <cfRule type="expression" dxfId="1705" priority="1617">
      <formula>IF(RIGHT(TEXT(AE507,"0.#"),1)=".",FALSE,TRUE)</formula>
    </cfRule>
    <cfRule type="expression" dxfId="1704" priority="1618">
      <formula>IF(RIGHT(TEXT(AE507,"0.#"),1)=".",TRUE,FALSE)</formula>
    </cfRule>
  </conditionalFormatting>
  <conditionalFormatting sqref="AE508">
    <cfRule type="expression" dxfId="1703" priority="1615">
      <formula>IF(RIGHT(TEXT(AE508,"0.#"),1)=".",FALSE,TRUE)</formula>
    </cfRule>
    <cfRule type="expression" dxfId="1702" priority="1616">
      <formula>IF(RIGHT(TEXT(AE508,"0.#"),1)=".",TRUE,FALSE)</formula>
    </cfRule>
  </conditionalFormatting>
  <conditionalFormatting sqref="AU509">
    <cfRule type="expression" dxfId="1701" priority="1601">
      <formula>IF(RIGHT(TEXT(AU509,"0.#"),1)=".",FALSE,TRUE)</formula>
    </cfRule>
    <cfRule type="expression" dxfId="1700" priority="1602">
      <formula>IF(RIGHT(TEXT(AU509,"0.#"),1)=".",TRUE,FALSE)</formula>
    </cfRule>
  </conditionalFormatting>
  <conditionalFormatting sqref="AU507">
    <cfRule type="expression" dxfId="1699" priority="1605">
      <formula>IF(RIGHT(TEXT(AU507,"0.#"),1)=".",FALSE,TRUE)</formula>
    </cfRule>
    <cfRule type="expression" dxfId="1698" priority="1606">
      <formula>IF(RIGHT(TEXT(AU507,"0.#"),1)=".",TRUE,FALSE)</formula>
    </cfRule>
  </conditionalFormatting>
  <conditionalFormatting sqref="AU508">
    <cfRule type="expression" dxfId="1697" priority="1603">
      <formula>IF(RIGHT(TEXT(AU508,"0.#"),1)=".",FALSE,TRUE)</formula>
    </cfRule>
    <cfRule type="expression" dxfId="1696" priority="1604">
      <formula>IF(RIGHT(TEXT(AU508,"0.#"),1)=".",TRUE,FALSE)</formula>
    </cfRule>
  </conditionalFormatting>
  <conditionalFormatting sqref="AQ507">
    <cfRule type="expression" dxfId="1695" priority="1589">
      <formula>IF(RIGHT(TEXT(AQ507,"0.#"),1)=".",FALSE,TRUE)</formula>
    </cfRule>
    <cfRule type="expression" dxfId="1694" priority="1590">
      <formula>IF(RIGHT(TEXT(AQ507,"0.#"),1)=".",TRUE,FALSE)</formula>
    </cfRule>
  </conditionalFormatting>
  <conditionalFormatting sqref="AQ508">
    <cfRule type="expression" dxfId="1693" priority="1593">
      <formula>IF(RIGHT(TEXT(AQ508,"0.#"),1)=".",FALSE,TRUE)</formula>
    </cfRule>
    <cfRule type="expression" dxfId="1692" priority="1594">
      <formula>IF(RIGHT(TEXT(AQ508,"0.#"),1)=".",TRUE,FALSE)</formula>
    </cfRule>
  </conditionalFormatting>
  <conditionalFormatting sqref="AQ509">
    <cfRule type="expression" dxfId="1691" priority="1591">
      <formula>IF(RIGHT(TEXT(AQ509,"0.#"),1)=".",FALSE,TRUE)</formula>
    </cfRule>
    <cfRule type="expression" dxfId="1690" priority="1592">
      <formula>IF(RIGHT(TEXT(AQ509,"0.#"),1)=".",TRUE,FALSE)</formula>
    </cfRule>
  </conditionalFormatting>
  <conditionalFormatting sqref="AE465">
    <cfRule type="expression" dxfId="1689" priority="1883">
      <formula>IF(RIGHT(TEXT(AE465,"0.#"),1)=".",FALSE,TRUE)</formula>
    </cfRule>
    <cfRule type="expression" dxfId="1688" priority="1884">
      <formula>IF(RIGHT(TEXT(AE465,"0.#"),1)=".",TRUE,FALSE)</formula>
    </cfRule>
  </conditionalFormatting>
  <conditionalFormatting sqref="AE463">
    <cfRule type="expression" dxfId="1687" priority="1887">
      <formula>IF(RIGHT(TEXT(AE463,"0.#"),1)=".",FALSE,TRUE)</formula>
    </cfRule>
    <cfRule type="expression" dxfId="1686" priority="1888">
      <formula>IF(RIGHT(TEXT(AE463,"0.#"),1)=".",TRUE,FALSE)</formula>
    </cfRule>
  </conditionalFormatting>
  <conditionalFormatting sqref="AE464">
    <cfRule type="expression" dxfId="1685" priority="1885">
      <formula>IF(RIGHT(TEXT(AE464,"0.#"),1)=".",FALSE,TRUE)</formula>
    </cfRule>
    <cfRule type="expression" dxfId="1684" priority="1886">
      <formula>IF(RIGHT(TEXT(AE464,"0.#"),1)=".",TRUE,FALSE)</formula>
    </cfRule>
  </conditionalFormatting>
  <conditionalFormatting sqref="AM465">
    <cfRule type="expression" dxfId="1683" priority="1877">
      <formula>IF(RIGHT(TEXT(AM465,"0.#"),1)=".",FALSE,TRUE)</formula>
    </cfRule>
    <cfRule type="expression" dxfId="1682" priority="1878">
      <formula>IF(RIGHT(TEXT(AM465,"0.#"),1)=".",TRUE,FALSE)</formula>
    </cfRule>
  </conditionalFormatting>
  <conditionalFormatting sqref="AM463">
    <cfRule type="expression" dxfId="1681" priority="1881">
      <formula>IF(RIGHT(TEXT(AM463,"0.#"),1)=".",FALSE,TRUE)</formula>
    </cfRule>
    <cfRule type="expression" dxfId="1680" priority="1882">
      <formula>IF(RIGHT(TEXT(AM463,"0.#"),1)=".",TRUE,FALSE)</formula>
    </cfRule>
  </conditionalFormatting>
  <conditionalFormatting sqref="AM464">
    <cfRule type="expression" dxfId="1679" priority="1879">
      <formula>IF(RIGHT(TEXT(AM464,"0.#"),1)=".",FALSE,TRUE)</formula>
    </cfRule>
    <cfRule type="expression" dxfId="1678" priority="1880">
      <formula>IF(RIGHT(TEXT(AM464,"0.#"),1)=".",TRUE,FALSE)</formula>
    </cfRule>
  </conditionalFormatting>
  <conditionalFormatting sqref="AU465">
    <cfRule type="expression" dxfId="1677" priority="1871">
      <formula>IF(RIGHT(TEXT(AU465,"0.#"),1)=".",FALSE,TRUE)</formula>
    </cfRule>
    <cfRule type="expression" dxfId="1676" priority="1872">
      <formula>IF(RIGHT(TEXT(AU465,"0.#"),1)=".",TRUE,FALSE)</formula>
    </cfRule>
  </conditionalFormatting>
  <conditionalFormatting sqref="AU463">
    <cfRule type="expression" dxfId="1675" priority="1875">
      <formula>IF(RIGHT(TEXT(AU463,"0.#"),1)=".",FALSE,TRUE)</formula>
    </cfRule>
    <cfRule type="expression" dxfId="1674" priority="1876">
      <formula>IF(RIGHT(TEXT(AU463,"0.#"),1)=".",TRUE,FALSE)</formula>
    </cfRule>
  </conditionalFormatting>
  <conditionalFormatting sqref="AU464">
    <cfRule type="expression" dxfId="1673" priority="1873">
      <formula>IF(RIGHT(TEXT(AU464,"0.#"),1)=".",FALSE,TRUE)</formula>
    </cfRule>
    <cfRule type="expression" dxfId="1672" priority="1874">
      <formula>IF(RIGHT(TEXT(AU464,"0.#"),1)=".",TRUE,FALSE)</formula>
    </cfRule>
  </conditionalFormatting>
  <conditionalFormatting sqref="AI465">
    <cfRule type="expression" dxfId="1671" priority="1865">
      <formula>IF(RIGHT(TEXT(AI465,"0.#"),1)=".",FALSE,TRUE)</formula>
    </cfRule>
    <cfRule type="expression" dxfId="1670" priority="1866">
      <formula>IF(RIGHT(TEXT(AI465,"0.#"),1)=".",TRUE,FALSE)</formula>
    </cfRule>
  </conditionalFormatting>
  <conditionalFormatting sqref="AI463">
    <cfRule type="expression" dxfId="1669" priority="1869">
      <formula>IF(RIGHT(TEXT(AI463,"0.#"),1)=".",FALSE,TRUE)</formula>
    </cfRule>
    <cfRule type="expression" dxfId="1668" priority="1870">
      <formula>IF(RIGHT(TEXT(AI463,"0.#"),1)=".",TRUE,FALSE)</formula>
    </cfRule>
  </conditionalFormatting>
  <conditionalFormatting sqref="AI464">
    <cfRule type="expression" dxfId="1667" priority="1867">
      <formula>IF(RIGHT(TEXT(AI464,"0.#"),1)=".",FALSE,TRUE)</formula>
    </cfRule>
    <cfRule type="expression" dxfId="1666" priority="1868">
      <formula>IF(RIGHT(TEXT(AI464,"0.#"),1)=".",TRUE,FALSE)</formula>
    </cfRule>
  </conditionalFormatting>
  <conditionalFormatting sqref="AQ463">
    <cfRule type="expression" dxfId="1665" priority="1859">
      <formula>IF(RIGHT(TEXT(AQ463,"0.#"),1)=".",FALSE,TRUE)</formula>
    </cfRule>
    <cfRule type="expression" dxfId="1664" priority="1860">
      <formula>IF(RIGHT(TEXT(AQ463,"0.#"),1)=".",TRUE,FALSE)</formula>
    </cfRule>
  </conditionalFormatting>
  <conditionalFormatting sqref="AQ464">
    <cfRule type="expression" dxfId="1663" priority="1863">
      <formula>IF(RIGHT(TEXT(AQ464,"0.#"),1)=".",FALSE,TRUE)</formula>
    </cfRule>
    <cfRule type="expression" dxfId="1662" priority="1864">
      <formula>IF(RIGHT(TEXT(AQ464,"0.#"),1)=".",TRUE,FALSE)</formula>
    </cfRule>
  </conditionalFormatting>
  <conditionalFormatting sqref="AQ465">
    <cfRule type="expression" dxfId="1661" priority="1861">
      <formula>IF(RIGHT(TEXT(AQ465,"0.#"),1)=".",FALSE,TRUE)</formula>
    </cfRule>
    <cfRule type="expression" dxfId="1660" priority="1862">
      <formula>IF(RIGHT(TEXT(AQ465,"0.#"),1)=".",TRUE,FALSE)</formula>
    </cfRule>
  </conditionalFormatting>
  <conditionalFormatting sqref="AE470">
    <cfRule type="expression" dxfId="1659" priority="1853">
      <formula>IF(RIGHT(TEXT(AE470,"0.#"),1)=".",FALSE,TRUE)</formula>
    </cfRule>
    <cfRule type="expression" dxfId="1658" priority="1854">
      <formula>IF(RIGHT(TEXT(AE470,"0.#"),1)=".",TRUE,FALSE)</formula>
    </cfRule>
  </conditionalFormatting>
  <conditionalFormatting sqref="AE468">
    <cfRule type="expression" dxfId="1657" priority="1857">
      <formula>IF(RIGHT(TEXT(AE468,"0.#"),1)=".",FALSE,TRUE)</formula>
    </cfRule>
    <cfRule type="expression" dxfId="1656" priority="1858">
      <formula>IF(RIGHT(TEXT(AE468,"0.#"),1)=".",TRUE,FALSE)</formula>
    </cfRule>
  </conditionalFormatting>
  <conditionalFormatting sqref="AE469">
    <cfRule type="expression" dxfId="1655" priority="1855">
      <formula>IF(RIGHT(TEXT(AE469,"0.#"),1)=".",FALSE,TRUE)</formula>
    </cfRule>
    <cfRule type="expression" dxfId="1654" priority="1856">
      <formula>IF(RIGHT(TEXT(AE469,"0.#"),1)=".",TRUE,FALSE)</formula>
    </cfRule>
  </conditionalFormatting>
  <conditionalFormatting sqref="AM470">
    <cfRule type="expression" dxfId="1653" priority="1847">
      <formula>IF(RIGHT(TEXT(AM470,"0.#"),1)=".",FALSE,TRUE)</formula>
    </cfRule>
    <cfRule type="expression" dxfId="1652" priority="1848">
      <formula>IF(RIGHT(TEXT(AM470,"0.#"),1)=".",TRUE,FALSE)</formula>
    </cfRule>
  </conditionalFormatting>
  <conditionalFormatting sqref="AM468">
    <cfRule type="expression" dxfId="1651" priority="1851">
      <formula>IF(RIGHT(TEXT(AM468,"0.#"),1)=".",FALSE,TRUE)</formula>
    </cfRule>
    <cfRule type="expression" dxfId="1650" priority="1852">
      <formula>IF(RIGHT(TEXT(AM468,"0.#"),1)=".",TRUE,FALSE)</formula>
    </cfRule>
  </conditionalFormatting>
  <conditionalFormatting sqref="AM469">
    <cfRule type="expression" dxfId="1649" priority="1849">
      <formula>IF(RIGHT(TEXT(AM469,"0.#"),1)=".",FALSE,TRUE)</formula>
    </cfRule>
    <cfRule type="expression" dxfId="1648" priority="1850">
      <formula>IF(RIGHT(TEXT(AM469,"0.#"),1)=".",TRUE,FALSE)</formula>
    </cfRule>
  </conditionalFormatting>
  <conditionalFormatting sqref="AU470">
    <cfRule type="expression" dxfId="1647" priority="1841">
      <formula>IF(RIGHT(TEXT(AU470,"0.#"),1)=".",FALSE,TRUE)</formula>
    </cfRule>
    <cfRule type="expression" dxfId="1646" priority="1842">
      <formula>IF(RIGHT(TEXT(AU470,"0.#"),1)=".",TRUE,FALSE)</formula>
    </cfRule>
  </conditionalFormatting>
  <conditionalFormatting sqref="AU468">
    <cfRule type="expression" dxfId="1645" priority="1845">
      <formula>IF(RIGHT(TEXT(AU468,"0.#"),1)=".",FALSE,TRUE)</formula>
    </cfRule>
    <cfRule type="expression" dxfId="1644" priority="1846">
      <formula>IF(RIGHT(TEXT(AU468,"0.#"),1)=".",TRUE,FALSE)</formula>
    </cfRule>
  </conditionalFormatting>
  <conditionalFormatting sqref="AU469">
    <cfRule type="expression" dxfId="1643" priority="1843">
      <formula>IF(RIGHT(TEXT(AU469,"0.#"),1)=".",FALSE,TRUE)</formula>
    </cfRule>
    <cfRule type="expression" dxfId="1642" priority="1844">
      <formula>IF(RIGHT(TEXT(AU469,"0.#"),1)=".",TRUE,FALSE)</formula>
    </cfRule>
  </conditionalFormatting>
  <conditionalFormatting sqref="AI470">
    <cfRule type="expression" dxfId="1641" priority="1835">
      <formula>IF(RIGHT(TEXT(AI470,"0.#"),1)=".",FALSE,TRUE)</formula>
    </cfRule>
    <cfRule type="expression" dxfId="1640" priority="1836">
      <formula>IF(RIGHT(TEXT(AI470,"0.#"),1)=".",TRUE,FALSE)</formula>
    </cfRule>
  </conditionalFormatting>
  <conditionalFormatting sqref="AI468">
    <cfRule type="expression" dxfId="1639" priority="1839">
      <formula>IF(RIGHT(TEXT(AI468,"0.#"),1)=".",FALSE,TRUE)</formula>
    </cfRule>
    <cfRule type="expression" dxfId="1638" priority="1840">
      <formula>IF(RIGHT(TEXT(AI468,"0.#"),1)=".",TRUE,FALSE)</formula>
    </cfRule>
  </conditionalFormatting>
  <conditionalFormatting sqref="AI469">
    <cfRule type="expression" dxfId="1637" priority="1837">
      <formula>IF(RIGHT(TEXT(AI469,"0.#"),1)=".",FALSE,TRUE)</formula>
    </cfRule>
    <cfRule type="expression" dxfId="1636" priority="1838">
      <formula>IF(RIGHT(TEXT(AI469,"0.#"),1)=".",TRUE,FALSE)</formula>
    </cfRule>
  </conditionalFormatting>
  <conditionalFormatting sqref="AQ468">
    <cfRule type="expression" dxfId="1635" priority="1829">
      <formula>IF(RIGHT(TEXT(AQ468,"0.#"),1)=".",FALSE,TRUE)</formula>
    </cfRule>
    <cfRule type="expression" dxfId="1634" priority="1830">
      <formula>IF(RIGHT(TEXT(AQ468,"0.#"),1)=".",TRUE,FALSE)</formula>
    </cfRule>
  </conditionalFormatting>
  <conditionalFormatting sqref="AQ469">
    <cfRule type="expression" dxfId="1633" priority="1833">
      <formula>IF(RIGHT(TEXT(AQ469,"0.#"),1)=".",FALSE,TRUE)</formula>
    </cfRule>
    <cfRule type="expression" dxfId="1632" priority="1834">
      <formula>IF(RIGHT(TEXT(AQ469,"0.#"),1)=".",TRUE,FALSE)</formula>
    </cfRule>
  </conditionalFormatting>
  <conditionalFormatting sqref="AQ470">
    <cfRule type="expression" dxfId="1631" priority="1831">
      <formula>IF(RIGHT(TEXT(AQ470,"0.#"),1)=".",FALSE,TRUE)</formula>
    </cfRule>
    <cfRule type="expression" dxfId="1630" priority="1832">
      <formula>IF(RIGHT(TEXT(AQ470,"0.#"),1)=".",TRUE,FALSE)</formula>
    </cfRule>
  </conditionalFormatting>
  <conditionalFormatting sqref="AE475">
    <cfRule type="expression" dxfId="1629" priority="1823">
      <formula>IF(RIGHT(TEXT(AE475,"0.#"),1)=".",FALSE,TRUE)</formula>
    </cfRule>
    <cfRule type="expression" dxfId="1628" priority="1824">
      <formula>IF(RIGHT(TEXT(AE475,"0.#"),1)=".",TRUE,FALSE)</formula>
    </cfRule>
  </conditionalFormatting>
  <conditionalFormatting sqref="AE473">
    <cfRule type="expression" dxfId="1627" priority="1827">
      <formula>IF(RIGHT(TEXT(AE473,"0.#"),1)=".",FALSE,TRUE)</formula>
    </cfRule>
    <cfRule type="expression" dxfId="1626" priority="1828">
      <formula>IF(RIGHT(TEXT(AE473,"0.#"),1)=".",TRUE,FALSE)</formula>
    </cfRule>
  </conditionalFormatting>
  <conditionalFormatting sqref="AE474">
    <cfRule type="expression" dxfId="1625" priority="1825">
      <formula>IF(RIGHT(TEXT(AE474,"0.#"),1)=".",FALSE,TRUE)</formula>
    </cfRule>
    <cfRule type="expression" dxfId="1624" priority="1826">
      <formula>IF(RIGHT(TEXT(AE474,"0.#"),1)=".",TRUE,FALSE)</formula>
    </cfRule>
  </conditionalFormatting>
  <conditionalFormatting sqref="AM475">
    <cfRule type="expression" dxfId="1623" priority="1817">
      <formula>IF(RIGHT(TEXT(AM475,"0.#"),1)=".",FALSE,TRUE)</formula>
    </cfRule>
    <cfRule type="expression" dxfId="1622" priority="1818">
      <formula>IF(RIGHT(TEXT(AM475,"0.#"),1)=".",TRUE,FALSE)</formula>
    </cfRule>
  </conditionalFormatting>
  <conditionalFormatting sqref="AM473">
    <cfRule type="expression" dxfId="1621" priority="1821">
      <formula>IF(RIGHT(TEXT(AM473,"0.#"),1)=".",FALSE,TRUE)</formula>
    </cfRule>
    <cfRule type="expression" dxfId="1620" priority="1822">
      <formula>IF(RIGHT(TEXT(AM473,"0.#"),1)=".",TRUE,FALSE)</formula>
    </cfRule>
  </conditionalFormatting>
  <conditionalFormatting sqref="AM474">
    <cfRule type="expression" dxfId="1619" priority="1819">
      <formula>IF(RIGHT(TEXT(AM474,"0.#"),1)=".",FALSE,TRUE)</formula>
    </cfRule>
    <cfRule type="expression" dxfId="1618" priority="1820">
      <formula>IF(RIGHT(TEXT(AM474,"0.#"),1)=".",TRUE,FALSE)</formula>
    </cfRule>
  </conditionalFormatting>
  <conditionalFormatting sqref="AU475">
    <cfRule type="expression" dxfId="1617" priority="1811">
      <formula>IF(RIGHT(TEXT(AU475,"0.#"),1)=".",FALSE,TRUE)</formula>
    </cfRule>
    <cfRule type="expression" dxfId="1616" priority="1812">
      <formula>IF(RIGHT(TEXT(AU475,"0.#"),1)=".",TRUE,FALSE)</formula>
    </cfRule>
  </conditionalFormatting>
  <conditionalFormatting sqref="AU473">
    <cfRule type="expression" dxfId="1615" priority="1815">
      <formula>IF(RIGHT(TEXT(AU473,"0.#"),1)=".",FALSE,TRUE)</formula>
    </cfRule>
    <cfRule type="expression" dxfId="1614" priority="1816">
      <formula>IF(RIGHT(TEXT(AU473,"0.#"),1)=".",TRUE,FALSE)</formula>
    </cfRule>
  </conditionalFormatting>
  <conditionalFormatting sqref="AU474">
    <cfRule type="expression" dxfId="1613" priority="1813">
      <formula>IF(RIGHT(TEXT(AU474,"0.#"),1)=".",FALSE,TRUE)</formula>
    </cfRule>
    <cfRule type="expression" dxfId="1612" priority="1814">
      <formula>IF(RIGHT(TEXT(AU474,"0.#"),1)=".",TRUE,FALSE)</formula>
    </cfRule>
  </conditionalFormatting>
  <conditionalFormatting sqref="AI475">
    <cfRule type="expression" dxfId="1611" priority="1805">
      <formula>IF(RIGHT(TEXT(AI475,"0.#"),1)=".",FALSE,TRUE)</formula>
    </cfRule>
    <cfRule type="expression" dxfId="1610" priority="1806">
      <formula>IF(RIGHT(TEXT(AI475,"0.#"),1)=".",TRUE,FALSE)</formula>
    </cfRule>
  </conditionalFormatting>
  <conditionalFormatting sqref="AI473">
    <cfRule type="expression" dxfId="1609" priority="1809">
      <formula>IF(RIGHT(TEXT(AI473,"0.#"),1)=".",FALSE,TRUE)</formula>
    </cfRule>
    <cfRule type="expression" dxfId="1608" priority="1810">
      <formula>IF(RIGHT(TEXT(AI473,"0.#"),1)=".",TRUE,FALSE)</formula>
    </cfRule>
  </conditionalFormatting>
  <conditionalFormatting sqref="AI474">
    <cfRule type="expression" dxfId="1607" priority="1807">
      <formula>IF(RIGHT(TEXT(AI474,"0.#"),1)=".",FALSE,TRUE)</formula>
    </cfRule>
    <cfRule type="expression" dxfId="1606" priority="1808">
      <formula>IF(RIGHT(TEXT(AI474,"0.#"),1)=".",TRUE,FALSE)</formula>
    </cfRule>
  </conditionalFormatting>
  <conditionalFormatting sqref="AQ473">
    <cfRule type="expression" dxfId="1605" priority="1799">
      <formula>IF(RIGHT(TEXT(AQ473,"0.#"),1)=".",FALSE,TRUE)</formula>
    </cfRule>
    <cfRule type="expression" dxfId="1604" priority="1800">
      <formula>IF(RIGHT(TEXT(AQ473,"0.#"),1)=".",TRUE,FALSE)</formula>
    </cfRule>
  </conditionalFormatting>
  <conditionalFormatting sqref="AQ474">
    <cfRule type="expression" dxfId="1603" priority="1803">
      <formula>IF(RIGHT(TEXT(AQ474,"0.#"),1)=".",FALSE,TRUE)</formula>
    </cfRule>
    <cfRule type="expression" dxfId="1602" priority="1804">
      <formula>IF(RIGHT(TEXT(AQ474,"0.#"),1)=".",TRUE,FALSE)</formula>
    </cfRule>
  </conditionalFormatting>
  <conditionalFormatting sqref="AQ475">
    <cfRule type="expression" dxfId="1601" priority="1801">
      <formula>IF(RIGHT(TEXT(AQ475,"0.#"),1)=".",FALSE,TRUE)</formula>
    </cfRule>
    <cfRule type="expression" dxfId="1600" priority="1802">
      <formula>IF(RIGHT(TEXT(AQ475,"0.#"),1)=".",TRUE,FALSE)</formula>
    </cfRule>
  </conditionalFormatting>
  <conditionalFormatting sqref="AE480">
    <cfRule type="expression" dxfId="1599" priority="1793">
      <formula>IF(RIGHT(TEXT(AE480,"0.#"),1)=".",FALSE,TRUE)</formula>
    </cfRule>
    <cfRule type="expression" dxfId="1598" priority="1794">
      <formula>IF(RIGHT(TEXT(AE480,"0.#"),1)=".",TRUE,FALSE)</formula>
    </cfRule>
  </conditionalFormatting>
  <conditionalFormatting sqref="AE478">
    <cfRule type="expression" dxfId="1597" priority="1797">
      <formula>IF(RIGHT(TEXT(AE478,"0.#"),1)=".",FALSE,TRUE)</formula>
    </cfRule>
    <cfRule type="expression" dxfId="1596" priority="1798">
      <formula>IF(RIGHT(TEXT(AE478,"0.#"),1)=".",TRUE,FALSE)</formula>
    </cfRule>
  </conditionalFormatting>
  <conditionalFormatting sqref="AE479">
    <cfRule type="expression" dxfId="1595" priority="1795">
      <formula>IF(RIGHT(TEXT(AE479,"0.#"),1)=".",FALSE,TRUE)</formula>
    </cfRule>
    <cfRule type="expression" dxfId="1594" priority="1796">
      <formula>IF(RIGHT(TEXT(AE479,"0.#"),1)=".",TRUE,FALSE)</formula>
    </cfRule>
  </conditionalFormatting>
  <conditionalFormatting sqref="AM480">
    <cfRule type="expression" dxfId="1593" priority="1787">
      <formula>IF(RIGHT(TEXT(AM480,"0.#"),1)=".",FALSE,TRUE)</formula>
    </cfRule>
    <cfRule type="expression" dxfId="1592" priority="1788">
      <formula>IF(RIGHT(TEXT(AM480,"0.#"),1)=".",TRUE,FALSE)</formula>
    </cfRule>
  </conditionalFormatting>
  <conditionalFormatting sqref="AM478">
    <cfRule type="expression" dxfId="1591" priority="1791">
      <formula>IF(RIGHT(TEXT(AM478,"0.#"),1)=".",FALSE,TRUE)</formula>
    </cfRule>
    <cfRule type="expression" dxfId="1590" priority="1792">
      <formula>IF(RIGHT(TEXT(AM478,"0.#"),1)=".",TRUE,FALSE)</formula>
    </cfRule>
  </conditionalFormatting>
  <conditionalFormatting sqref="AM479">
    <cfRule type="expression" dxfId="1589" priority="1789">
      <formula>IF(RIGHT(TEXT(AM479,"0.#"),1)=".",FALSE,TRUE)</formula>
    </cfRule>
    <cfRule type="expression" dxfId="1588" priority="1790">
      <formula>IF(RIGHT(TEXT(AM479,"0.#"),1)=".",TRUE,FALSE)</formula>
    </cfRule>
  </conditionalFormatting>
  <conditionalFormatting sqref="AU480">
    <cfRule type="expression" dxfId="1587" priority="1781">
      <formula>IF(RIGHT(TEXT(AU480,"0.#"),1)=".",FALSE,TRUE)</formula>
    </cfRule>
    <cfRule type="expression" dxfId="1586" priority="1782">
      <formula>IF(RIGHT(TEXT(AU480,"0.#"),1)=".",TRUE,FALSE)</formula>
    </cfRule>
  </conditionalFormatting>
  <conditionalFormatting sqref="AU478">
    <cfRule type="expression" dxfId="1585" priority="1785">
      <formula>IF(RIGHT(TEXT(AU478,"0.#"),1)=".",FALSE,TRUE)</formula>
    </cfRule>
    <cfRule type="expression" dxfId="1584" priority="1786">
      <formula>IF(RIGHT(TEXT(AU478,"0.#"),1)=".",TRUE,FALSE)</formula>
    </cfRule>
  </conditionalFormatting>
  <conditionalFormatting sqref="AU479">
    <cfRule type="expression" dxfId="1583" priority="1783">
      <formula>IF(RIGHT(TEXT(AU479,"0.#"),1)=".",FALSE,TRUE)</formula>
    </cfRule>
    <cfRule type="expression" dxfId="1582" priority="1784">
      <formula>IF(RIGHT(TEXT(AU479,"0.#"),1)=".",TRUE,FALSE)</formula>
    </cfRule>
  </conditionalFormatting>
  <conditionalFormatting sqref="AI480">
    <cfRule type="expression" dxfId="1581" priority="1775">
      <formula>IF(RIGHT(TEXT(AI480,"0.#"),1)=".",FALSE,TRUE)</formula>
    </cfRule>
    <cfRule type="expression" dxfId="1580" priority="1776">
      <formula>IF(RIGHT(TEXT(AI480,"0.#"),1)=".",TRUE,FALSE)</formula>
    </cfRule>
  </conditionalFormatting>
  <conditionalFormatting sqref="AI478">
    <cfRule type="expression" dxfId="1579" priority="1779">
      <formula>IF(RIGHT(TEXT(AI478,"0.#"),1)=".",FALSE,TRUE)</formula>
    </cfRule>
    <cfRule type="expression" dxfId="1578" priority="1780">
      <formula>IF(RIGHT(TEXT(AI478,"0.#"),1)=".",TRUE,FALSE)</formula>
    </cfRule>
  </conditionalFormatting>
  <conditionalFormatting sqref="AI479">
    <cfRule type="expression" dxfId="1577" priority="1777">
      <formula>IF(RIGHT(TEXT(AI479,"0.#"),1)=".",FALSE,TRUE)</formula>
    </cfRule>
    <cfRule type="expression" dxfId="1576" priority="1778">
      <formula>IF(RIGHT(TEXT(AI479,"0.#"),1)=".",TRUE,FALSE)</formula>
    </cfRule>
  </conditionalFormatting>
  <conditionalFormatting sqref="AQ478">
    <cfRule type="expression" dxfId="1575" priority="1769">
      <formula>IF(RIGHT(TEXT(AQ478,"0.#"),1)=".",FALSE,TRUE)</formula>
    </cfRule>
    <cfRule type="expression" dxfId="1574" priority="1770">
      <formula>IF(RIGHT(TEXT(AQ478,"0.#"),1)=".",TRUE,FALSE)</formula>
    </cfRule>
  </conditionalFormatting>
  <conditionalFormatting sqref="AQ479">
    <cfRule type="expression" dxfId="1573" priority="1773">
      <formula>IF(RIGHT(TEXT(AQ479,"0.#"),1)=".",FALSE,TRUE)</formula>
    </cfRule>
    <cfRule type="expression" dxfId="1572" priority="1774">
      <formula>IF(RIGHT(TEXT(AQ479,"0.#"),1)=".",TRUE,FALSE)</formula>
    </cfRule>
  </conditionalFormatting>
  <conditionalFormatting sqref="AQ480">
    <cfRule type="expression" dxfId="1571" priority="1771">
      <formula>IF(RIGHT(TEXT(AQ480,"0.#"),1)=".",FALSE,TRUE)</formula>
    </cfRule>
    <cfRule type="expression" dxfId="1570" priority="1772">
      <formula>IF(RIGHT(TEXT(AQ480,"0.#"),1)=".",TRUE,FALSE)</formula>
    </cfRule>
  </conditionalFormatting>
  <conditionalFormatting sqref="AM47">
    <cfRule type="expression" dxfId="1569" priority="2063">
      <formula>IF(RIGHT(TEXT(AM47,"0.#"),1)=".",FALSE,TRUE)</formula>
    </cfRule>
    <cfRule type="expression" dxfId="1568" priority="2064">
      <formula>IF(RIGHT(TEXT(AM47,"0.#"),1)=".",TRUE,FALSE)</formula>
    </cfRule>
  </conditionalFormatting>
  <conditionalFormatting sqref="AI46">
    <cfRule type="expression" dxfId="1567" priority="2067">
      <formula>IF(RIGHT(TEXT(AI46,"0.#"),1)=".",FALSE,TRUE)</formula>
    </cfRule>
    <cfRule type="expression" dxfId="1566" priority="2068">
      <formula>IF(RIGHT(TEXT(AI46,"0.#"),1)=".",TRUE,FALSE)</formula>
    </cfRule>
  </conditionalFormatting>
  <conditionalFormatting sqref="AM46">
    <cfRule type="expression" dxfId="1565" priority="2065">
      <formula>IF(RIGHT(TEXT(AM46,"0.#"),1)=".",FALSE,TRUE)</formula>
    </cfRule>
    <cfRule type="expression" dxfId="1564" priority="2066">
      <formula>IF(RIGHT(TEXT(AM46,"0.#"),1)=".",TRUE,FALSE)</formula>
    </cfRule>
  </conditionalFormatting>
  <conditionalFormatting sqref="AU46:AU48">
    <cfRule type="expression" dxfId="1563" priority="2057">
      <formula>IF(RIGHT(TEXT(AU46,"0.#"),1)=".",FALSE,TRUE)</formula>
    </cfRule>
    <cfRule type="expression" dxfId="1562" priority="2058">
      <formula>IF(RIGHT(TEXT(AU46,"0.#"),1)=".",TRUE,FALSE)</formula>
    </cfRule>
  </conditionalFormatting>
  <conditionalFormatting sqref="AM48">
    <cfRule type="expression" dxfId="1561" priority="2061">
      <formula>IF(RIGHT(TEXT(AM48,"0.#"),1)=".",FALSE,TRUE)</formula>
    </cfRule>
    <cfRule type="expression" dxfId="1560" priority="2062">
      <formula>IF(RIGHT(TEXT(AM48,"0.#"),1)=".",TRUE,FALSE)</formula>
    </cfRule>
  </conditionalFormatting>
  <conditionalFormatting sqref="AQ46:AQ48">
    <cfRule type="expression" dxfId="1559" priority="2059">
      <formula>IF(RIGHT(TEXT(AQ46,"0.#"),1)=".",FALSE,TRUE)</formula>
    </cfRule>
    <cfRule type="expression" dxfId="1558" priority="2060">
      <formula>IF(RIGHT(TEXT(AQ46,"0.#"),1)=".",TRUE,FALSE)</formula>
    </cfRule>
  </conditionalFormatting>
  <conditionalFormatting sqref="AE146:AE147 AI146:AI147 AM146:AM147 AQ146:AQ147 AU146:AU147">
    <cfRule type="expression" dxfId="1557" priority="2051">
      <formula>IF(RIGHT(TEXT(AE146,"0.#"),1)=".",FALSE,TRUE)</formula>
    </cfRule>
    <cfRule type="expression" dxfId="1556" priority="2052">
      <formula>IF(RIGHT(TEXT(AE146,"0.#"),1)=".",TRUE,FALSE)</formula>
    </cfRule>
  </conditionalFormatting>
  <conditionalFormatting sqref="AE138:AE139 AI138:AI139 AM138:AM139 AQ138:AQ139 AU138:AU139">
    <cfRule type="expression" dxfId="1555" priority="2055">
      <formula>IF(RIGHT(TEXT(AE138,"0.#"),1)=".",FALSE,TRUE)</formula>
    </cfRule>
    <cfRule type="expression" dxfId="1554" priority="2056">
      <formula>IF(RIGHT(TEXT(AE138,"0.#"),1)=".",TRUE,FALSE)</formula>
    </cfRule>
  </conditionalFormatting>
  <conditionalFormatting sqref="AE142:AE143 AI142:AI143 AM142:AM143 AQ142:AQ143 AU142:AU143">
    <cfRule type="expression" dxfId="1553" priority="2053">
      <formula>IF(RIGHT(TEXT(AE142,"0.#"),1)=".",FALSE,TRUE)</formula>
    </cfRule>
    <cfRule type="expression" dxfId="1552" priority="2054">
      <formula>IF(RIGHT(TEXT(AE142,"0.#"),1)=".",TRUE,FALSE)</formula>
    </cfRule>
  </conditionalFormatting>
  <conditionalFormatting sqref="AE198:AE199 AI198:AI199 AM198:AM199 AQ198:AQ199 AU198:AU199">
    <cfRule type="expression" dxfId="1551" priority="2045">
      <formula>IF(RIGHT(TEXT(AE198,"0.#"),1)=".",FALSE,TRUE)</formula>
    </cfRule>
    <cfRule type="expression" dxfId="1550" priority="2046">
      <formula>IF(RIGHT(TEXT(AE198,"0.#"),1)=".",TRUE,FALSE)</formula>
    </cfRule>
  </conditionalFormatting>
  <conditionalFormatting sqref="AE150:AE151 AI150:AI151 AM150:AM151 AQ150:AQ151 AU150:AU151">
    <cfRule type="expression" dxfId="1549" priority="2049">
      <formula>IF(RIGHT(TEXT(AE150,"0.#"),1)=".",FALSE,TRUE)</formula>
    </cfRule>
    <cfRule type="expression" dxfId="1548" priority="2050">
      <formula>IF(RIGHT(TEXT(AE150,"0.#"),1)=".",TRUE,FALSE)</formula>
    </cfRule>
  </conditionalFormatting>
  <conditionalFormatting sqref="AE194:AE195 AI194:AI195 AM194:AM195 AQ194:AQ195 AU194:AU195">
    <cfRule type="expression" dxfId="1547" priority="2047">
      <formula>IF(RIGHT(TEXT(AE194,"0.#"),1)=".",FALSE,TRUE)</formula>
    </cfRule>
    <cfRule type="expression" dxfId="1546" priority="2048">
      <formula>IF(RIGHT(TEXT(AE194,"0.#"),1)=".",TRUE,FALSE)</formula>
    </cfRule>
  </conditionalFormatting>
  <conditionalFormatting sqref="AE210:AE211 AI210:AI211 AM210:AM211 AQ210:AQ211 AU210:AU211">
    <cfRule type="expression" dxfId="1545" priority="2039">
      <formula>IF(RIGHT(TEXT(AE210,"0.#"),1)=".",FALSE,TRUE)</formula>
    </cfRule>
    <cfRule type="expression" dxfId="1544" priority="2040">
      <formula>IF(RIGHT(TEXT(AE210,"0.#"),1)=".",TRUE,FALSE)</formula>
    </cfRule>
  </conditionalFormatting>
  <conditionalFormatting sqref="AE202:AE203 AI202:AI203 AM202:AM203 AQ202:AQ203 AU202:AU203">
    <cfRule type="expression" dxfId="1543" priority="2043">
      <formula>IF(RIGHT(TEXT(AE202,"0.#"),1)=".",FALSE,TRUE)</formula>
    </cfRule>
    <cfRule type="expression" dxfId="1542" priority="2044">
      <formula>IF(RIGHT(TEXT(AE202,"0.#"),1)=".",TRUE,FALSE)</formula>
    </cfRule>
  </conditionalFormatting>
  <conditionalFormatting sqref="AE206:AE207 AI206:AI207 AM206:AM207 AQ206:AQ207 AU206:AU207">
    <cfRule type="expression" dxfId="1541" priority="2041">
      <formula>IF(RIGHT(TEXT(AE206,"0.#"),1)=".",FALSE,TRUE)</formula>
    </cfRule>
    <cfRule type="expression" dxfId="1540" priority="2042">
      <formula>IF(RIGHT(TEXT(AE206,"0.#"),1)=".",TRUE,FALSE)</formula>
    </cfRule>
  </conditionalFormatting>
  <conditionalFormatting sqref="AE262:AE263 AI262:AI263 AM262:AM263 AQ262:AQ263 AU262:AU263">
    <cfRule type="expression" dxfId="1539" priority="2033">
      <formula>IF(RIGHT(TEXT(AE262,"0.#"),1)=".",FALSE,TRUE)</formula>
    </cfRule>
    <cfRule type="expression" dxfId="1538" priority="2034">
      <formula>IF(RIGHT(TEXT(AE262,"0.#"),1)=".",TRUE,FALSE)</formula>
    </cfRule>
  </conditionalFormatting>
  <conditionalFormatting sqref="AE254:AE255 AI254:AI255 AM254:AM255 AQ254:AQ255 AU254:AU255">
    <cfRule type="expression" dxfId="1537" priority="2037">
      <formula>IF(RIGHT(TEXT(AE254,"0.#"),1)=".",FALSE,TRUE)</formula>
    </cfRule>
    <cfRule type="expression" dxfId="1536" priority="2038">
      <formula>IF(RIGHT(TEXT(AE254,"0.#"),1)=".",TRUE,FALSE)</formula>
    </cfRule>
  </conditionalFormatting>
  <conditionalFormatting sqref="AE258:AE259 AI258:AI259 AM258:AM259 AQ258:AQ259 AU258:AU259">
    <cfRule type="expression" dxfId="1535" priority="2035">
      <formula>IF(RIGHT(TEXT(AE258,"0.#"),1)=".",FALSE,TRUE)</formula>
    </cfRule>
    <cfRule type="expression" dxfId="1534" priority="2036">
      <formula>IF(RIGHT(TEXT(AE258,"0.#"),1)=".",TRUE,FALSE)</formula>
    </cfRule>
  </conditionalFormatting>
  <conditionalFormatting sqref="AE314:AE315 AI314:AI315 AM314:AM315 AQ314:AQ315 AU314:AU315">
    <cfRule type="expression" dxfId="1533" priority="2027">
      <formula>IF(RIGHT(TEXT(AE314,"0.#"),1)=".",FALSE,TRUE)</formula>
    </cfRule>
    <cfRule type="expression" dxfId="1532" priority="2028">
      <formula>IF(RIGHT(TEXT(AE314,"0.#"),1)=".",TRUE,FALSE)</formula>
    </cfRule>
  </conditionalFormatting>
  <conditionalFormatting sqref="AE266:AE267 AI266:AI267 AM266:AM267 AQ266:AQ267 AU266:AU267">
    <cfRule type="expression" dxfId="1531" priority="2031">
      <formula>IF(RIGHT(TEXT(AE266,"0.#"),1)=".",FALSE,TRUE)</formula>
    </cfRule>
    <cfRule type="expression" dxfId="1530" priority="2032">
      <formula>IF(RIGHT(TEXT(AE266,"0.#"),1)=".",TRUE,FALSE)</formula>
    </cfRule>
  </conditionalFormatting>
  <conditionalFormatting sqref="AE270:AE271 AI270:AI271 AM270:AM271 AQ270:AQ271 AU270:AU271">
    <cfRule type="expression" dxfId="1529" priority="2029">
      <formula>IF(RIGHT(TEXT(AE270,"0.#"),1)=".",FALSE,TRUE)</formula>
    </cfRule>
    <cfRule type="expression" dxfId="1528" priority="2030">
      <formula>IF(RIGHT(TEXT(AE270,"0.#"),1)=".",TRUE,FALSE)</formula>
    </cfRule>
  </conditionalFormatting>
  <conditionalFormatting sqref="AE326:AE327 AI326:AI327 AM326:AM327 AQ326:AQ327 AU326:AU327">
    <cfRule type="expression" dxfId="1527" priority="2021">
      <formula>IF(RIGHT(TEXT(AE326,"0.#"),1)=".",FALSE,TRUE)</formula>
    </cfRule>
    <cfRule type="expression" dxfId="1526" priority="2022">
      <formula>IF(RIGHT(TEXT(AE326,"0.#"),1)=".",TRUE,FALSE)</formula>
    </cfRule>
  </conditionalFormatting>
  <conditionalFormatting sqref="AE318:AE319 AI318:AI319 AM318:AM319 AQ318:AQ319 AU318:AU319">
    <cfRule type="expression" dxfId="1525" priority="2025">
      <formula>IF(RIGHT(TEXT(AE318,"0.#"),1)=".",FALSE,TRUE)</formula>
    </cfRule>
    <cfRule type="expression" dxfId="1524" priority="2026">
      <formula>IF(RIGHT(TEXT(AE318,"0.#"),1)=".",TRUE,FALSE)</formula>
    </cfRule>
  </conditionalFormatting>
  <conditionalFormatting sqref="AE322:AE323 AI322:AI323 AM322:AM323 AQ322:AQ323 AU322:AU323">
    <cfRule type="expression" dxfId="1523" priority="2023">
      <formula>IF(RIGHT(TEXT(AE322,"0.#"),1)=".",FALSE,TRUE)</formula>
    </cfRule>
    <cfRule type="expression" dxfId="1522" priority="2024">
      <formula>IF(RIGHT(TEXT(AE322,"0.#"),1)=".",TRUE,FALSE)</formula>
    </cfRule>
  </conditionalFormatting>
  <conditionalFormatting sqref="AE378:AE379 AI378:AI379 AM378:AM379 AQ378:AQ379 AU378:AU379">
    <cfRule type="expression" dxfId="1521" priority="2015">
      <formula>IF(RIGHT(TEXT(AE378,"0.#"),1)=".",FALSE,TRUE)</formula>
    </cfRule>
    <cfRule type="expression" dxfId="1520" priority="2016">
      <formula>IF(RIGHT(TEXT(AE378,"0.#"),1)=".",TRUE,FALSE)</formula>
    </cfRule>
  </conditionalFormatting>
  <conditionalFormatting sqref="AE330:AE331 AI330:AI331 AM330:AM331 AQ330:AQ331 AU330:AU331">
    <cfRule type="expression" dxfId="1519" priority="2019">
      <formula>IF(RIGHT(TEXT(AE330,"0.#"),1)=".",FALSE,TRUE)</formula>
    </cfRule>
    <cfRule type="expression" dxfId="1518" priority="2020">
      <formula>IF(RIGHT(TEXT(AE330,"0.#"),1)=".",TRUE,FALSE)</formula>
    </cfRule>
  </conditionalFormatting>
  <conditionalFormatting sqref="AE374:AE375 AI374:AI375 AM374:AM375 AQ374:AQ375 AU374:AU375">
    <cfRule type="expression" dxfId="1517" priority="2017">
      <formula>IF(RIGHT(TEXT(AE374,"0.#"),1)=".",FALSE,TRUE)</formula>
    </cfRule>
    <cfRule type="expression" dxfId="1516" priority="2018">
      <formula>IF(RIGHT(TEXT(AE374,"0.#"),1)=".",TRUE,FALSE)</formula>
    </cfRule>
  </conditionalFormatting>
  <conditionalFormatting sqref="AE390:AE391 AI390:AI391 AM390:AM391 AQ390:AQ391 AU390:AU391">
    <cfRule type="expression" dxfId="1515" priority="2009">
      <formula>IF(RIGHT(TEXT(AE390,"0.#"),1)=".",FALSE,TRUE)</formula>
    </cfRule>
    <cfRule type="expression" dxfId="1514" priority="2010">
      <formula>IF(RIGHT(TEXT(AE390,"0.#"),1)=".",TRUE,FALSE)</formula>
    </cfRule>
  </conditionalFormatting>
  <conditionalFormatting sqref="AE382:AE383 AI382:AI383 AM382:AM383 AQ382:AQ383 AU382:AU383">
    <cfRule type="expression" dxfId="1513" priority="2013">
      <formula>IF(RIGHT(TEXT(AE382,"0.#"),1)=".",FALSE,TRUE)</formula>
    </cfRule>
    <cfRule type="expression" dxfId="1512" priority="2014">
      <formula>IF(RIGHT(TEXT(AE382,"0.#"),1)=".",TRUE,FALSE)</formula>
    </cfRule>
  </conditionalFormatting>
  <conditionalFormatting sqref="AE386:AE387 AI386:AI387 AM386:AM387 AQ386:AQ387 AU386:AU387">
    <cfRule type="expression" dxfId="1511" priority="2011">
      <formula>IF(RIGHT(TEXT(AE386,"0.#"),1)=".",FALSE,TRUE)</formula>
    </cfRule>
    <cfRule type="expression" dxfId="1510" priority="2012">
      <formula>IF(RIGHT(TEXT(AE386,"0.#"),1)=".",TRUE,FALSE)</formula>
    </cfRule>
  </conditionalFormatting>
  <conditionalFormatting sqref="AE440">
    <cfRule type="expression" dxfId="1509" priority="2003">
      <formula>IF(RIGHT(TEXT(AE440,"0.#"),1)=".",FALSE,TRUE)</formula>
    </cfRule>
    <cfRule type="expression" dxfId="1508" priority="2004">
      <formula>IF(RIGHT(TEXT(AE440,"0.#"),1)=".",TRUE,FALSE)</formula>
    </cfRule>
  </conditionalFormatting>
  <conditionalFormatting sqref="AE438">
    <cfRule type="expression" dxfId="1507" priority="2007">
      <formula>IF(RIGHT(TEXT(AE438,"0.#"),1)=".",FALSE,TRUE)</formula>
    </cfRule>
    <cfRule type="expression" dxfId="1506" priority="2008">
      <formula>IF(RIGHT(TEXT(AE438,"0.#"),1)=".",TRUE,FALSE)</formula>
    </cfRule>
  </conditionalFormatting>
  <conditionalFormatting sqref="AE439">
    <cfRule type="expression" dxfId="1505" priority="2005">
      <formula>IF(RIGHT(TEXT(AE439,"0.#"),1)=".",FALSE,TRUE)</formula>
    </cfRule>
    <cfRule type="expression" dxfId="1504" priority="2006">
      <formula>IF(RIGHT(TEXT(AE439,"0.#"),1)=".",TRUE,FALSE)</formula>
    </cfRule>
  </conditionalFormatting>
  <conditionalFormatting sqref="AM440">
    <cfRule type="expression" dxfId="1503" priority="1997">
      <formula>IF(RIGHT(TEXT(AM440,"0.#"),1)=".",FALSE,TRUE)</formula>
    </cfRule>
    <cfRule type="expression" dxfId="1502" priority="1998">
      <formula>IF(RIGHT(TEXT(AM440,"0.#"),1)=".",TRUE,FALSE)</formula>
    </cfRule>
  </conditionalFormatting>
  <conditionalFormatting sqref="AM438">
    <cfRule type="expression" dxfId="1501" priority="2001">
      <formula>IF(RIGHT(TEXT(AM438,"0.#"),1)=".",FALSE,TRUE)</formula>
    </cfRule>
    <cfRule type="expression" dxfId="1500" priority="2002">
      <formula>IF(RIGHT(TEXT(AM438,"0.#"),1)=".",TRUE,FALSE)</formula>
    </cfRule>
  </conditionalFormatting>
  <conditionalFormatting sqref="AM439">
    <cfRule type="expression" dxfId="1499" priority="1999">
      <formula>IF(RIGHT(TEXT(AM439,"0.#"),1)=".",FALSE,TRUE)</formula>
    </cfRule>
    <cfRule type="expression" dxfId="1498" priority="2000">
      <formula>IF(RIGHT(TEXT(AM439,"0.#"),1)=".",TRUE,FALSE)</formula>
    </cfRule>
  </conditionalFormatting>
  <conditionalFormatting sqref="AU440">
    <cfRule type="expression" dxfId="1497" priority="1991">
      <formula>IF(RIGHT(TEXT(AU440,"0.#"),1)=".",FALSE,TRUE)</formula>
    </cfRule>
    <cfRule type="expression" dxfId="1496" priority="1992">
      <formula>IF(RIGHT(TEXT(AU440,"0.#"),1)=".",TRUE,FALSE)</formula>
    </cfRule>
  </conditionalFormatting>
  <conditionalFormatting sqref="AU438">
    <cfRule type="expression" dxfId="1495" priority="1995">
      <formula>IF(RIGHT(TEXT(AU438,"0.#"),1)=".",FALSE,TRUE)</formula>
    </cfRule>
    <cfRule type="expression" dxfId="1494" priority="1996">
      <formula>IF(RIGHT(TEXT(AU438,"0.#"),1)=".",TRUE,FALSE)</formula>
    </cfRule>
  </conditionalFormatting>
  <conditionalFormatting sqref="AU439">
    <cfRule type="expression" dxfId="1493" priority="1993">
      <formula>IF(RIGHT(TEXT(AU439,"0.#"),1)=".",FALSE,TRUE)</formula>
    </cfRule>
    <cfRule type="expression" dxfId="1492" priority="1994">
      <formula>IF(RIGHT(TEXT(AU439,"0.#"),1)=".",TRUE,FALSE)</formula>
    </cfRule>
  </conditionalFormatting>
  <conditionalFormatting sqref="AI440">
    <cfRule type="expression" dxfId="1491" priority="1985">
      <formula>IF(RIGHT(TEXT(AI440,"0.#"),1)=".",FALSE,TRUE)</formula>
    </cfRule>
    <cfRule type="expression" dxfId="1490" priority="1986">
      <formula>IF(RIGHT(TEXT(AI440,"0.#"),1)=".",TRUE,FALSE)</formula>
    </cfRule>
  </conditionalFormatting>
  <conditionalFormatting sqref="AI438">
    <cfRule type="expression" dxfId="1489" priority="1989">
      <formula>IF(RIGHT(TEXT(AI438,"0.#"),1)=".",FALSE,TRUE)</formula>
    </cfRule>
    <cfRule type="expression" dxfId="1488" priority="1990">
      <formula>IF(RIGHT(TEXT(AI438,"0.#"),1)=".",TRUE,FALSE)</formula>
    </cfRule>
  </conditionalFormatting>
  <conditionalFormatting sqref="AI439">
    <cfRule type="expression" dxfId="1487" priority="1987">
      <formula>IF(RIGHT(TEXT(AI439,"0.#"),1)=".",FALSE,TRUE)</formula>
    </cfRule>
    <cfRule type="expression" dxfId="1486" priority="1988">
      <formula>IF(RIGHT(TEXT(AI439,"0.#"),1)=".",TRUE,FALSE)</formula>
    </cfRule>
  </conditionalFormatting>
  <conditionalFormatting sqref="AQ438">
    <cfRule type="expression" dxfId="1485" priority="1979">
      <formula>IF(RIGHT(TEXT(AQ438,"0.#"),1)=".",FALSE,TRUE)</formula>
    </cfRule>
    <cfRule type="expression" dxfId="1484" priority="1980">
      <formula>IF(RIGHT(TEXT(AQ438,"0.#"),1)=".",TRUE,FALSE)</formula>
    </cfRule>
  </conditionalFormatting>
  <conditionalFormatting sqref="AQ439">
    <cfRule type="expression" dxfId="1483" priority="1983">
      <formula>IF(RIGHT(TEXT(AQ439,"0.#"),1)=".",FALSE,TRUE)</formula>
    </cfRule>
    <cfRule type="expression" dxfId="1482" priority="1984">
      <formula>IF(RIGHT(TEXT(AQ439,"0.#"),1)=".",TRUE,FALSE)</formula>
    </cfRule>
  </conditionalFormatting>
  <conditionalFormatting sqref="AQ440">
    <cfRule type="expression" dxfId="1481" priority="1981">
      <formula>IF(RIGHT(TEXT(AQ440,"0.#"),1)=".",FALSE,TRUE)</formula>
    </cfRule>
    <cfRule type="expression" dxfId="1480" priority="1982">
      <formula>IF(RIGHT(TEXT(AQ440,"0.#"),1)=".",TRUE,FALSE)</formula>
    </cfRule>
  </conditionalFormatting>
  <conditionalFormatting sqref="AE445">
    <cfRule type="expression" dxfId="1479" priority="1973">
      <formula>IF(RIGHT(TEXT(AE445,"0.#"),1)=".",FALSE,TRUE)</formula>
    </cfRule>
    <cfRule type="expression" dxfId="1478" priority="1974">
      <formula>IF(RIGHT(TEXT(AE445,"0.#"),1)=".",TRUE,FALSE)</formula>
    </cfRule>
  </conditionalFormatting>
  <conditionalFormatting sqref="AE443">
    <cfRule type="expression" dxfId="1477" priority="1977">
      <formula>IF(RIGHT(TEXT(AE443,"0.#"),1)=".",FALSE,TRUE)</formula>
    </cfRule>
    <cfRule type="expression" dxfId="1476" priority="1978">
      <formula>IF(RIGHT(TEXT(AE443,"0.#"),1)=".",TRUE,FALSE)</formula>
    </cfRule>
  </conditionalFormatting>
  <conditionalFormatting sqref="AE444">
    <cfRule type="expression" dxfId="1475" priority="1975">
      <formula>IF(RIGHT(TEXT(AE444,"0.#"),1)=".",FALSE,TRUE)</formula>
    </cfRule>
    <cfRule type="expression" dxfId="1474" priority="1976">
      <formula>IF(RIGHT(TEXT(AE444,"0.#"),1)=".",TRUE,FALSE)</formula>
    </cfRule>
  </conditionalFormatting>
  <conditionalFormatting sqref="AM445">
    <cfRule type="expression" dxfId="1473" priority="1967">
      <formula>IF(RIGHT(TEXT(AM445,"0.#"),1)=".",FALSE,TRUE)</formula>
    </cfRule>
    <cfRule type="expression" dxfId="1472" priority="1968">
      <formula>IF(RIGHT(TEXT(AM445,"0.#"),1)=".",TRUE,FALSE)</formula>
    </cfRule>
  </conditionalFormatting>
  <conditionalFormatting sqref="AM443">
    <cfRule type="expression" dxfId="1471" priority="1971">
      <formula>IF(RIGHT(TEXT(AM443,"0.#"),1)=".",FALSE,TRUE)</formula>
    </cfRule>
    <cfRule type="expression" dxfId="1470" priority="1972">
      <formula>IF(RIGHT(TEXT(AM443,"0.#"),1)=".",TRUE,FALSE)</formula>
    </cfRule>
  </conditionalFormatting>
  <conditionalFormatting sqref="AM444">
    <cfRule type="expression" dxfId="1469" priority="1969">
      <formula>IF(RIGHT(TEXT(AM444,"0.#"),1)=".",FALSE,TRUE)</formula>
    </cfRule>
    <cfRule type="expression" dxfId="1468" priority="1970">
      <formula>IF(RIGHT(TEXT(AM444,"0.#"),1)=".",TRUE,FALSE)</formula>
    </cfRule>
  </conditionalFormatting>
  <conditionalFormatting sqref="AU445">
    <cfRule type="expression" dxfId="1467" priority="1961">
      <formula>IF(RIGHT(TEXT(AU445,"0.#"),1)=".",FALSE,TRUE)</formula>
    </cfRule>
    <cfRule type="expression" dxfId="1466" priority="1962">
      <formula>IF(RIGHT(TEXT(AU445,"0.#"),1)=".",TRUE,FALSE)</formula>
    </cfRule>
  </conditionalFormatting>
  <conditionalFormatting sqref="AU443">
    <cfRule type="expression" dxfId="1465" priority="1965">
      <formula>IF(RIGHT(TEXT(AU443,"0.#"),1)=".",FALSE,TRUE)</formula>
    </cfRule>
    <cfRule type="expression" dxfId="1464" priority="1966">
      <formula>IF(RIGHT(TEXT(AU443,"0.#"),1)=".",TRUE,FALSE)</formula>
    </cfRule>
  </conditionalFormatting>
  <conditionalFormatting sqref="AU444">
    <cfRule type="expression" dxfId="1463" priority="1963">
      <formula>IF(RIGHT(TEXT(AU444,"0.#"),1)=".",FALSE,TRUE)</formula>
    </cfRule>
    <cfRule type="expression" dxfId="1462" priority="1964">
      <formula>IF(RIGHT(TEXT(AU444,"0.#"),1)=".",TRUE,FALSE)</formula>
    </cfRule>
  </conditionalFormatting>
  <conditionalFormatting sqref="AI445">
    <cfRule type="expression" dxfId="1461" priority="1955">
      <formula>IF(RIGHT(TEXT(AI445,"0.#"),1)=".",FALSE,TRUE)</formula>
    </cfRule>
    <cfRule type="expression" dxfId="1460" priority="1956">
      <formula>IF(RIGHT(TEXT(AI445,"0.#"),1)=".",TRUE,FALSE)</formula>
    </cfRule>
  </conditionalFormatting>
  <conditionalFormatting sqref="AI443">
    <cfRule type="expression" dxfId="1459" priority="1959">
      <formula>IF(RIGHT(TEXT(AI443,"0.#"),1)=".",FALSE,TRUE)</formula>
    </cfRule>
    <cfRule type="expression" dxfId="1458" priority="1960">
      <formula>IF(RIGHT(TEXT(AI443,"0.#"),1)=".",TRUE,FALSE)</formula>
    </cfRule>
  </conditionalFormatting>
  <conditionalFormatting sqref="AI444">
    <cfRule type="expression" dxfId="1457" priority="1957">
      <formula>IF(RIGHT(TEXT(AI444,"0.#"),1)=".",FALSE,TRUE)</formula>
    </cfRule>
    <cfRule type="expression" dxfId="1456" priority="1958">
      <formula>IF(RIGHT(TEXT(AI444,"0.#"),1)=".",TRUE,FALSE)</formula>
    </cfRule>
  </conditionalFormatting>
  <conditionalFormatting sqref="AQ443">
    <cfRule type="expression" dxfId="1455" priority="1949">
      <formula>IF(RIGHT(TEXT(AQ443,"0.#"),1)=".",FALSE,TRUE)</formula>
    </cfRule>
    <cfRule type="expression" dxfId="1454" priority="1950">
      <formula>IF(RIGHT(TEXT(AQ443,"0.#"),1)=".",TRUE,FALSE)</formula>
    </cfRule>
  </conditionalFormatting>
  <conditionalFormatting sqref="AQ444">
    <cfRule type="expression" dxfId="1453" priority="1953">
      <formula>IF(RIGHT(TEXT(AQ444,"0.#"),1)=".",FALSE,TRUE)</formula>
    </cfRule>
    <cfRule type="expression" dxfId="1452" priority="1954">
      <formula>IF(RIGHT(TEXT(AQ444,"0.#"),1)=".",TRUE,FALSE)</formula>
    </cfRule>
  </conditionalFormatting>
  <conditionalFormatting sqref="AQ445">
    <cfRule type="expression" dxfId="1451" priority="1951">
      <formula>IF(RIGHT(TEXT(AQ445,"0.#"),1)=".",FALSE,TRUE)</formula>
    </cfRule>
    <cfRule type="expression" dxfId="1450" priority="1952">
      <formula>IF(RIGHT(TEXT(AQ445,"0.#"),1)=".",TRUE,FALSE)</formula>
    </cfRule>
  </conditionalFormatting>
  <conditionalFormatting sqref="Y891:Y900 Y880:Y887">
    <cfRule type="expression" dxfId="1449" priority="2179">
      <formula>IF(RIGHT(TEXT(Y880,"0.#"),1)=".",FALSE,TRUE)</formula>
    </cfRule>
    <cfRule type="expression" dxfId="1448" priority="2180">
      <formula>IF(RIGHT(TEXT(Y880,"0.#"),1)=".",TRUE,FALSE)</formula>
    </cfRule>
  </conditionalFormatting>
  <conditionalFormatting sqref="Y871:Y872">
    <cfRule type="expression" dxfId="1447" priority="2173">
      <formula>IF(RIGHT(TEXT(Y871,"0.#"),1)=".",FALSE,TRUE)</formula>
    </cfRule>
    <cfRule type="expression" dxfId="1446" priority="2174">
      <formula>IF(RIGHT(TEXT(Y871,"0.#"),1)=".",TRUE,FALSE)</formula>
    </cfRule>
  </conditionalFormatting>
  <conditionalFormatting sqref="Y914:Y933">
    <cfRule type="expression" dxfId="1445" priority="2167">
      <formula>IF(RIGHT(TEXT(Y914,"0.#"),1)=".",FALSE,TRUE)</formula>
    </cfRule>
    <cfRule type="expression" dxfId="1444" priority="2168">
      <formula>IF(RIGHT(TEXT(Y914,"0.#"),1)=".",TRUE,FALSE)</formula>
    </cfRule>
  </conditionalFormatting>
  <conditionalFormatting sqref="Y939:Y966">
    <cfRule type="expression" dxfId="1443" priority="2155">
      <formula>IF(RIGHT(TEXT(Y939,"0.#"),1)=".",FALSE,TRUE)</formula>
    </cfRule>
    <cfRule type="expression" dxfId="1442" priority="2156">
      <formula>IF(RIGHT(TEXT(Y939,"0.#"),1)=".",TRUE,FALSE)</formula>
    </cfRule>
  </conditionalFormatting>
  <conditionalFormatting sqref="Y937:Y938">
    <cfRule type="expression" dxfId="1441" priority="2149">
      <formula>IF(RIGHT(TEXT(Y937,"0.#"),1)=".",FALSE,TRUE)</formula>
    </cfRule>
    <cfRule type="expression" dxfId="1440" priority="2150">
      <formula>IF(RIGHT(TEXT(Y937,"0.#"),1)=".",TRUE,FALSE)</formula>
    </cfRule>
  </conditionalFormatting>
  <conditionalFormatting sqref="Y972:Y999">
    <cfRule type="expression" dxfId="1439" priority="2143">
      <formula>IF(RIGHT(TEXT(Y972,"0.#"),1)=".",FALSE,TRUE)</formula>
    </cfRule>
    <cfRule type="expression" dxfId="1438" priority="2144">
      <formula>IF(RIGHT(TEXT(Y972,"0.#"),1)=".",TRUE,FALSE)</formula>
    </cfRule>
  </conditionalFormatting>
  <conditionalFormatting sqref="Y970:Y971">
    <cfRule type="expression" dxfId="1437" priority="2137">
      <formula>IF(RIGHT(TEXT(Y970,"0.#"),1)=".",FALSE,TRUE)</formula>
    </cfRule>
    <cfRule type="expression" dxfId="1436" priority="2138">
      <formula>IF(RIGHT(TEXT(Y970,"0.#"),1)=".",TRUE,FALSE)</formula>
    </cfRule>
  </conditionalFormatting>
  <conditionalFormatting sqref="Y1005:Y1020 Y1025:Y1032 Y1023">
    <cfRule type="expression" dxfId="1435" priority="2131">
      <formula>IF(RIGHT(TEXT(Y1005,"0.#"),1)=".",FALSE,TRUE)</formula>
    </cfRule>
    <cfRule type="expression" dxfId="1434" priority="2132">
      <formula>IF(RIGHT(TEXT(Y1005,"0.#"),1)=".",TRUE,FALSE)</formula>
    </cfRule>
  </conditionalFormatting>
  <conditionalFormatting sqref="W23">
    <cfRule type="expression" dxfId="1433" priority="2415">
      <formula>IF(RIGHT(TEXT(W23,"0.#"),1)=".",FALSE,TRUE)</formula>
    </cfRule>
    <cfRule type="expression" dxfId="1432" priority="2416">
      <formula>IF(RIGHT(TEXT(W23,"0.#"),1)=".",TRUE,FALSE)</formula>
    </cfRule>
  </conditionalFormatting>
  <conditionalFormatting sqref="W24:W27">
    <cfRule type="expression" dxfId="1431" priority="2413">
      <formula>IF(RIGHT(TEXT(W24,"0.#"),1)=".",FALSE,TRUE)</formula>
    </cfRule>
    <cfRule type="expression" dxfId="1430" priority="2414">
      <formula>IF(RIGHT(TEXT(W24,"0.#"),1)=".",TRUE,FALSE)</formula>
    </cfRule>
  </conditionalFormatting>
  <conditionalFormatting sqref="W28">
    <cfRule type="expression" dxfId="1429" priority="2405">
      <formula>IF(RIGHT(TEXT(W28,"0.#"),1)=".",FALSE,TRUE)</formula>
    </cfRule>
    <cfRule type="expression" dxfId="1428" priority="2406">
      <formula>IF(RIGHT(TEXT(W28,"0.#"),1)=".",TRUE,FALSE)</formula>
    </cfRule>
  </conditionalFormatting>
  <conditionalFormatting sqref="P23">
    <cfRule type="expression" dxfId="1427" priority="2403">
      <formula>IF(RIGHT(TEXT(P23,"0.#"),1)=".",FALSE,TRUE)</formula>
    </cfRule>
    <cfRule type="expression" dxfId="1426" priority="2404">
      <formula>IF(RIGHT(TEXT(P23,"0.#"),1)=".",TRUE,FALSE)</formula>
    </cfRule>
  </conditionalFormatting>
  <conditionalFormatting sqref="P24:P27">
    <cfRule type="expression" dxfId="1425" priority="2401">
      <formula>IF(RIGHT(TEXT(P24,"0.#"),1)=".",FALSE,TRUE)</formula>
    </cfRule>
    <cfRule type="expression" dxfId="1424" priority="2402">
      <formula>IF(RIGHT(TEXT(P24,"0.#"),1)=".",TRUE,FALSE)</formula>
    </cfRule>
  </conditionalFormatting>
  <conditionalFormatting sqref="P28">
    <cfRule type="expression" dxfId="1423" priority="2399">
      <formula>IF(RIGHT(TEXT(P28,"0.#"),1)=".",FALSE,TRUE)</formula>
    </cfRule>
    <cfRule type="expression" dxfId="1422" priority="2400">
      <formula>IF(RIGHT(TEXT(P28,"0.#"),1)=".",TRUE,FALSE)</formula>
    </cfRule>
  </conditionalFormatting>
  <conditionalFormatting sqref="AQ114">
    <cfRule type="expression" dxfId="1421" priority="2383">
      <formula>IF(RIGHT(TEXT(AQ114,"0.#"),1)=".",FALSE,TRUE)</formula>
    </cfRule>
    <cfRule type="expression" dxfId="1420" priority="2384">
      <formula>IF(RIGHT(TEXT(AQ114,"0.#"),1)=".",TRUE,FALSE)</formula>
    </cfRule>
  </conditionalFormatting>
  <conditionalFormatting sqref="AQ104">
    <cfRule type="expression" dxfId="1419" priority="2397">
      <formula>IF(RIGHT(TEXT(AQ104,"0.#"),1)=".",FALSE,TRUE)</formula>
    </cfRule>
    <cfRule type="expression" dxfId="1418" priority="2398">
      <formula>IF(RIGHT(TEXT(AQ104,"0.#"),1)=".",TRUE,FALSE)</formula>
    </cfRule>
  </conditionalFormatting>
  <conditionalFormatting sqref="AQ105">
    <cfRule type="expression" dxfId="1417" priority="2395">
      <formula>IF(RIGHT(TEXT(AQ105,"0.#"),1)=".",FALSE,TRUE)</formula>
    </cfRule>
    <cfRule type="expression" dxfId="1416" priority="2396">
      <formula>IF(RIGHT(TEXT(AQ105,"0.#"),1)=".",TRUE,FALSE)</formula>
    </cfRule>
  </conditionalFormatting>
  <conditionalFormatting sqref="AQ107">
    <cfRule type="expression" dxfId="1415" priority="2393">
      <formula>IF(RIGHT(TEXT(AQ107,"0.#"),1)=".",FALSE,TRUE)</formula>
    </cfRule>
    <cfRule type="expression" dxfId="1414" priority="2394">
      <formula>IF(RIGHT(TEXT(AQ107,"0.#"),1)=".",TRUE,FALSE)</formula>
    </cfRule>
  </conditionalFormatting>
  <conditionalFormatting sqref="AQ108">
    <cfRule type="expression" dxfId="1413" priority="2391">
      <formula>IF(RIGHT(TEXT(AQ108,"0.#"),1)=".",FALSE,TRUE)</formula>
    </cfRule>
    <cfRule type="expression" dxfId="1412" priority="2392">
      <formula>IF(RIGHT(TEXT(AQ108,"0.#"),1)=".",TRUE,FALSE)</formula>
    </cfRule>
  </conditionalFormatting>
  <conditionalFormatting sqref="AQ110">
    <cfRule type="expression" dxfId="1411" priority="2389">
      <formula>IF(RIGHT(TEXT(AQ110,"0.#"),1)=".",FALSE,TRUE)</formula>
    </cfRule>
    <cfRule type="expression" dxfId="1410" priority="2390">
      <formula>IF(RIGHT(TEXT(AQ110,"0.#"),1)=".",TRUE,FALSE)</formula>
    </cfRule>
  </conditionalFormatting>
  <conditionalFormatting sqref="AQ113">
    <cfRule type="expression" dxfId="1409" priority="2385">
      <formula>IF(RIGHT(TEXT(AQ113,"0.#"),1)=".",FALSE,TRUE)</formula>
    </cfRule>
    <cfRule type="expression" dxfId="1408" priority="2386">
      <formula>IF(RIGHT(TEXT(AQ113,"0.#"),1)=".",TRUE,FALSE)</formula>
    </cfRule>
  </conditionalFormatting>
  <conditionalFormatting sqref="AE67">
    <cfRule type="expression" dxfId="1407" priority="2315">
      <formula>IF(RIGHT(TEXT(AE67,"0.#"),1)=".",FALSE,TRUE)</formula>
    </cfRule>
    <cfRule type="expression" dxfId="1406" priority="2316">
      <formula>IF(RIGHT(TEXT(AE67,"0.#"),1)=".",TRUE,FALSE)</formula>
    </cfRule>
  </conditionalFormatting>
  <conditionalFormatting sqref="AE68">
    <cfRule type="expression" dxfId="1405" priority="2313">
      <formula>IF(RIGHT(TEXT(AE68,"0.#"),1)=".",FALSE,TRUE)</formula>
    </cfRule>
    <cfRule type="expression" dxfId="1404" priority="2314">
      <formula>IF(RIGHT(TEXT(AE68,"0.#"),1)=".",TRUE,FALSE)</formula>
    </cfRule>
  </conditionalFormatting>
  <conditionalFormatting sqref="AE69">
    <cfRule type="expression" dxfId="1403" priority="2311">
      <formula>IF(RIGHT(TEXT(AE69,"0.#"),1)=".",FALSE,TRUE)</formula>
    </cfRule>
    <cfRule type="expression" dxfId="1402" priority="2312">
      <formula>IF(RIGHT(TEXT(AE69,"0.#"),1)=".",TRUE,FALSE)</formula>
    </cfRule>
  </conditionalFormatting>
  <conditionalFormatting sqref="AI69">
    <cfRule type="expression" dxfId="1401" priority="2309">
      <formula>IF(RIGHT(TEXT(AI69,"0.#"),1)=".",FALSE,TRUE)</formula>
    </cfRule>
    <cfRule type="expression" dxfId="1400" priority="2310">
      <formula>IF(RIGHT(TEXT(AI69,"0.#"),1)=".",TRUE,FALSE)</formula>
    </cfRule>
  </conditionalFormatting>
  <conditionalFormatting sqref="AI68">
    <cfRule type="expression" dxfId="1399" priority="2307">
      <formula>IF(RIGHT(TEXT(AI68,"0.#"),1)=".",FALSE,TRUE)</formula>
    </cfRule>
    <cfRule type="expression" dxfId="1398" priority="2308">
      <formula>IF(RIGHT(TEXT(AI68,"0.#"),1)=".",TRUE,FALSE)</formula>
    </cfRule>
  </conditionalFormatting>
  <conditionalFormatting sqref="AI67">
    <cfRule type="expression" dxfId="1397" priority="2305">
      <formula>IF(RIGHT(TEXT(AI67,"0.#"),1)=".",FALSE,TRUE)</formula>
    </cfRule>
    <cfRule type="expression" dxfId="1396" priority="2306">
      <formula>IF(RIGHT(TEXT(AI67,"0.#"),1)=".",TRUE,FALSE)</formula>
    </cfRule>
  </conditionalFormatting>
  <conditionalFormatting sqref="AM67">
    <cfRule type="expression" dxfId="1395" priority="2303">
      <formula>IF(RIGHT(TEXT(AM67,"0.#"),1)=".",FALSE,TRUE)</formula>
    </cfRule>
    <cfRule type="expression" dxfId="1394" priority="2304">
      <formula>IF(RIGHT(TEXT(AM67,"0.#"),1)=".",TRUE,FALSE)</formula>
    </cfRule>
  </conditionalFormatting>
  <conditionalFormatting sqref="AM68">
    <cfRule type="expression" dxfId="1393" priority="2301">
      <formula>IF(RIGHT(TEXT(AM68,"0.#"),1)=".",FALSE,TRUE)</formula>
    </cfRule>
    <cfRule type="expression" dxfId="1392" priority="2302">
      <formula>IF(RIGHT(TEXT(AM68,"0.#"),1)=".",TRUE,FALSE)</formula>
    </cfRule>
  </conditionalFormatting>
  <conditionalFormatting sqref="AM69">
    <cfRule type="expression" dxfId="1391" priority="2299">
      <formula>IF(RIGHT(TEXT(AM69,"0.#"),1)=".",FALSE,TRUE)</formula>
    </cfRule>
    <cfRule type="expression" dxfId="1390" priority="2300">
      <formula>IF(RIGHT(TEXT(AM69,"0.#"),1)=".",TRUE,FALSE)</formula>
    </cfRule>
  </conditionalFormatting>
  <conditionalFormatting sqref="AQ67:AQ69">
    <cfRule type="expression" dxfId="1389" priority="2297">
      <formula>IF(RIGHT(TEXT(AQ67,"0.#"),1)=".",FALSE,TRUE)</formula>
    </cfRule>
    <cfRule type="expression" dxfId="1388" priority="2298">
      <formula>IF(RIGHT(TEXT(AQ67,"0.#"),1)=".",TRUE,FALSE)</formula>
    </cfRule>
  </conditionalFormatting>
  <conditionalFormatting sqref="AU67:AU69">
    <cfRule type="expression" dxfId="1387" priority="2295">
      <formula>IF(RIGHT(TEXT(AU67,"0.#"),1)=".",FALSE,TRUE)</formula>
    </cfRule>
    <cfRule type="expression" dxfId="1386" priority="2296">
      <formula>IF(RIGHT(TEXT(AU67,"0.#"),1)=".",TRUE,FALSE)</formula>
    </cfRule>
  </conditionalFormatting>
  <conditionalFormatting sqref="AE70">
    <cfRule type="expression" dxfId="1385" priority="2293">
      <formula>IF(RIGHT(TEXT(AE70,"0.#"),1)=".",FALSE,TRUE)</formula>
    </cfRule>
    <cfRule type="expression" dxfId="1384" priority="2294">
      <formula>IF(RIGHT(TEXT(AE70,"0.#"),1)=".",TRUE,FALSE)</formula>
    </cfRule>
  </conditionalFormatting>
  <conditionalFormatting sqref="AE71">
    <cfRule type="expression" dxfId="1383" priority="2291">
      <formula>IF(RIGHT(TEXT(AE71,"0.#"),1)=".",FALSE,TRUE)</formula>
    </cfRule>
    <cfRule type="expression" dxfId="1382" priority="2292">
      <formula>IF(RIGHT(TEXT(AE71,"0.#"),1)=".",TRUE,FALSE)</formula>
    </cfRule>
  </conditionalFormatting>
  <conditionalFormatting sqref="AE72">
    <cfRule type="expression" dxfId="1381" priority="2289">
      <formula>IF(RIGHT(TEXT(AE72,"0.#"),1)=".",FALSE,TRUE)</formula>
    </cfRule>
    <cfRule type="expression" dxfId="1380" priority="2290">
      <formula>IF(RIGHT(TEXT(AE72,"0.#"),1)=".",TRUE,FALSE)</formula>
    </cfRule>
  </conditionalFormatting>
  <conditionalFormatting sqref="AI72">
    <cfRule type="expression" dxfId="1379" priority="2287">
      <formula>IF(RIGHT(TEXT(AI72,"0.#"),1)=".",FALSE,TRUE)</formula>
    </cfRule>
    <cfRule type="expression" dxfId="1378" priority="2288">
      <formula>IF(RIGHT(TEXT(AI72,"0.#"),1)=".",TRUE,FALSE)</formula>
    </cfRule>
  </conditionalFormatting>
  <conditionalFormatting sqref="AI71">
    <cfRule type="expression" dxfId="1377" priority="2285">
      <formula>IF(RIGHT(TEXT(AI71,"0.#"),1)=".",FALSE,TRUE)</formula>
    </cfRule>
    <cfRule type="expression" dxfId="1376" priority="2286">
      <formula>IF(RIGHT(TEXT(AI71,"0.#"),1)=".",TRUE,FALSE)</formula>
    </cfRule>
  </conditionalFormatting>
  <conditionalFormatting sqref="AI70">
    <cfRule type="expression" dxfId="1375" priority="2283">
      <formula>IF(RIGHT(TEXT(AI70,"0.#"),1)=".",FALSE,TRUE)</formula>
    </cfRule>
    <cfRule type="expression" dxfId="1374" priority="2284">
      <formula>IF(RIGHT(TEXT(AI70,"0.#"),1)=".",TRUE,FALSE)</formula>
    </cfRule>
  </conditionalFormatting>
  <conditionalFormatting sqref="AM70">
    <cfRule type="expression" dxfId="1373" priority="2281">
      <formula>IF(RIGHT(TEXT(AM70,"0.#"),1)=".",FALSE,TRUE)</formula>
    </cfRule>
    <cfRule type="expression" dxfId="1372" priority="2282">
      <formula>IF(RIGHT(TEXT(AM70,"0.#"),1)=".",TRUE,FALSE)</formula>
    </cfRule>
  </conditionalFormatting>
  <conditionalFormatting sqref="AM71">
    <cfRule type="expression" dxfId="1371" priority="2279">
      <formula>IF(RIGHT(TEXT(AM71,"0.#"),1)=".",FALSE,TRUE)</formula>
    </cfRule>
    <cfRule type="expression" dxfId="1370" priority="2280">
      <formula>IF(RIGHT(TEXT(AM71,"0.#"),1)=".",TRUE,FALSE)</formula>
    </cfRule>
  </conditionalFormatting>
  <conditionalFormatting sqref="AM72">
    <cfRule type="expression" dxfId="1369" priority="2277">
      <formula>IF(RIGHT(TEXT(AM72,"0.#"),1)=".",FALSE,TRUE)</formula>
    </cfRule>
    <cfRule type="expression" dxfId="1368" priority="2278">
      <formula>IF(RIGHT(TEXT(AM72,"0.#"),1)=".",TRUE,FALSE)</formula>
    </cfRule>
  </conditionalFormatting>
  <conditionalFormatting sqref="AQ70:AQ72">
    <cfRule type="expression" dxfId="1367" priority="2275">
      <formula>IF(RIGHT(TEXT(AQ70,"0.#"),1)=".",FALSE,TRUE)</formula>
    </cfRule>
    <cfRule type="expression" dxfId="1366" priority="2276">
      <formula>IF(RIGHT(TEXT(AQ70,"0.#"),1)=".",TRUE,FALSE)</formula>
    </cfRule>
  </conditionalFormatting>
  <conditionalFormatting sqref="AU70:AU72">
    <cfRule type="expression" dxfId="1365" priority="2273">
      <formula>IF(RIGHT(TEXT(AU70,"0.#"),1)=".",FALSE,TRUE)</formula>
    </cfRule>
    <cfRule type="expression" dxfId="1364" priority="2274">
      <formula>IF(RIGHT(TEXT(AU70,"0.#"),1)=".",TRUE,FALSE)</formula>
    </cfRule>
  </conditionalFormatting>
  <conditionalFormatting sqref="AU656">
    <cfRule type="expression" dxfId="1363" priority="791">
      <formula>IF(RIGHT(TEXT(AU656,"0.#"),1)=".",FALSE,TRUE)</formula>
    </cfRule>
    <cfRule type="expression" dxfId="1362" priority="792">
      <formula>IF(RIGHT(TEXT(AU656,"0.#"),1)=".",TRUE,FALSE)</formula>
    </cfRule>
  </conditionalFormatting>
  <conditionalFormatting sqref="AQ655">
    <cfRule type="expression" dxfId="1361" priority="783">
      <formula>IF(RIGHT(TEXT(AQ655,"0.#"),1)=".",FALSE,TRUE)</formula>
    </cfRule>
    <cfRule type="expression" dxfId="1360" priority="784">
      <formula>IF(RIGHT(TEXT(AQ655,"0.#"),1)=".",TRUE,FALSE)</formula>
    </cfRule>
  </conditionalFormatting>
  <conditionalFormatting sqref="AI696">
    <cfRule type="expression" dxfId="1359" priority="575">
      <formula>IF(RIGHT(TEXT(AI696,"0.#"),1)=".",FALSE,TRUE)</formula>
    </cfRule>
    <cfRule type="expression" dxfId="1358" priority="576">
      <formula>IF(RIGHT(TEXT(AI696,"0.#"),1)=".",TRUE,FALSE)</formula>
    </cfRule>
  </conditionalFormatting>
  <conditionalFormatting sqref="AQ694">
    <cfRule type="expression" dxfId="1357" priority="569">
      <formula>IF(RIGHT(TEXT(AQ694,"0.#"),1)=".",FALSE,TRUE)</formula>
    </cfRule>
    <cfRule type="expression" dxfId="1356" priority="570">
      <formula>IF(RIGHT(TEXT(AQ694,"0.#"),1)=".",TRUE,FALSE)</formula>
    </cfRule>
  </conditionalFormatting>
  <conditionalFormatting sqref="AL873:AO900">
    <cfRule type="expression" dxfId="1355" priority="2181">
      <formula>IF(AND(AL873&gt;=0, RIGHT(TEXT(AL873,"0.#"),1)&lt;&gt;"."),TRUE,FALSE)</formula>
    </cfRule>
    <cfRule type="expression" dxfId="1354" priority="2182">
      <formula>IF(AND(AL873&gt;=0, RIGHT(TEXT(AL873,"0.#"),1)="."),TRUE,FALSE)</formula>
    </cfRule>
    <cfRule type="expression" dxfId="1353" priority="2183">
      <formula>IF(AND(AL873&lt;0, RIGHT(TEXT(AL873,"0.#"),1)&lt;&gt;"."),TRUE,FALSE)</formula>
    </cfRule>
    <cfRule type="expression" dxfId="1352" priority="2184">
      <formula>IF(AND(AL873&lt;0, RIGHT(TEXT(AL873,"0.#"),1)="."),TRUE,FALSE)</formula>
    </cfRule>
  </conditionalFormatting>
  <conditionalFormatting sqref="AL871:AO872">
    <cfRule type="expression" dxfId="1351" priority="2175">
      <formula>IF(AND(AL871&gt;=0, RIGHT(TEXT(AL871,"0.#"),1)&lt;&gt;"."),TRUE,FALSE)</formula>
    </cfRule>
    <cfRule type="expression" dxfId="1350" priority="2176">
      <formula>IF(AND(AL871&gt;=0, RIGHT(TEXT(AL871,"0.#"),1)="."),TRUE,FALSE)</formula>
    </cfRule>
    <cfRule type="expression" dxfId="1349" priority="2177">
      <formula>IF(AND(AL871&lt;0, RIGHT(TEXT(AL871,"0.#"),1)&lt;&gt;"."),TRUE,FALSE)</formula>
    </cfRule>
    <cfRule type="expression" dxfId="1348" priority="2178">
      <formula>IF(AND(AL871&lt;0, RIGHT(TEXT(AL871,"0.#"),1)="."),TRUE,FALSE)</formula>
    </cfRule>
  </conditionalFormatting>
  <conditionalFormatting sqref="AL906:AO933">
    <cfRule type="expression" dxfId="1347" priority="2169">
      <formula>IF(AND(AL906&gt;=0, RIGHT(TEXT(AL906,"0.#"),1)&lt;&gt;"."),TRUE,FALSE)</formula>
    </cfRule>
    <cfRule type="expression" dxfId="1346" priority="2170">
      <formula>IF(AND(AL906&gt;=0, RIGHT(TEXT(AL906,"0.#"),1)="."),TRUE,FALSE)</formula>
    </cfRule>
    <cfRule type="expression" dxfId="1345" priority="2171">
      <formula>IF(AND(AL906&lt;0, RIGHT(TEXT(AL906,"0.#"),1)&lt;&gt;"."),TRUE,FALSE)</formula>
    </cfRule>
    <cfRule type="expression" dxfId="1344" priority="2172">
      <formula>IF(AND(AL906&lt;0, RIGHT(TEXT(AL906,"0.#"),1)="."),TRUE,FALSE)</formula>
    </cfRule>
  </conditionalFormatting>
  <conditionalFormatting sqref="AL904:AO905">
    <cfRule type="expression" dxfId="1343" priority="2163">
      <formula>IF(AND(AL904&gt;=0, RIGHT(TEXT(AL904,"0.#"),1)&lt;&gt;"."),TRUE,FALSE)</formula>
    </cfRule>
    <cfRule type="expression" dxfId="1342" priority="2164">
      <formula>IF(AND(AL904&gt;=0, RIGHT(TEXT(AL904,"0.#"),1)="."),TRUE,FALSE)</formula>
    </cfRule>
    <cfRule type="expression" dxfId="1341" priority="2165">
      <formula>IF(AND(AL904&lt;0, RIGHT(TEXT(AL904,"0.#"),1)&lt;&gt;"."),TRUE,FALSE)</formula>
    </cfRule>
    <cfRule type="expression" dxfId="1340" priority="2166">
      <formula>IF(AND(AL904&lt;0, RIGHT(TEXT(AL904,"0.#"),1)="."),TRUE,FALSE)</formula>
    </cfRule>
  </conditionalFormatting>
  <conditionalFormatting sqref="AL939:AO966">
    <cfRule type="expression" dxfId="1339" priority="2157">
      <formula>IF(AND(AL939&gt;=0, RIGHT(TEXT(AL939,"0.#"),1)&lt;&gt;"."),TRUE,FALSE)</formula>
    </cfRule>
    <cfRule type="expression" dxfId="1338" priority="2158">
      <formula>IF(AND(AL939&gt;=0, RIGHT(TEXT(AL939,"0.#"),1)="."),TRUE,FALSE)</formula>
    </cfRule>
    <cfRule type="expression" dxfId="1337" priority="2159">
      <formula>IF(AND(AL939&lt;0, RIGHT(TEXT(AL939,"0.#"),1)&lt;&gt;"."),TRUE,FALSE)</formula>
    </cfRule>
    <cfRule type="expression" dxfId="1336" priority="2160">
      <formula>IF(AND(AL939&lt;0, RIGHT(TEXT(AL939,"0.#"),1)="."),TRUE,FALSE)</formula>
    </cfRule>
  </conditionalFormatting>
  <conditionalFormatting sqref="AL937:AO938">
    <cfRule type="expression" dxfId="1335" priority="2151">
      <formula>IF(AND(AL937&gt;=0, RIGHT(TEXT(AL937,"0.#"),1)&lt;&gt;"."),TRUE,FALSE)</formula>
    </cfRule>
    <cfRule type="expression" dxfId="1334" priority="2152">
      <formula>IF(AND(AL937&gt;=0, RIGHT(TEXT(AL937,"0.#"),1)="."),TRUE,FALSE)</formula>
    </cfRule>
    <cfRule type="expression" dxfId="1333" priority="2153">
      <formula>IF(AND(AL937&lt;0, RIGHT(TEXT(AL937,"0.#"),1)&lt;&gt;"."),TRUE,FALSE)</formula>
    </cfRule>
    <cfRule type="expression" dxfId="1332" priority="2154">
      <formula>IF(AND(AL937&lt;0, RIGHT(TEXT(AL937,"0.#"),1)="."),TRUE,FALSE)</formula>
    </cfRule>
  </conditionalFormatting>
  <conditionalFormatting sqref="AL972:AO999">
    <cfRule type="expression" dxfId="1331" priority="2145">
      <formula>IF(AND(AL972&gt;=0, RIGHT(TEXT(AL972,"0.#"),1)&lt;&gt;"."),TRUE,FALSE)</formula>
    </cfRule>
    <cfRule type="expression" dxfId="1330" priority="2146">
      <formula>IF(AND(AL972&gt;=0, RIGHT(TEXT(AL972,"0.#"),1)="."),TRUE,FALSE)</formula>
    </cfRule>
    <cfRule type="expression" dxfId="1329" priority="2147">
      <formula>IF(AND(AL972&lt;0, RIGHT(TEXT(AL972,"0.#"),1)&lt;&gt;"."),TRUE,FALSE)</formula>
    </cfRule>
    <cfRule type="expression" dxfId="1328" priority="2148">
      <formula>IF(AND(AL972&lt;0, RIGHT(TEXT(AL972,"0.#"),1)="."),TRUE,FALSE)</formula>
    </cfRule>
  </conditionalFormatting>
  <conditionalFormatting sqref="AL970:AO971">
    <cfRule type="expression" dxfId="1327" priority="2139">
      <formula>IF(AND(AL970&gt;=0, RIGHT(TEXT(AL970,"0.#"),1)&lt;&gt;"."),TRUE,FALSE)</formula>
    </cfRule>
    <cfRule type="expression" dxfId="1326" priority="2140">
      <formula>IF(AND(AL970&gt;=0, RIGHT(TEXT(AL970,"0.#"),1)="."),TRUE,FALSE)</formula>
    </cfRule>
    <cfRule type="expression" dxfId="1325" priority="2141">
      <formula>IF(AND(AL970&lt;0, RIGHT(TEXT(AL970,"0.#"),1)&lt;&gt;"."),TRUE,FALSE)</formula>
    </cfRule>
    <cfRule type="expression" dxfId="1324" priority="2142">
      <formula>IF(AND(AL970&lt;0, RIGHT(TEXT(AL970,"0.#"),1)="."),TRUE,FALSE)</formula>
    </cfRule>
  </conditionalFormatting>
  <conditionalFormatting sqref="AL1005:AO1032">
    <cfRule type="expression" dxfId="1323" priority="2133">
      <formula>IF(AND(AL1005&gt;=0, RIGHT(TEXT(AL1005,"0.#"),1)&lt;&gt;"."),TRUE,FALSE)</formula>
    </cfRule>
    <cfRule type="expression" dxfId="1322" priority="2134">
      <formula>IF(AND(AL1005&gt;=0, RIGHT(TEXT(AL1005,"0.#"),1)="."),TRUE,FALSE)</formula>
    </cfRule>
    <cfRule type="expression" dxfId="1321" priority="2135">
      <formula>IF(AND(AL1005&lt;0, RIGHT(TEXT(AL1005,"0.#"),1)&lt;&gt;"."),TRUE,FALSE)</formula>
    </cfRule>
    <cfRule type="expression" dxfId="1320" priority="2136">
      <formula>IF(AND(AL1005&lt;0, RIGHT(TEXT(AL1005,"0.#"),1)="."),TRUE,FALSE)</formula>
    </cfRule>
  </conditionalFormatting>
  <conditionalFormatting sqref="AL1003:AO1004">
    <cfRule type="expression" dxfId="1319" priority="2127">
      <formula>IF(AND(AL1003&gt;=0, RIGHT(TEXT(AL1003,"0.#"),1)&lt;&gt;"."),TRUE,FALSE)</formula>
    </cfRule>
    <cfRule type="expression" dxfId="1318" priority="2128">
      <formula>IF(AND(AL1003&gt;=0, RIGHT(TEXT(AL1003,"0.#"),1)="."),TRUE,FALSE)</formula>
    </cfRule>
    <cfRule type="expression" dxfId="1317" priority="2129">
      <formula>IF(AND(AL1003&lt;0, RIGHT(TEXT(AL1003,"0.#"),1)&lt;&gt;"."),TRUE,FALSE)</formula>
    </cfRule>
    <cfRule type="expression" dxfId="1316" priority="2130">
      <formula>IF(AND(AL1003&lt;0, RIGHT(TEXT(AL1003,"0.#"),1)="."),TRUE,FALSE)</formula>
    </cfRule>
  </conditionalFormatting>
  <conditionalFormatting sqref="Y1003:Y1004">
    <cfRule type="expression" dxfId="1315" priority="2125">
      <formula>IF(RIGHT(TEXT(Y1003,"0.#"),1)=".",FALSE,TRUE)</formula>
    </cfRule>
    <cfRule type="expression" dxfId="1314" priority="2126">
      <formula>IF(RIGHT(TEXT(Y1003,"0.#"),1)=".",TRUE,FALSE)</formula>
    </cfRule>
  </conditionalFormatting>
  <conditionalFormatting sqref="AL1038:AO1065">
    <cfRule type="expression" dxfId="1313" priority="2121">
      <formula>IF(AND(AL1038&gt;=0, RIGHT(TEXT(AL1038,"0.#"),1)&lt;&gt;"."),TRUE,FALSE)</formula>
    </cfRule>
    <cfRule type="expression" dxfId="1312" priority="2122">
      <formula>IF(AND(AL1038&gt;=0, RIGHT(TEXT(AL1038,"0.#"),1)="."),TRUE,FALSE)</formula>
    </cfRule>
    <cfRule type="expression" dxfId="1311" priority="2123">
      <formula>IF(AND(AL1038&lt;0, RIGHT(TEXT(AL1038,"0.#"),1)&lt;&gt;"."),TRUE,FALSE)</formula>
    </cfRule>
    <cfRule type="expression" dxfId="1310" priority="2124">
      <formula>IF(AND(AL1038&lt;0, RIGHT(TEXT(AL1038,"0.#"),1)="."),TRUE,FALSE)</formula>
    </cfRule>
  </conditionalFormatting>
  <conditionalFormatting sqref="Y1038:Y1065">
    <cfRule type="expression" dxfId="1309" priority="2119">
      <formula>IF(RIGHT(TEXT(Y1038,"0.#"),1)=".",FALSE,TRUE)</formula>
    </cfRule>
    <cfRule type="expression" dxfId="1308" priority="2120">
      <formula>IF(RIGHT(TEXT(Y1038,"0.#"),1)=".",TRUE,FALSE)</formula>
    </cfRule>
  </conditionalFormatting>
  <conditionalFormatting sqref="AL1036:AO1037">
    <cfRule type="expression" dxfId="1307" priority="2115">
      <formula>IF(AND(AL1036&gt;=0, RIGHT(TEXT(AL1036,"0.#"),1)&lt;&gt;"."),TRUE,FALSE)</formula>
    </cfRule>
    <cfRule type="expression" dxfId="1306" priority="2116">
      <formula>IF(AND(AL1036&gt;=0, RIGHT(TEXT(AL1036,"0.#"),1)="."),TRUE,FALSE)</formula>
    </cfRule>
    <cfRule type="expression" dxfId="1305" priority="2117">
      <formula>IF(AND(AL1036&lt;0, RIGHT(TEXT(AL1036,"0.#"),1)&lt;&gt;"."),TRUE,FALSE)</formula>
    </cfRule>
    <cfRule type="expression" dxfId="1304" priority="2118">
      <formula>IF(AND(AL1036&lt;0, RIGHT(TEXT(AL1036,"0.#"),1)="."),TRUE,FALSE)</formula>
    </cfRule>
  </conditionalFormatting>
  <conditionalFormatting sqref="Y1036:Y1037">
    <cfRule type="expression" dxfId="1303" priority="2113">
      <formula>IF(RIGHT(TEXT(Y1036,"0.#"),1)=".",FALSE,TRUE)</formula>
    </cfRule>
    <cfRule type="expression" dxfId="1302" priority="2114">
      <formula>IF(RIGHT(TEXT(Y1036,"0.#"),1)=".",TRUE,FALSE)</formula>
    </cfRule>
  </conditionalFormatting>
  <conditionalFormatting sqref="AL1071:AO1098">
    <cfRule type="expression" dxfId="1301" priority="2109">
      <formula>IF(AND(AL1071&gt;=0, RIGHT(TEXT(AL1071,"0.#"),1)&lt;&gt;"."),TRUE,FALSE)</formula>
    </cfRule>
    <cfRule type="expression" dxfId="1300" priority="2110">
      <formula>IF(AND(AL1071&gt;=0, RIGHT(TEXT(AL1071,"0.#"),1)="."),TRUE,FALSE)</formula>
    </cfRule>
    <cfRule type="expression" dxfId="1299" priority="2111">
      <formula>IF(AND(AL1071&lt;0, RIGHT(TEXT(AL1071,"0.#"),1)&lt;&gt;"."),TRUE,FALSE)</formula>
    </cfRule>
    <cfRule type="expression" dxfId="1298" priority="2112">
      <formula>IF(AND(AL1071&lt;0, RIGHT(TEXT(AL1071,"0.#"),1)="."),TRUE,FALSE)</formula>
    </cfRule>
  </conditionalFormatting>
  <conditionalFormatting sqref="Y1071:Y1098">
    <cfRule type="expression" dxfId="1297" priority="2107">
      <formula>IF(RIGHT(TEXT(Y1071,"0.#"),1)=".",FALSE,TRUE)</formula>
    </cfRule>
    <cfRule type="expression" dxfId="1296" priority="2108">
      <formula>IF(RIGHT(TEXT(Y1071,"0.#"),1)=".",TRUE,FALSE)</formula>
    </cfRule>
  </conditionalFormatting>
  <conditionalFormatting sqref="AL1069:AO1070">
    <cfRule type="expression" dxfId="1295" priority="2103">
      <formula>IF(AND(AL1069&gt;=0, RIGHT(TEXT(AL1069,"0.#"),1)&lt;&gt;"."),TRUE,FALSE)</formula>
    </cfRule>
    <cfRule type="expression" dxfId="1294" priority="2104">
      <formula>IF(AND(AL1069&gt;=0, RIGHT(TEXT(AL1069,"0.#"),1)="."),TRUE,FALSE)</formula>
    </cfRule>
    <cfRule type="expression" dxfId="1293" priority="2105">
      <formula>IF(AND(AL1069&lt;0, RIGHT(TEXT(AL1069,"0.#"),1)&lt;&gt;"."),TRUE,FALSE)</formula>
    </cfRule>
    <cfRule type="expression" dxfId="1292" priority="2106">
      <formula>IF(AND(AL1069&lt;0, RIGHT(TEXT(AL1069,"0.#"),1)="."),TRUE,FALSE)</formula>
    </cfRule>
  </conditionalFormatting>
  <conditionalFormatting sqref="Y1069:Y1070">
    <cfRule type="expression" dxfId="1291" priority="2101">
      <formula>IF(RIGHT(TEXT(Y1069,"0.#"),1)=".",FALSE,TRUE)</formula>
    </cfRule>
    <cfRule type="expression" dxfId="1290" priority="2102">
      <formula>IF(RIGHT(TEXT(Y1069,"0.#"),1)=".",TRUE,FALSE)</formula>
    </cfRule>
  </conditionalFormatting>
  <conditionalFormatting sqref="AM41">
    <cfRule type="expression" dxfId="1289" priority="2083">
      <formula>IF(RIGHT(TEXT(AM41,"0.#"),1)=".",FALSE,TRUE)</formula>
    </cfRule>
    <cfRule type="expression" dxfId="1288" priority="2084">
      <formula>IF(RIGHT(TEXT(AM41,"0.#"),1)=".",TRUE,FALSE)</formula>
    </cfRule>
  </conditionalFormatting>
  <conditionalFormatting sqref="AE41">
    <cfRule type="expression" dxfId="1287" priority="2095">
      <formula>IF(RIGHT(TEXT(AE41,"0.#"),1)=".",FALSE,TRUE)</formula>
    </cfRule>
    <cfRule type="expression" dxfId="1286" priority="2096">
      <formula>IF(RIGHT(TEXT(AE41,"0.#"),1)=".",TRUE,FALSE)</formula>
    </cfRule>
  </conditionalFormatting>
  <conditionalFormatting sqref="AI41">
    <cfRule type="expression" dxfId="1285" priority="2093">
      <formula>IF(RIGHT(TEXT(AI41,"0.#"),1)=".",FALSE,TRUE)</formula>
    </cfRule>
    <cfRule type="expression" dxfId="1284" priority="2094">
      <formula>IF(RIGHT(TEXT(AI41,"0.#"),1)=".",TRUE,FALSE)</formula>
    </cfRule>
  </conditionalFormatting>
  <conditionalFormatting sqref="AM39">
    <cfRule type="expression" dxfId="1283" priority="2087">
      <formula>IF(RIGHT(TEXT(AM39,"0.#"),1)=".",FALSE,TRUE)</formula>
    </cfRule>
    <cfRule type="expression" dxfId="1282" priority="2088">
      <formula>IF(RIGHT(TEXT(AM39,"0.#"),1)=".",TRUE,FALSE)</formula>
    </cfRule>
  </conditionalFormatting>
  <conditionalFormatting sqref="AM40">
    <cfRule type="expression" dxfId="1281" priority="2085">
      <formula>IF(RIGHT(TEXT(AM40,"0.#"),1)=".",FALSE,TRUE)</formula>
    </cfRule>
    <cfRule type="expression" dxfId="1280" priority="2086">
      <formula>IF(RIGHT(TEXT(AM40,"0.#"),1)=".",TRUE,FALSE)</formula>
    </cfRule>
  </conditionalFormatting>
  <conditionalFormatting sqref="AQ39:AQ41">
    <cfRule type="expression" dxfId="1279" priority="2081">
      <formula>IF(RIGHT(TEXT(AQ39,"0.#"),1)=".",FALSE,TRUE)</formula>
    </cfRule>
    <cfRule type="expression" dxfId="1278" priority="2082">
      <formula>IF(RIGHT(TEXT(AQ39,"0.#"),1)=".",TRUE,FALSE)</formula>
    </cfRule>
  </conditionalFormatting>
  <conditionalFormatting sqref="AU39:AU41">
    <cfRule type="expression" dxfId="1277" priority="2079">
      <formula>IF(RIGHT(TEXT(AU39,"0.#"),1)=".",FALSE,TRUE)</formula>
    </cfRule>
    <cfRule type="expression" dxfId="1276" priority="2080">
      <formula>IF(RIGHT(TEXT(AU39,"0.#"),1)=".",TRUE,FALSE)</formula>
    </cfRule>
  </conditionalFormatting>
  <conditionalFormatting sqref="AE46">
    <cfRule type="expression" dxfId="1275" priority="2077">
      <formula>IF(RIGHT(TEXT(AE46,"0.#"),1)=".",FALSE,TRUE)</formula>
    </cfRule>
    <cfRule type="expression" dxfId="1274" priority="2078">
      <formula>IF(RIGHT(TEXT(AE46,"0.#"),1)=".",TRUE,FALSE)</formula>
    </cfRule>
  </conditionalFormatting>
  <conditionalFormatting sqref="AE47">
    <cfRule type="expression" dxfId="1273" priority="2075">
      <formula>IF(RIGHT(TEXT(AE47,"0.#"),1)=".",FALSE,TRUE)</formula>
    </cfRule>
    <cfRule type="expression" dxfId="1272" priority="2076">
      <formula>IF(RIGHT(TEXT(AE47,"0.#"),1)=".",TRUE,FALSE)</formula>
    </cfRule>
  </conditionalFormatting>
  <conditionalFormatting sqref="AE48">
    <cfRule type="expression" dxfId="1271" priority="2073">
      <formula>IF(RIGHT(TEXT(AE48,"0.#"),1)=".",FALSE,TRUE)</formula>
    </cfRule>
    <cfRule type="expression" dxfId="1270" priority="2074">
      <formula>IF(RIGHT(TEXT(AE48,"0.#"),1)=".",TRUE,FALSE)</formula>
    </cfRule>
  </conditionalFormatting>
  <conditionalFormatting sqref="AI48">
    <cfRule type="expression" dxfId="1269" priority="2071">
      <formula>IF(RIGHT(TEXT(AI48,"0.#"),1)=".",FALSE,TRUE)</formula>
    </cfRule>
    <cfRule type="expression" dxfId="1268" priority="2072">
      <formula>IF(RIGHT(TEXT(AI48,"0.#"),1)=".",TRUE,FALSE)</formula>
    </cfRule>
  </conditionalFormatting>
  <conditionalFormatting sqref="AI47">
    <cfRule type="expression" dxfId="1267" priority="2069">
      <formula>IF(RIGHT(TEXT(AI47,"0.#"),1)=".",FALSE,TRUE)</formula>
    </cfRule>
    <cfRule type="expression" dxfId="1266" priority="2070">
      <formula>IF(RIGHT(TEXT(AI47,"0.#"),1)=".",TRUE,FALSE)</formula>
    </cfRule>
  </conditionalFormatting>
  <conditionalFormatting sqref="AE448">
    <cfRule type="expression" dxfId="1265" priority="1947">
      <formula>IF(RIGHT(TEXT(AE448,"0.#"),1)=".",FALSE,TRUE)</formula>
    </cfRule>
    <cfRule type="expression" dxfId="1264" priority="1948">
      <formula>IF(RIGHT(TEXT(AE448,"0.#"),1)=".",TRUE,FALSE)</formula>
    </cfRule>
  </conditionalFormatting>
  <conditionalFormatting sqref="AM450">
    <cfRule type="expression" dxfId="1263" priority="1937">
      <formula>IF(RIGHT(TEXT(AM450,"0.#"),1)=".",FALSE,TRUE)</formula>
    </cfRule>
    <cfRule type="expression" dxfId="1262" priority="1938">
      <formula>IF(RIGHT(TEXT(AM450,"0.#"),1)=".",TRUE,FALSE)</formula>
    </cfRule>
  </conditionalFormatting>
  <conditionalFormatting sqref="AE449">
    <cfRule type="expression" dxfId="1261" priority="1945">
      <formula>IF(RIGHT(TEXT(AE449,"0.#"),1)=".",FALSE,TRUE)</formula>
    </cfRule>
    <cfRule type="expression" dxfId="1260" priority="1946">
      <formula>IF(RIGHT(TEXT(AE449,"0.#"),1)=".",TRUE,FALSE)</formula>
    </cfRule>
  </conditionalFormatting>
  <conditionalFormatting sqref="AE450">
    <cfRule type="expression" dxfId="1259" priority="1943">
      <formula>IF(RIGHT(TEXT(AE450,"0.#"),1)=".",FALSE,TRUE)</formula>
    </cfRule>
    <cfRule type="expression" dxfId="1258" priority="1944">
      <formula>IF(RIGHT(TEXT(AE450,"0.#"),1)=".",TRUE,FALSE)</formula>
    </cfRule>
  </conditionalFormatting>
  <conditionalFormatting sqref="AM448">
    <cfRule type="expression" dxfId="1257" priority="1941">
      <formula>IF(RIGHT(TEXT(AM448,"0.#"),1)=".",FALSE,TRUE)</formula>
    </cfRule>
    <cfRule type="expression" dxfId="1256" priority="1942">
      <formula>IF(RIGHT(TEXT(AM448,"0.#"),1)=".",TRUE,FALSE)</formula>
    </cfRule>
  </conditionalFormatting>
  <conditionalFormatting sqref="AM449">
    <cfRule type="expression" dxfId="1255" priority="1939">
      <formula>IF(RIGHT(TEXT(AM449,"0.#"),1)=".",FALSE,TRUE)</formula>
    </cfRule>
    <cfRule type="expression" dxfId="1254" priority="1940">
      <formula>IF(RIGHT(TEXT(AM449,"0.#"),1)=".",TRUE,FALSE)</formula>
    </cfRule>
  </conditionalFormatting>
  <conditionalFormatting sqref="AU448">
    <cfRule type="expression" dxfId="1253" priority="1935">
      <formula>IF(RIGHT(TEXT(AU448,"0.#"),1)=".",FALSE,TRUE)</formula>
    </cfRule>
    <cfRule type="expression" dxfId="1252" priority="1936">
      <formula>IF(RIGHT(TEXT(AU448,"0.#"),1)=".",TRUE,FALSE)</formula>
    </cfRule>
  </conditionalFormatting>
  <conditionalFormatting sqref="AU449">
    <cfRule type="expression" dxfId="1251" priority="1933">
      <formula>IF(RIGHT(TEXT(AU449,"0.#"),1)=".",FALSE,TRUE)</formula>
    </cfRule>
    <cfRule type="expression" dxfId="1250" priority="1934">
      <formula>IF(RIGHT(TEXT(AU449,"0.#"),1)=".",TRUE,FALSE)</formula>
    </cfRule>
  </conditionalFormatting>
  <conditionalFormatting sqref="AU450">
    <cfRule type="expression" dxfId="1249" priority="1931">
      <formula>IF(RIGHT(TEXT(AU450,"0.#"),1)=".",FALSE,TRUE)</formula>
    </cfRule>
    <cfRule type="expression" dxfId="1248" priority="1932">
      <formula>IF(RIGHT(TEXT(AU450,"0.#"),1)=".",TRUE,FALSE)</formula>
    </cfRule>
  </conditionalFormatting>
  <conditionalFormatting sqref="AI450">
    <cfRule type="expression" dxfId="1247" priority="1925">
      <formula>IF(RIGHT(TEXT(AI450,"0.#"),1)=".",FALSE,TRUE)</formula>
    </cfRule>
    <cfRule type="expression" dxfId="1246" priority="1926">
      <formula>IF(RIGHT(TEXT(AI450,"0.#"),1)=".",TRUE,FALSE)</formula>
    </cfRule>
  </conditionalFormatting>
  <conditionalFormatting sqref="AI448">
    <cfRule type="expression" dxfId="1245" priority="1929">
      <formula>IF(RIGHT(TEXT(AI448,"0.#"),1)=".",FALSE,TRUE)</formula>
    </cfRule>
    <cfRule type="expression" dxfId="1244" priority="1930">
      <formula>IF(RIGHT(TEXT(AI448,"0.#"),1)=".",TRUE,FALSE)</formula>
    </cfRule>
  </conditionalFormatting>
  <conditionalFormatting sqref="AI449">
    <cfRule type="expression" dxfId="1243" priority="1927">
      <formula>IF(RIGHT(TEXT(AI449,"0.#"),1)=".",FALSE,TRUE)</formula>
    </cfRule>
    <cfRule type="expression" dxfId="1242" priority="1928">
      <formula>IF(RIGHT(TEXT(AI449,"0.#"),1)=".",TRUE,FALSE)</formula>
    </cfRule>
  </conditionalFormatting>
  <conditionalFormatting sqref="AQ449">
    <cfRule type="expression" dxfId="1241" priority="1923">
      <formula>IF(RIGHT(TEXT(AQ449,"0.#"),1)=".",FALSE,TRUE)</formula>
    </cfRule>
    <cfRule type="expression" dxfId="1240" priority="1924">
      <formula>IF(RIGHT(TEXT(AQ449,"0.#"),1)=".",TRUE,FALSE)</formula>
    </cfRule>
  </conditionalFormatting>
  <conditionalFormatting sqref="AQ450">
    <cfRule type="expression" dxfId="1239" priority="1921">
      <formula>IF(RIGHT(TEXT(AQ450,"0.#"),1)=".",FALSE,TRUE)</formula>
    </cfRule>
    <cfRule type="expression" dxfId="1238" priority="1922">
      <formula>IF(RIGHT(TEXT(AQ450,"0.#"),1)=".",TRUE,FALSE)</formula>
    </cfRule>
  </conditionalFormatting>
  <conditionalFormatting sqref="AQ448">
    <cfRule type="expression" dxfId="1237" priority="1919">
      <formula>IF(RIGHT(TEXT(AQ448,"0.#"),1)=".",FALSE,TRUE)</formula>
    </cfRule>
    <cfRule type="expression" dxfId="1236" priority="1920">
      <formula>IF(RIGHT(TEXT(AQ448,"0.#"),1)=".",TRUE,FALSE)</formula>
    </cfRule>
  </conditionalFormatting>
  <conditionalFormatting sqref="AE453">
    <cfRule type="expression" dxfId="1235" priority="1917">
      <formula>IF(RIGHT(TEXT(AE453,"0.#"),1)=".",FALSE,TRUE)</formula>
    </cfRule>
    <cfRule type="expression" dxfId="1234" priority="1918">
      <formula>IF(RIGHT(TEXT(AE453,"0.#"),1)=".",TRUE,FALSE)</formula>
    </cfRule>
  </conditionalFormatting>
  <conditionalFormatting sqref="AM455">
    <cfRule type="expression" dxfId="1233" priority="1907">
      <formula>IF(RIGHT(TEXT(AM455,"0.#"),1)=".",FALSE,TRUE)</formula>
    </cfRule>
    <cfRule type="expression" dxfId="1232" priority="1908">
      <formula>IF(RIGHT(TEXT(AM455,"0.#"),1)=".",TRUE,FALSE)</formula>
    </cfRule>
  </conditionalFormatting>
  <conditionalFormatting sqref="AE454">
    <cfRule type="expression" dxfId="1231" priority="1915">
      <formula>IF(RIGHT(TEXT(AE454,"0.#"),1)=".",FALSE,TRUE)</formula>
    </cfRule>
    <cfRule type="expression" dxfId="1230" priority="1916">
      <formula>IF(RIGHT(TEXT(AE454,"0.#"),1)=".",TRUE,FALSE)</formula>
    </cfRule>
  </conditionalFormatting>
  <conditionalFormatting sqref="AE455">
    <cfRule type="expression" dxfId="1229" priority="1913">
      <formula>IF(RIGHT(TEXT(AE455,"0.#"),1)=".",FALSE,TRUE)</formula>
    </cfRule>
    <cfRule type="expression" dxfId="1228" priority="1914">
      <formula>IF(RIGHT(TEXT(AE455,"0.#"),1)=".",TRUE,FALSE)</formula>
    </cfRule>
  </conditionalFormatting>
  <conditionalFormatting sqref="AM453">
    <cfRule type="expression" dxfId="1227" priority="1911">
      <formula>IF(RIGHT(TEXT(AM453,"0.#"),1)=".",FALSE,TRUE)</formula>
    </cfRule>
    <cfRule type="expression" dxfId="1226" priority="1912">
      <formula>IF(RIGHT(TEXT(AM453,"0.#"),1)=".",TRUE,FALSE)</formula>
    </cfRule>
  </conditionalFormatting>
  <conditionalFormatting sqref="AM454">
    <cfRule type="expression" dxfId="1225" priority="1909">
      <formula>IF(RIGHT(TEXT(AM454,"0.#"),1)=".",FALSE,TRUE)</formula>
    </cfRule>
    <cfRule type="expression" dxfId="1224" priority="1910">
      <formula>IF(RIGHT(TEXT(AM454,"0.#"),1)=".",TRUE,FALSE)</formula>
    </cfRule>
  </conditionalFormatting>
  <conditionalFormatting sqref="AU453">
    <cfRule type="expression" dxfId="1223" priority="1905">
      <formula>IF(RIGHT(TEXT(AU453,"0.#"),1)=".",FALSE,TRUE)</formula>
    </cfRule>
    <cfRule type="expression" dxfId="1222" priority="1906">
      <formula>IF(RIGHT(TEXT(AU453,"0.#"),1)=".",TRUE,FALSE)</formula>
    </cfRule>
  </conditionalFormatting>
  <conditionalFormatting sqref="AU454">
    <cfRule type="expression" dxfId="1221" priority="1903">
      <formula>IF(RIGHT(TEXT(AU454,"0.#"),1)=".",FALSE,TRUE)</formula>
    </cfRule>
    <cfRule type="expression" dxfId="1220" priority="1904">
      <formula>IF(RIGHT(TEXT(AU454,"0.#"),1)=".",TRUE,FALSE)</formula>
    </cfRule>
  </conditionalFormatting>
  <conditionalFormatting sqref="AU455">
    <cfRule type="expression" dxfId="1219" priority="1901">
      <formula>IF(RIGHT(TEXT(AU455,"0.#"),1)=".",FALSE,TRUE)</formula>
    </cfRule>
    <cfRule type="expression" dxfId="1218" priority="1902">
      <formula>IF(RIGHT(TEXT(AU455,"0.#"),1)=".",TRUE,FALSE)</formula>
    </cfRule>
  </conditionalFormatting>
  <conditionalFormatting sqref="AI455">
    <cfRule type="expression" dxfId="1217" priority="1895">
      <formula>IF(RIGHT(TEXT(AI455,"0.#"),1)=".",FALSE,TRUE)</formula>
    </cfRule>
    <cfRule type="expression" dxfId="1216" priority="1896">
      <formula>IF(RIGHT(TEXT(AI455,"0.#"),1)=".",TRUE,FALSE)</formula>
    </cfRule>
  </conditionalFormatting>
  <conditionalFormatting sqref="AI453">
    <cfRule type="expression" dxfId="1215" priority="1899">
      <formula>IF(RIGHT(TEXT(AI453,"0.#"),1)=".",FALSE,TRUE)</formula>
    </cfRule>
    <cfRule type="expression" dxfId="1214" priority="1900">
      <formula>IF(RIGHT(TEXT(AI453,"0.#"),1)=".",TRUE,FALSE)</formula>
    </cfRule>
  </conditionalFormatting>
  <conditionalFormatting sqref="AI454">
    <cfRule type="expression" dxfId="1213" priority="1897">
      <formula>IF(RIGHT(TEXT(AI454,"0.#"),1)=".",FALSE,TRUE)</formula>
    </cfRule>
    <cfRule type="expression" dxfId="1212" priority="1898">
      <formula>IF(RIGHT(TEXT(AI454,"0.#"),1)=".",TRUE,FALSE)</formula>
    </cfRule>
  </conditionalFormatting>
  <conditionalFormatting sqref="AQ454">
    <cfRule type="expression" dxfId="1211" priority="1893">
      <formula>IF(RIGHT(TEXT(AQ454,"0.#"),1)=".",FALSE,TRUE)</formula>
    </cfRule>
    <cfRule type="expression" dxfId="1210" priority="1894">
      <formula>IF(RIGHT(TEXT(AQ454,"0.#"),1)=".",TRUE,FALSE)</formula>
    </cfRule>
  </conditionalFormatting>
  <conditionalFormatting sqref="AQ455">
    <cfRule type="expression" dxfId="1209" priority="1891">
      <formula>IF(RIGHT(TEXT(AQ455,"0.#"),1)=".",FALSE,TRUE)</formula>
    </cfRule>
    <cfRule type="expression" dxfId="1208" priority="1892">
      <formula>IF(RIGHT(TEXT(AQ455,"0.#"),1)=".",TRUE,FALSE)</formula>
    </cfRule>
  </conditionalFormatting>
  <conditionalFormatting sqref="AQ453">
    <cfRule type="expression" dxfId="1207" priority="1889">
      <formula>IF(RIGHT(TEXT(AQ453,"0.#"),1)=".",FALSE,TRUE)</formula>
    </cfRule>
    <cfRule type="expression" dxfId="1206" priority="1890">
      <formula>IF(RIGHT(TEXT(AQ453,"0.#"),1)=".",TRUE,FALSE)</formula>
    </cfRule>
  </conditionalFormatting>
  <conditionalFormatting sqref="AE487">
    <cfRule type="expression" dxfId="1205" priority="1767">
      <formula>IF(RIGHT(TEXT(AE487,"0.#"),1)=".",FALSE,TRUE)</formula>
    </cfRule>
    <cfRule type="expression" dxfId="1204" priority="1768">
      <formula>IF(RIGHT(TEXT(AE487,"0.#"),1)=".",TRUE,FALSE)</formula>
    </cfRule>
  </conditionalFormatting>
  <conditionalFormatting sqref="AE488">
    <cfRule type="expression" dxfId="1203" priority="1765">
      <formula>IF(RIGHT(TEXT(AE488,"0.#"),1)=".",FALSE,TRUE)</formula>
    </cfRule>
    <cfRule type="expression" dxfId="1202" priority="1766">
      <formula>IF(RIGHT(TEXT(AE488,"0.#"),1)=".",TRUE,FALSE)</formula>
    </cfRule>
  </conditionalFormatting>
  <conditionalFormatting sqref="AE489">
    <cfRule type="expression" dxfId="1201" priority="1763">
      <formula>IF(RIGHT(TEXT(AE489,"0.#"),1)=".",FALSE,TRUE)</formula>
    </cfRule>
    <cfRule type="expression" dxfId="1200" priority="1764">
      <formula>IF(RIGHT(TEXT(AE489,"0.#"),1)=".",TRUE,FALSE)</formula>
    </cfRule>
  </conditionalFormatting>
  <conditionalFormatting sqref="AU487">
    <cfRule type="expression" dxfId="1199" priority="1755">
      <formula>IF(RIGHT(TEXT(AU487,"0.#"),1)=".",FALSE,TRUE)</formula>
    </cfRule>
    <cfRule type="expression" dxfId="1198" priority="1756">
      <formula>IF(RIGHT(TEXT(AU487,"0.#"),1)=".",TRUE,FALSE)</formula>
    </cfRule>
  </conditionalFormatting>
  <conditionalFormatting sqref="AU488">
    <cfRule type="expression" dxfId="1197" priority="1753">
      <formula>IF(RIGHT(TEXT(AU488,"0.#"),1)=".",FALSE,TRUE)</formula>
    </cfRule>
    <cfRule type="expression" dxfId="1196" priority="1754">
      <formula>IF(RIGHT(TEXT(AU488,"0.#"),1)=".",TRUE,FALSE)</formula>
    </cfRule>
  </conditionalFormatting>
  <conditionalFormatting sqref="AU489">
    <cfRule type="expression" dxfId="1195" priority="1751">
      <formula>IF(RIGHT(TEXT(AU489,"0.#"),1)=".",FALSE,TRUE)</formula>
    </cfRule>
    <cfRule type="expression" dxfId="1194" priority="1752">
      <formula>IF(RIGHT(TEXT(AU489,"0.#"),1)=".",TRUE,FALSE)</formula>
    </cfRule>
  </conditionalFormatting>
  <conditionalFormatting sqref="AQ488">
    <cfRule type="expression" dxfId="1193" priority="1743">
      <formula>IF(RIGHT(TEXT(AQ488,"0.#"),1)=".",FALSE,TRUE)</formula>
    </cfRule>
    <cfRule type="expression" dxfId="1192" priority="1744">
      <formula>IF(RIGHT(TEXT(AQ488,"0.#"),1)=".",TRUE,FALSE)</formula>
    </cfRule>
  </conditionalFormatting>
  <conditionalFormatting sqref="AQ489">
    <cfRule type="expression" dxfId="1191" priority="1741">
      <formula>IF(RIGHT(TEXT(AQ489,"0.#"),1)=".",FALSE,TRUE)</formula>
    </cfRule>
    <cfRule type="expression" dxfId="1190" priority="1742">
      <formula>IF(RIGHT(TEXT(AQ489,"0.#"),1)=".",TRUE,FALSE)</formula>
    </cfRule>
  </conditionalFormatting>
  <conditionalFormatting sqref="AQ487">
    <cfRule type="expression" dxfId="1189" priority="1739">
      <formula>IF(RIGHT(TEXT(AQ487,"0.#"),1)=".",FALSE,TRUE)</formula>
    </cfRule>
    <cfRule type="expression" dxfId="1188" priority="1740">
      <formula>IF(RIGHT(TEXT(AQ487,"0.#"),1)=".",TRUE,FALSE)</formula>
    </cfRule>
  </conditionalFormatting>
  <conditionalFormatting sqref="AE512">
    <cfRule type="expression" dxfId="1187" priority="1737">
      <formula>IF(RIGHT(TEXT(AE512,"0.#"),1)=".",FALSE,TRUE)</formula>
    </cfRule>
    <cfRule type="expression" dxfId="1186" priority="1738">
      <formula>IF(RIGHT(TEXT(AE512,"0.#"),1)=".",TRUE,FALSE)</formula>
    </cfRule>
  </conditionalFormatting>
  <conditionalFormatting sqref="AE513">
    <cfRule type="expression" dxfId="1185" priority="1735">
      <formula>IF(RIGHT(TEXT(AE513,"0.#"),1)=".",FALSE,TRUE)</formula>
    </cfRule>
    <cfRule type="expression" dxfId="1184" priority="1736">
      <formula>IF(RIGHT(TEXT(AE513,"0.#"),1)=".",TRUE,FALSE)</formula>
    </cfRule>
  </conditionalFormatting>
  <conditionalFormatting sqref="AE514">
    <cfRule type="expression" dxfId="1183" priority="1733">
      <formula>IF(RIGHT(TEXT(AE514,"0.#"),1)=".",FALSE,TRUE)</formula>
    </cfRule>
    <cfRule type="expression" dxfId="1182" priority="1734">
      <formula>IF(RIGHT(TEXT(AE514,"0.#"),1)=".",TRUE,FALSE)</formula>
    </cfRule>
  </conditionalFormatting>
  <conditionalFormatting sqref="AU512">
    <cfRule type="expression" dxfId="1181" priority="1725">
      <formula>IF(RIGHT(TEXT(AU512,"0.#"),1)=".",FALSE,TRUE)</formula>
    </cfRule>
    <cfRule type="expression" dxfId="1180" priority="1726">
      <formula>IF(RIGHT(TEXT(AU512,"0.#"),1)=".",TRUE,FALSE)</formula>
    </cfRule>
  </conditionalFormatting>
  <conditionalFormatting sqref="AU513">
    <cfRule type="expression" dxfId="1179" priority="1723">
      <formula>IF(RIGHT(TEXT(AU513,"0.#"),1)=".",FALSE,TRUE)</formula>
    </cfRule>
    <cfRule type="expression" dxfId="1178" priority="1724">
      <formula>IF(RIGHT(TEXT(AU513,"0.#"),1)=".",TRUE,FALSE)</formula>
    </cfRule>
  </conditionalFormatting>
  <conditionalFormatting sqref="AU514">
    <cfRule type="expression" dxfId="1177" priority="1721">
      <formula>IF(RIGHT(TEXT(AU514,"0.#"),1)=".",FALSE,TRUE)</formula>
    </cfRule>
    <cfRule type="expression" dxfId="1176" priority="1722">
      <formula>IF(RIGHT(TEXT(AU514,"0.#"),1)=".",TRUE,FALSE)</formula>
    </cfRule>
  </conditionalFormatting>
  <conditionalFormatting sqref="AQ513">
    <cfRule type="expression" dxfId="1175" priority="1713">
      <formula>IF(RIGHT(TEXT(AQ513,"0.#"),1)=".",FALSE,TRUE)</formula>
    </cfRule>
    <cfRule type="expression" dxfId="1174" priority="1714">
      <formula>IF(RIGHT(TEXT(AQ513,"0.#"),1)=".",TRUE,FALSE)</formula>
    </cfRule>
  </conditionalFormatting>
  <conditionalFormatting sqref="AQ514">
    <cfRule type="expression" dxfId="1173" priority="1711">
      <formula>IF(RIGHT(TEXT(AQ514,"0.#"),1)=".",FALSE,TRUE)</formula>
    </cfRule>
    <cfRule type="expression" dxfId="1172" priority="1712">
      <formula>IF(RIGHT(TEXT(AQ514,"0.#"),1)=".",TRUE,FALSE)</formula>
    </cfRule>
  </conditionalFormatting>
  <conditionalFormatting sqref="AQ512">
    <cfRule type="expression" dxfId="1171" priority="1709">
      <formula>IF(RIGHT(TEXT(AQ512,"0.#"),1)=".",FALSE,TRUE)</formula>
    </cfRule>
    <cfRule type="expression" dxfId="1170" priority="1710">
      <formula>IF(RIGHT(TEXT(AQ512,"0.#"),1)=".",TRUE,FALSE)</formula>
    </cfRule>
  </conditionalFormatting>
  <conditionalFormatting sqref="AE517">
    <cfRule type="expression" dxfId="1169" priority="1587">
      <formula>IF(RIGHT(TEXT(AE517,"0.#"),1)=".",FALSE,TRUE)</formula>
    </cfRule>
    <cfRule type="expression" dxfId="1168" priority="1588">
      <formula>IF(RIGHT(TEXT(AE517,"0.#"),1)=".",TRUE,FALSE)</formula>
    </cfRule>
  </conditionalFormatting>
  <conditionalFormatting sqref="AE518">
    <cfRule type="expression" dxfId="1167" priority="1585">
      <formula>IF(RIGHT(TEXT(AE518,"0.#"),1)=".",FALSE,TRUE)</formula>
    </cfRule>
    <cfRule type="expression" dxfId="1166" priority="1586">
      <formula>IF(RIGHT(TEXT(AE518,"0.#"),1)=".",TRUE,FALSE)</formula>
    </cfRule>
  </conditionalFormatting>
  <conditionalFormatting sqref="AE519">
    <cfRule type="expression" dxfId="1165" priority="1583">
      <formula>IF(RIGHT(TEXT(AE519,"0.#"),1)=".",FALSE,TRUE)</formula>
    </cfRule>
    <cfRule type="expression" dxfId="1164" priority="1584">
      <formula>IF(RIGHT(TEXT(AE519,"0.#"),1)=".",TRUE,FALSE)</formula>
    </cfRule>
  </conditionalFormatting>
  <conditionalFormatting sqref="AU517">
    <cfRule type="expression" dxfId="1163" priority="1575">
      <formula>IF(RIGHT(TEXT(AU517,"0.#"),1)=".",FALSE,TRUE)</formula>
    </cfRule>
    <cfRule type="expression" dxfId="1162" priority="1576">
      <formula>IF(RIGHT(TEXT(AU517,"0.#"),1)=".",TRUE,FALSE)</formula>
    </cfRule>
  </conditionalFormatting>
  <conditionalFormatting sqref="AU519">
    <cfRule type="expression" dxfId="1161" priority="1571">
      <formula>IF(RIGHT(TEXT(AU519,"0.#"),1)=".",FALSE,TRUE)</formula>
    </cfRule>
    <cfRule type="expression" dxfId="1160" priority="1572">
      <formula>IF(RIGHT(TEXT(AU519,"0.#"),1)=".",TRUE,FALSE)</formula>
    </cfRule>
  </conditionalFormatting>
  <conditionalFormatting sqref="AQ518">
    <cfRule type="expression" dxfId="1159" priority="1563">
      <formula>IF(RIGHT(TEXT(AQ518,"0.#"),1)=".",FALSE,TRUE)</formula>
    </cfRule>
    <cfRule type="expression" dxfId="1158" priority="1564">
      <formula>IF(RIGHT(TEXT(AQ518,"0.#"),1)=".",TRUE,FALSE)</formula>
    </cfRule>
  </conditionalFormatting>
  <conditionalFormatting sqref="AQ519">
    <cfRule type="expression" dxfId="1157" priority="1561">
      <formula>IF(RIGHT(TEXT(AQ519,"0.#"),1)=".",FALSE,TRUE)</formula>
    </cfRule>
    <cfRule type="expression" dxfId="1156" priority="1562">
      <formula>IF(RIGHT(TEXT(AQ519,"0.#"),1)=".",TRUE,FALSE)</formula>
    </cfRule>
  </conditionalFormatting>
  <conditionalFormatting sqref="AQ517">
    <cfRule type="expression" dxfId="1155" priority="1559">
      <formula>IF(RIGHT(TEXT(AQ517,"0.#"),1)=".",FALSE,TRUE)</formula>
    </cfRule>
    <cfRule type="expression" dxfId="1154" priority="1560">
      <formula>IF(RIGHT(TEXT(AQ517,"0.#"),1)=".",TRUE,FALSE)</formula>
    </cfRule>
  </conditionalFormatting>
  <conditionalFormatting sqref="AE522">
    <cfRule type="expression" dxfId="1153" priority="1557">
      <formula>IF(RIGHT(TEXT(AE522,"0.#"),1)=".",FALSE,TRUE)</formula>
    </cfRule>
    <cfRule type="expression" dxfId="1152" priority="1558">
      <formula>IF(RIGHT(TEXT(AE522,"0.#"),1)=".",TRUE,FALSE)</formula>
    </cfRule>
  </conditionalFormatting>
  <conditionalFormatting sqref="AE523">
    <cfRule type="expression" dxfId="1151" priority="1555">
      <formula>IF(RIGHT(TEXT(AE523,"0.#"),1)=".",FALSE,TRUE)</formula>
    </cfRule>
    <cfRule type="expression" dxfId="1150" priority="1556">
      <formula>IF(RIGHT(TEXT(AE523,"0.#"),1)=".",TRUE,FALSE)</formula>
    </cfRule>
  </conditionalFormatting>
  <conditionalFormatting sqref="AE524">
    <cfRule type="expression" dxfId="1149" priority="1553">
      <formula>IF(RIGHT(TEXT(AE524,"0.#"),1)=".",FALSE,TRUE)</formula>
    </cfRule>
    <cfRule type="expression" dxfId="1148" priority="1554">
      <formula>IF(RIGHT(TEXT(AE524,"0.#"),1)=".",TRUE,FALSE)</formula>
    </cfRule>
  </conditionalFormatting>
  <conditionalFormatting sqref="AU522">
    <cfRule type="expression" dxfId="1147" priority="1545">
      <formula>IF(RIGHT(TEXT(AU522,"0.#"),1)=".",FALSE,TRUE)</formula>
    </cfRule>
    <cfRule type="expression" dxfId="1146" priority="1546">
      <formula>IF(RIGHT(TEXT(AU522,"0.#"),1)=".",TRUE,FALSE)</formula>
    </cfRule>
  </conditionalFormatting>
  <conditionalFormatting sqref="AU523">
    <cfRule type="expression" dxfId="1145" priority="1543">
      <formula>IF(RIGHT(TEXT(AU523,"0.#"),1)=".",FALSE,TRUE)</formula>
    </cfRule>
    <cfRule type="expression" dxfId="1144" priority="1544">
      <formula>IF(RIGHT(TEXT(AU523,"0.#"),1)=".",TRUE,FALSE)</formula>
    </cfRule>
  </conditionalFormatting>
  <conditionalFormatting sqref="AU524">
    <cfRule type="expression" dxfId="1143" priority="1541">
      <formula>IF(RIGHT(TEXT(AU524,"0.#"),1)=".",FALSE,TRUE)</formula>
    </cfRule>
    <cfRule type="expression" dxfId="1142" priority="1542">
      <formula>IF(RIGHT(TEXT(AU524,"0.#"),1)=".",TRUE,FALSE)</formula>
    </cfRule>
  </conditionalFormatting>
  <conditionalFormatting sqref="AQ523">
    <cfRule type="expression" dxfId="1141" priority="1533">
      <formula>IF(RIGHT(TEXT(AQ523,"0.#"),1)=".",FALSE,TRUE)</formula>
    </cfRule>
    <cfRule type="expression" dxfId="1140" priority="1534">
      <formula>IF(RIGHT(TEXT(AQ523,"0.#"),1)=".",TRUE,FALSE)</formula>
    </cfRule>
  </conditionalFormatting>
  <conditionalFormatting sqref="AQ524">
    <cfRule type="expression" dxfId="1139" priority="1531">
      <formula>IF(RIGHT(TEXT(AQ524,"0.#"),1)=".",FALSE,TRUE)</formula>
    </cfRule>
    <cfRule type="expression" dxfId="1138" priority="1532">
      <formula>IF(RIGHT(TEXT(AQ524,"0.#"),1)=".",TRUE,FALSE)</formula>
    </cfRule>
  </conditionalFormatting>
  <conditionalFormatting sqref="AQ522">
    <cfRule type="expression" dxfId="1137" priority="1529">
      <formula>IF(RIGHT(TEXT(AQ522,"0.#"),1)=".",FALSE,TRUE)</formula>
    </cfRule>
    <cfRule type="expression" dxfId="1136" priority="1530">
      <formula>IF(RIGHT(TEXT(AQ522,"0.#"),1)=".",TRUE,FALSE)</formula>
    </cfRule>
  </conditionalFormatting>
  <conditionalFormatting sqref="AE527">
    <cfRule type="expression" dxfId="1135" priority="1527">
      <formula>IF(RIGHT(TEXT(AE527,"0.#"),1)=".",FALSE,TRUE)</formula>
    </cfRule>
    <cfRule type="expression" dxfId="1134" priority="1528">
      <formula>IF(RIGHT(TEXT(AE527,"0.#"),1)=".",TRUE,FALSE)</formula>
    </cfRule>
  </conditionalFormatting>
  <conditionalFormatting sqref="AE528">
    <cfRule type="expression" dxfId="1133" priority="1525">
      <formula>IF(RIGHT(TEXT(AE528,"0.#"),1)=".",FALSE,TRUE)</formula>
    </cfRule>
    <cfRule type="expression" dxfId="1132" priority="1526">
      <formula>IF(RIGHT(TEXT(AE528,"0.#"),1)=".",TRUE,FALSE)</formula>
    </cfRule>
  </conditionalFormatting>
  <conditionalFormatting sqref="AE529">
    <cfRule type="expression" dxfId="1131" priority="1523">
      <formula>IF(RIGHT(TEXT(AE529,"0.#"),1)=".",FALSE,TRUE)</formula>
    </cfRule>
    <cfRule type="expression" dxfId="1130" priority="1524">
      <formula>IF(RIGHT(TEXT(AE529,"0.#"),1)=".",TRUE,FALSE)</formula>
    </cfRule>
  </conditionalFormatting>
  <conditionalFormatting sqref="AU527">
    <cfRule type="expression" dxfId="1129" priority="1515">
      <formula>IF(RIGHT(TEXT(AU527,"0.#"),1)=".",FALSE,TRUE)</formula>
    </cfRule>
    <cfRule type="expression" dxfId="1128" priority="1516">
      <formula>IF(RIGHT(TEXT(AU527,"0.#"),1)=".",TRUE,FALSE)</formula>
    </cfRule>
  </conditionalFormatting>
  <conditionalFormatting sqref="AU528">
    <cfRule type="expression" dxfId="1127" priority="1513">
      <formula>IF(RIGHT(TEXT(AU528,"0.#"),1)=".",FALSE,TRUE)</formula>
    </cfRule>
    <cfRule type="expression" dxfId="1126" priority="1514">
      <formula>IF(RIGHT(TEXT(AU528,"0.#"),1)=".",TRUE,FALSE)</formula>
    </cfRule>
  </conditionalFormatting>
  <conditionalFormatting sqref="AU529">
    <cfRule type="expression" dxfId="1125" priority="1511">
      <formula>IF(RIGHT(TEXT(AU529,"0.#"),1)=".",FALSE,TRUE)</formula>
    </cfRule>
    <cfRule type="expression" dxfId="1124" priority="1512">
      <formula>IF(RIGHT(TEXT(AU529,"0.#"),1)=".",TRUE,FALSE)</formula>
    </cfRule>
  </conditionalFormatting>
  <conditionalFormatting sqref="AQ528">
    <cfRule type="expression" dxfId="1123" priority="1503">
      <formula>IF(RIGHT(TEXT(AQ528,"0.#"),1)=".",FALSE,TRUE)</formula>
    </cfRule>
    <cfRule type="expression" dxfId="1122" priority="1504">
      <formula>IF(RIGHT(TEXT(AQ528,"0.#"),1)=".",TRUE,FALSE)</formula>
    </cfRule>
  </conditionalFormatting>
  <conditionalFormatting sqref="AQ529">
    <cfRule type="expression" dxfId="1121" priority="1501">
      <formula>IF(RIGHT(TEXT(AQ529,"0.#"),1)=".",FALSE,TRUE)</formula>
    </cfRule>
    <cfRule type="expression" dxfId="1120" priority="1502">
      <formula>IF(RIGHT(TEXT(AQ529,"0.#"),1)=".",TRUE,FALSE)</formula>
    </cfRule>
  </conditionalFormatting>
  <conditionalFormatting sqref="AQ527">
    <cfRule type="expression" dxfId="1119" priority="1499">
      <formula>IF(RIGHT(TEXT(AQ527,"0.#"),1)=".",FALSE,TRUE)</formula>
    </cfRule>
    <cfRule type="expression" dxfId="1118" priority="1500">
      <formula>IF(RIGHT(TEXT(AQ527,"0.#"),1)=".",TRUE,FALSE)</formula>
    </cfRule>
  </conditionalFormatting>
  <conditionalFormatting sqref="AE532">
    <cfRule type="expression" dxfId="1117" priority="1497">
      <formula>IF(RIGHT(TEXT(AE532,"0.#"),1)=".",FALSE,TRUE)</formula>
    </cfRule>
    <cfRule type="expression" dxfId="1116" priority="1498">
      <formula>IF(RIGHT(TEXT(AE532,"0.#"),1)=".",TRUE,FALSE)</formula>
    </cfRule>
  </conditionalFormatting>
  <conditionalFormatting sqref="AM534">
    <cfRule type="expression" dxfId="1115" priority="1487">
      <formula>IF(RIGHT(TEXT(AM534,"0.#"),1)=".",FALSE,TRUE)</formula>
    </cfRule>
    <cfRule type="expression" dxfId="1114" priority="1488">
      <formula>IF(RIGHT(TEXT(AM534,"0.#"),1)=".",TRUE,FALSE)</formula>
    </cfRule>
  </conditionalFormatting>
  <conditionalFormatting sqref="AE533">
    <cfRule type="expression" dxfId="1113" priority="1495">
      <formula>IF(RIGHT(TEXT(AE533,"0.#"),1)=".",FALSE,TRUE)</formula>
    </cfRule>
    <cfRule type="expression" dxfId="1112" priority="1496">
      <formula>IF(RIGHT(TEXT(AE533,"0.#"),1)=".",TRUE,FALSE)</formula>
    </cfRule>
  </conditionalFormatting>
  <conditionalFormatting sqref="AE534">
    <cfRule type="expression" dxfId="1111" priority="1493">
      <formula>IF(RIGHT(TEXT(AE534,"0.#"),1)=".",FALSE,TRUE)</formula>
    </cfRule>
    <cfRule type="expression" dxfId="1110" priority="1494">
      <formula>IF(RIGHT(TEXT(AE534,"0.#"),1)=".",TRUE,FALSE)</formula>
    </cfRule>
  </conditionalFormatting>
  <conditionalFormatting sqref="AM532">
    <cfRule type="expression" dxfId="1109" priority="1491">
      <formula>IF(RIGHT(TEXT(AM532,"0.#"),1)=".",FALSE,TRUE)</formula>
    </cfRule>
    <cfRule type="expression" dxfId="1108" priority="1492">
      <formula>IF(RIGHT(TEXT(AM532,"0.#"),1)=".",TRUE,FALSE)</formula>
    </cfRule>
  </conditionalFormatting>
  <conditionalFormatting sqref="AM533">
    <cfRule type="expression" dxfId="1107" priority="1489">
      <formula>IF(RIGHT(TEXT(AM533,"0.#"),1)=".",FALSE,TRUE)</formula>
    </cfRule>
    <cfRule type="expression" dxfId="1106" priority="1490">
      <formula>IF(RIGHT(TEXT(AM533,"0.#"),1)=".",TRUE,FALSE)</formula>
    </cfRule>
  </conditionalFormatting>
  <conditionalFormatting sqref="AU532">
    <cfRule type="expression" dxfId="1105" priority="1485">
      <formula>IF(RIGHT(TEXT(AU532,"0.#"),1)=".",FALSE,TRUE)</formula>
    </cfRule>
    <cfRule type="expression" dxfId="1104" priority="1486">
      <formula>IF(RIGHT(TEXT(AU532,"0.#"),1)=".",TRUE,FALSE)</formula>
    </cfRule>
  </conditionalFormatting>
  <conditionalFormatting sqref="AU533">
    <cfRule type="expression" dxfId="1103" priority="1483">
      <formula>IF(RIGHT(TEXT(AU533,"0.#"),1)=".",FALSE,TRUE)</formula>
    </cfRule>
    <cfRule type="expression" dxfId="1102" priority="1484">
      <formula>IF(RIGHT(TEXT(AU533,"0.#"),1)=".",TRUE,FALSE)</formula>
    </cfRule>
  </conditionalFormatting>
  <conditionalFormatting sqref="AU534">
    <cfRule type="expression" dxfId="1101" priority="1481">
      <formula>IF(RIGHT(TEXT(AU534,"0.#"),1)=".",FALSE,TRUE)</formula>
    </cfRule>
    <cfRule type="expression" dxfId="1100" priority="1482">
      <formula>IF(RIGHT(TEXT(AU534,"0.#"),1)=".",TRUE,FALSE)</formula>
    </cfRule>
  </conditionalFormatting>
  <conditionalFormatting sqref="AI534">
    <cfRule type="expression" dxfId="1099" priority="1475">
      <formula>IF(RIGHT(TEXT(AI534,"0.#"),1)=".",FALSE,TRUE)</formula>
    </cfRule>
    <cfRule type="expression" dxfId="1098" priority="1476">
      <formula>IF(RIGHT(TEXT(AI534,"0.#"),1)=".",TRUE,FALSE)</formula>
    </cfRule>
  </conditionalFormatting>
  <conditionalFormatting sqref="AI532">
    <cfRule type="expression" dxfId="1097" priority="1479">
      <formula>IF(RIGHT(TEXT(AI532,"0.#"),1)=".",FALSE,TRUE)</formula>
    </cfRule>
    <cfRule type="expression" dxfId="1096" priority="1480">
      <formula>IF(RIGHT(TEXT(AI532,"0.#"),1)=".",TRUE,FALSE)</formula>
    </cfRule>
  </conditionalFormatting>
  <conditionalFormatting sqref="AI533">
    <cfRule type="expression" dxfId="1095" priority="1477">
      <formula>IF(RIGHT(TEXT(AI533,"0.#"),1)=".",FALSE,TRUE)</formula>
    </cfRule>
    <cfRule type="expression" dxfId="1094" priority="1478">
      <formula>IF(RIGHT(TEXT(AI533,"0.#"),1)=".",TRUE,FALSE)</formula>
    </cfRule>
  </conditionalFormatting>
  <conditionalFormatting sqref="AQ533">
    <cfRule type="expression" dxfId="1093" priority="1473">
      <formula>IF(RIGHT(TEXT(AQ533,"0.#"),1)=".",FALSE,TRUE)</formula>
    </cfRule>
    <cfRule type="expression" dxfId="1092" priority="1474">
      <formula>IF(RIGHT(TEXT(AQ533,"0.#"),1)=".",TRUE,FALSE)</formula>
    </cfRule>
  </conditionalFormatting>
  <conditionalFormatting sqref="AQ534">
    <cfRule type="expression" dxfId="1091" priority="1471">
      <formula>IF(RIGHT(TEXT(AQ534,"0.#"),1)=".",FALSE,TRUE)</formula>
    </cfRule>
    <cfRule type="expression" dxfId="1090" priority="1472">
      <formula>IF(RIGHT(TEXT(AQ534,"0.#"),1)=".",TRUE,FALSE)</formula>
    </cfRule>
  </conditionalFormatting>
  <conditionalFormatting sqref="AQ532">
    <cfRule type="expression" dxfId="1089" priority="1469">
      <formula>IF(RIGHT(TEXT(AQ532,"0.#"),1)=".",FALSE,TRUE)</formula>
    </cfRule>
    <cfRule type="expression" dxfId="1088" priority="1470">
      <formula>IF(RIGHT(TEXT(AQ532,"0.#"),1)=".",TRUE,FALSE)</formula>
    </cfRule>
  </conditionalFormatting>
  <conditionalFormatting sqref="AE541">
    <cfRule type="expression" dxfId="1087" priority="1467">
      <formula>IF(RIGHT(TEXT(AE541,"0.#"),1)=".",FALSE,TRUE)</formula>
    </cfRule>
    <cfRule type="expression" dxfId="1086" priority="1468">
      <formula>IF(RIGHT(TEXT(AE541,"0.#"),1)=".",TRUE,FALSE)</formula>
    </cfRule>
  </conditionalFormatting>
  <conditionalFormatting sqref="AE542">
    <cfRule type="expression" dxfId="1085" priority="1465">
      <formula>IF(RIGHT(TEXT(AE542,"0.#"),1)=".",FALSE,TRUE)</formula>
    </cfRule>
    <cfRule type="expression" dxfId="1084" priority="1466">
      <formula>IF(RIGHT(TEXT(AE542,"0.#"),1)=".",TRUE,FALSE)</formula>
    </cfRule>
  </conditionalFormatting>
  <conditionalFormatting sqref="AE543">
    <cfRule type="expression" dxfId="1083" priority="1463">
      <formula>IF(RIGHT(TEXT(AE543,"0.#"),1)=".",FALSE,TRUE)</formula>
    </cfRule>
    <cfRule type="expression" dxfId="1082" priority="1464">
      <formula>IF(RIGHT(TEXT(AE543,"0.#"),1)=".",TRUE,FALSE)</formula>
    </cfRule>
  </conditionalFormatting>
  <conditionalFormatting sqref="AU541">
    <cfRule type="expression" dxfId="1081" priority="1455">
      <formula>IF(RIGHT(TEXT(AU541,"0.#"),1)=".",FALSE,TRUE)</formula>
    </cfRule>
    <cfRule type="expression" dxfId="1080" priority="1456">
      <formula>IF(RIGHT(TEXT(AU541,"0.#"),1)=".",TRUE,FALSE)</formula>
    </cfRule>
  </conditionalFormatting>
  <conditionalFormatting sqref="AU542">
    <cfRule type="expression" dxfId="1079" priority="1453">
      <formula>IF(RIGHT(TEXT(AU542,"0.#"),1)=".",FALSE,TRUE)</formula>
    </cfRule>
    <cfRule type="expression" dxfId="1078" priority="1454">
      <formula>IF(RIGHT(TEXT(AU542,"0.#"),1)=".",TRUE,FALSE)</formula>
    </cfRule>
  </conditionalFormatting>
  <conditionalFormatting sqref="AU543">
    <cfRule type="expression" dxfId="1077" priority="1451">
      <formula>IF(RIGHT(TEXT(AU543,"0.#"),1)=".",FALSE,TRUE)</formula>
    </cfRule>
    <cfRule type="expression" dxfId="1076" priority="1452">
      <formula>IF(RIGHT(TEXT(AU543,"0.#"),1)=".",TRUE,FALSE)</formula>
    </cfRule>
  </conditionalFormatting>
  <conditionalFormatting sqref="AQ542">
    <cfRule type="expression" dxfId="1075" priority="1443">
      <formula>IF(RIGHT(TEXT(AQ542,"0.#"),1)=".",FALSE,TRUE)</formula>
    </cfRule>
    <cfRule type="expression" dxfId="1074" priority="1444">
      <formula>IF(RIGHT(TEXT(AQ542,"0.#"),1)=".",TRUE,FALSE)</formula>
    </cfRule>
  </conditionalFormatting>
  <conditionalFormatting sqref="AQ543">
    <cfRule type="expression" dxfId="1073" priority="1441">
      <formula>IF(RIGHT(TEXT(AQ543,"0.#"),1)=".",FALSE,TRUE)</formula>
    </cfRule>
    <cfRule type="expression" dxfId="1072" priority="1442">
      <formula>IF(RIGHT(TEXT(AQ543,"0.#"),1)=".",TRUE,FALSE)</formula>
    </cfRule>
  </conditionalFormatting>
  <conditionalFormatting sqref="AQ541">
    <cfRule type="expression" dxfId="1071" priority="1439">
      <formula>IF(RIGHT(TEXT(AQ541,"0.#"),1)=".",FALSE,TRUE)</formula>
    </cfRule>
    <cfRule type="expression" dxfId="1070" priority="1440">
      <formula>IF(RIGHT(TEXT(AQ541,"0.#"),1)=".",TRUE,FALSE)</formula>
    </cfRule>
  </conditionalFormatting>
  <conditionalFormatting sqref="AE566">
    <cfRule type="expression" dxfId="1069" priority="1437">
      <formula>IF(RIGHT(TEXT(AE566,"0.#"),1)=".",FALSE,TRUE)</formula>
    </cfRule>
    <cfRule type="expression" dxfId="1068" priority="1438">
      <formula>IF(RIGHT(TEXT(AE566,"0.#"),1)=".",TRUE,FALSE)</formula>
    </cfRule>
  </conditionalFormatting>
  <conditionalFormatting sqref="AE567">
    <cfRule type="expression" dxfId="1067" priority="1435">
      <formula>IF(RIGHT(TEXT(AE567,"0.#"),1)=".",FALSE,TRUE)</formula>
    </cfRule>
    <cfRule type="expression" dxfId="1066" priority="1436">
      <formula>IF(RIGHT(TEXT(AE567,"0.#"),1)=".",TRUE,FALSE)</formula>
    </cfRule>
  </conditionalFormatting>
  <conditionalFormatting sqref="AE568">
    <cfRule type="expression" dxfId="1065" priority="1433">
      <formula>IF(RIGHT(TEXT(AE568,"0.#"),1)=".",FALSE,TRUE)</formula>
    </cfRule>
    <cfRule type="expression" dxfId="1064" priority="1434">
      <formula>IF(RIGHT(TEXT(AE568,"0.#"),1)=".",TRUE,FALSE)</formula>
    </cfRule>
  </conditionalFormatting>
  <conditionalFormatting sqref="AU566">
    <cfRule type="expression" dxfId="1063" priority="1425">
      <formula>IF(RIGHT(TEXT(AU566,"0.#"),1)=".",FALSE,TRUE)</formula>
    </cfRule>
    <cfRule type="expression" dxfId="1062" priority="1426">
      <formula>IF(RIGHT(TEXT(AU566,"0.#"),1)=".",TRUE,FALSE)</formula>
    </cfRule>
  </conditionalFormatting>
  <conditionalFormatting sqref="AU567">
    <cfRule type="expression" dxfId="1061" priority="1423">
      <formula>IF(RIGHT(TEXT(AU567,"0.#"),1)=".",FALSE,TRUE)</formula>
    </cfRule>
    <cfRule type="expression" dxfId="1060" priority="1424">
      <formula>IF(RIGHT(TEXT(AU567,"0.#"),1)=".",TRUE,FALSE)</formula>
    </cfRule>
  </conditionalFormatting>
  <conditionalFormatting sqref="AU568">
    <cfRule type="expression" dxfId="1059" priority="1421">
      <formula>IF(RIGHT(TEXT(AU568,"0.#"),1)=".",FALSE,TRUE)</formula>
    </cfRule>
    <cfRule type="expression" dxfId="1058" priority="1422">
      <formula>IF(RIGHT(TEXT(AU568,"0.#"),1)=".",TRUE,FALSE)</formula>
    </cfRule>
  </conditionalFormatting>
  <conditionalFormatting sqref="AQ567">
    <cfRule type="expression" dxfId="1057" priority="1413">
      <formula>IF(RIGHT(TEXT(AQ567,"0.#"),1)=".",FALSE,TRUE)</formula>
    </cfRule>
    <cfRule type="expression" dxfId="1056" priority="1414">
      <formula>IF(RIGHT(TEXT(AQ567,"0.#"),1)=".",TRUE,FALSE)</formula>
    </cfRule>
  </conditionalFormatting>
  <conditionalFormatting sqref="AQ568">
    <cfRule type="expression" dxfId="1055" priority="1411">
      <formula>IF(RIGHT(TEXT(AQ568,"0.#"),1)=".",FALSE,TRUE)</formula>
    </cfRule>
    <cfRule type="expression" dxfId="1054" priority="1412">
      <formula>IF(RIGHT(TEXT(AQ568,"0.#"),1)=".",TRUE,FALSE)</formula>
    </cfRule>
  </conditionalFormatting>
  <conditionalFormatting sqref="AQ566">
    <cfRule type="expression" dxfId="1053" priority="1409">
      <formula>IF(RIGHT(TEXT(AQ566,"0.#"),1)=".",FALSE,TRUE)</formula>
    </cfRule>
    <cfRule type="expression" dxfId="1052" priority="1410">
      <formula>IF(RIGHT(TEXT(AQ566,"0.#"),1)=".",TRUE,FALSE)</formula>
    </cfRule>
  </conditionalFormatting>
  <conditionalFormatting sqref="AE546">
    <cfRule type="expression" dxfId="1051" priority="1407">
      <formula>IF(RIGHT(TEXT(AE546,"0.#"),1)=".",FALSE,TRUE)</formula>
    </cfRule>
    <cfRule type="expression" dxfId="1050" priority="1408">
      <formula>IF(RIGHT(TEXT(AE546,"0.#"),1)=".",TRUE,FALSE)</formula>
    </cfRule>
  </conditionalFormatting>
  <conditionalFormatting sqref="AE547">
    <cfRule type="expression" dxfId="1049" priority="1405">
      <formula>IF(RIGHT(TEXT(AE547,"0.#"),1)=".",FALSE,TRUE)</formula>
    </cfRule>
    <cfRule type="expression" dxfId="1048" priority="1406">
      <formula>IF(RIGHT(TEXT(AE547,"0.#"),1)=".",TRUE,FALSE)</formula>
    </cfRule>
  </conditionalFormatting>
  <conditionalFormatting sqref="AE548">
    <cfRule type="expression" dxfId="1047" priority="1403">
      <formula>IF(RIGHT(TEXT(AE548,"0.#"),1)=".",FALSE,TRUE)</formula>
    </cfRule>
    <cfRule type="expression" dxfId="1046" priority="1404">
      <formula>IF(RIGHT(TEXT(AE548,"0.#"),1)=".",TRUE,FALSE)</formula>
    </cfRule>
  </conditionalFormatting>
  <conditionalFormatting sqref="AU546">
    <cfRule type="expression" dxfId="1045" priority="1395">
      <formula>IF(RIGHT(TEXT(AU546,"0.#"),1)=".",FALSE,TRUE)</formula>
    </cfRule>
    <cfRule type="expression" dxfId="1044" priority="1396">
      <formula>IF(RIGHT(TEXT(AU546,"0.#"),1)=".",TRUE,FALSE)</formula>
    </cfRule>
  </conditionalFormatting>
  <conditionalFormatting sqref="AU547">
    <cfRule type="expression" dxfId="1043" priority="1393">
      <formula>IF(RIGHT(TEXT(AU547,"0.#"),1)=".",FALSE,TRUE)</formula>
    </cfRule>
    <cfRule type="expression" dxfId="1042" priority="1394">
      <formula>IF(RIGHT(TEXT(AU547,"0.#"),1)=".",TRUE,FALSE)</formula>
    </cfRule>
  </conditionalFormatting>
  <conditionalFormatting sqref="AU548">
    <cfRule type="expression" dxfId="1041" priority="1391">
      <formula>IF(RIGHT(TEXT(AU548,"0.#"),1)=".",FALSE,TRUE)</formula>
    </cfRule>
    <cfRule type="expression" dxfId="1040" priority="1392">
      <formula>IF(RIGHT(TEXT(AU548,"0.#"),1)=".",TRUE,FALSE)</formula>
    </cfRule>
  </conditionalFormatting>
  <conditionalFormatting sqref="AQ547">
    <cfRule type="expression" dxfId="1039" priority="1383">
      <formula>IF(RIGHT(TEXT(AQ547,"0.#"),1)=".",FALSE,TRUE)</formula>
    </cfRule>
    <cfRule type="expression" dxfId="1038" priority="1384">
      <formula>IF(RIGHT(TEXT(AQ547,"0.#"),1)=".",TRUE,FALSE)</formula>
    </cfRule>
  </conditionalFormatting>
  <conditionalFormatting sqref="AQ546">
    <cfRule type="expression" dxfId="1037" priority="1379">
      <formula>IF(RIGHT(TEXT(AQ546,"0.#"),1)=".",FALSE,TRUE)</formula>
    </cfRule>
    <cfRule type="expression" dxfId="1036" priority="1380">
      <formula>IF(RIGHT(TEXT(AQ546,"0.#"),1)=".",TRUE,FALSE)</formula>
    </cfRule>
  </conditionalFormatting>
  <conditionalFormatting sqref="AE551">
    <cfRule type="expression" dxfId="1035" priority="1377">
      <formula>IF(RIGHT(TEXT(AE551,"0.#"),1)=".",FALSE,TRUE)</formula>
    </cfRule>
    <cfRule type="expression" dxfId="1034" priority="1378">
      <formula>IF(RIGHT(TEXT(AE551,"0.#"),1)=".",TRUE,FALSE)</formula>
    </cfRule>
  </conditionalFormatting>
  <conditionalFormatting sqref="AE553">
    <cfRule type="expression" dxfId="1033" priority="1373">
      <formula>IF(RIGHT(TEXT(AE553,"0.#"),1)=".",FALSE,TRUE)</formula>
    </cfRule>
    <cfRule type="expression" dxfId="1032" priority="1374">
      <formula>IF(RIGHT(TEXT(AE553,"0.#"),1)=".",TRUE,FALSE)</formula>
    </cfRule>
  </conditionalFormatting>
  <conditionalFormatting sqref="AU551">
    <cfRule type="expression" dxfId="1031" priority="1365">
      <formula>IF(RIGHT(TEXT(AU551,"0.#"),1)=".",FALSE,TRUE)</formula>
    </cfRule>
    <cfRule type="expression" dxfId="1030" priority="1366">
      <formula>IF(RIGHT(TEXT(AU551,"0.#"),1)=".",TRUE,FALSE)</formula>
    </cfRule>
  </conditionalFormatting>
  <conditionalFormatting sqref="AU553">
    <cfRule type="expression" dxfId="1029" priority="1361">
      <formula>IF(RIGHT(TEXT(AU553,"0.#"),1)=".",FALSE,TRUE)</formula>
    </cfRule>
    <cfRule type="expression" dxfId="1028" priority="1362">
      <formula>IF(RIGHT(TEXT(AU553,"0.#"),1)=".",TRUE,FALSE)</formula>
    </cfRule>
  </conditionalFormatting>
  <conditionalFormatting sqref="AQ552">
    <cfRule type="expression" dxfId="1027" priority="1353">
      <formula>IF(RIGHT(TEXT(AQ552,"0.#"),1)=".",FALSE,TRUE)</formula>
    </cfRule>
    <cfRule type="expression" dxfId="1026" priority="1354">
      <formula>IF(RIGHT(TEXT(AQ552,"0.#"),1)=".",TRUE,FALSE)</formula>
    </cfRule>
  </conditionalFormatting>
  <conditionalFormatting sqref="AU561">
    <cfRule type="expression" dxfId="1025" priority="1305">
      <formula>IF(RIGHT(TEXT(AU561,"0.#"),1)=".",FALSE,TRUE)</formula>
    </cfRule>
    <cfRule type="expression" dxfId="1024" priority="1306">
      <formula>IF(RIGHT(TEXT(AU561,"0.#"),1)=".",TRUE,FALSE)</formula>
    </cfRule>
  </conditionalFormatting>
  <conditionalFormatting sqref="AU562">
    <cfRule type="expression" dxfId="1023" priority="1303">
      <formula>IF(RIGHT(TEXT(AU562,"0.#"),1)=".",FALSE,TRUE)</formula>
    </cfRule>
    <cfRule type="expression" dxfId="1022" priority="1304">
      <formula>IF(RIGHT(TEXT(AU562,"0.#"),1)=".",TRUE,FALSE)</formula>
    </cfRule>
  </conditionalFormatting>
  <conditionalFormatting sqref="AU563">
    <cfRule type="expression" dxfId="1021" priority="1301">
      <formula>IF(RIGHT(TEXT(AU563,"0.#"),1)=".",FALSE,TRUE)</formula>
    </cfRule>
    <cfRule type="expression" dxfId="1020" priority="1302">
      <formula>IF(RIGHT(TEXT(AU563,"0.#"),1)=".",TRUE,FALSE)</formula>
    </cfRule>
  </conditionalFormatting>
  <conditionalFormatting sqref="AQ562">
    <cfRule type="expression" dxfId="1019" priority="1293">
      <formula>IF(RIGHT(TEXT(AQ562,"0.#"),1)=".",FALSE,TRUE)</formula>
    </cfRule>
    <cfRule type="expression" dxfId="1018" priority="1294">
      <formula>IF(RIGHT(TEXT(AQ562,"0.#"),1)=".",TRUE,FALSE)</formula>
    </cfRule>
  </conditionalFormatting>
  <conditionalFormatting sqref="AQ563">
    <cfRule type="expression" dxfId="1017" priority="1291">
      <formula>IF(RIGHT(TEXT(AQ563,"0.#"),1)=".",FALSE,TRUE)</formula>
    </cfRule>
    <cfRule type="expression" dxfId="1016" priority="1292">
      <formula>IF(RIGHT(TEXT(AQ563,"0.#"),1)=".",TRUE,FALSE)</formula>
    </cfRule>
  </conditionalFormatting>
  <conditionalFormatting sqref="AQ561">
    <cfRule type="expression" dxfId="1015" priority="1289">
      <formula>IF(RIGHT(TEXT(AQ561,"0.#"),1)=".",FALSE,TRUE)</formula>
    </cfRule>
    <cfRule type="expression" dxfId="1014" priority="1290">
      <formula>IF(RIGHT(TEXT(AQ561,"0.#"),1)=".",TRUE,FALSE)</formula>
    </cfRule>
  </conditionalFormatting>
  <conditionalFormatting sqref="AE571">
    <cfRule type="expression" dxfId="1013" priority="1287">
      <formula>IF(RIGHT(TEXT(AE571,"0.#"),1)=".",FALSE,TRUE)</formula>
    </cfRule>
    <cfRule type="expression" dxfId="1012" priority="1288">
      <formula>IF(RIGHT(TEXT(AE571,"0.#"),1)=".",TRUE,FALSE)</formula>
    </cfRule>
  </conditionalFormatting>
  <conditionalFormatting sqref="AE572">
    <cfRule type="expression" dxfId="1011" priority="1285">
      <formula>IF(RIGHT(TEXT(AE572,"0.#"),1)=".",FALSE,TRUE)</formula>
    </cfRule>
    <cfRule type="expression" dxfId="1010" priority="1286">
      <formula>IF(RIGHT(TEXT(AE572,"0.#"),1)=".",TRUE,FALSE)</formula>
    </cfRule>
  </conditionalFormatting>
  <conditionalFormatting sqref="AE573">
    <cfRule type="expression" dxfId="1009" priority="1283">
      <formula>IF(RIGHT(TEXT(AE573,"0.#"),1)=".",FALSE,TRUE)</formula>
    </cfRule>
    <cfRule type="expression" dxfId="1008" priority="1284">
      <formula>IF(RIGHT(TEXT(AE573,"0.#"),1)=".",TRUE,FALSE)</formula>
    </cfRule>
  </conditionalFormatting>
  <conditionalFormatting sqref="AU571">
    <cfRule type="expression" dxfId="1007" priority="1275">
      <formula>IF(RIGHT(TEXT(AU571,"0.#"),1)=".",FALSE,TRUE)</formula>
    </cfRule>
    <cfRule type="expression" dxfId="1006" priority="1276">
      <formula>IF(RIGHT(TEXT(AU571,"0.#"),1)=".",TRUE,FALSE)</formula>
    </cfRule>
  </conditionalFormatting>
  <conditionalFormatting sqref="AU572">
    <cfRule type="expression" dxfId="1005" priority="1273">
      <formula>IF(RIGHT(TEXT(AU572,"0.#"),1)=".",FALSE,TRUE)</formula>
    </cfRule>
    <cfRule type="expression" dxfId="1004" priority="1274">
      <formula>IF(RIGHT(TEXT(AU572,"0.#"),1)=".",TRUE,FALSE)</formula>
    </cfRule>
  </conditionalFormatting>
  <conditionalFormatting sqref="AU573">
    <cfRule type="expression" dxfId="1003" priority="1271">
      <formula>IF(RIGHT(TEXT(AU573,"0.#"),1)=".",FALSE,TRUE)</formula>
    </cfRule>
    <cfRule type="expression" dxfId="1002" priority="1272">
      <formula>IF(RIGHT(TEXT(AU573,"0.#"),1)=".",TRUE,FALSE)</formula>
    </cfRule>
  </conditionalFormatting>
  <conditionalFormatting sqref="AQ572">
    <cfRule type="expression" dxfId="1001" priority="1263">
      <formula>IF(RIGHT(TEXT(AQ572,"0.#"),1)=".",FALSE,TRUE)</formula>
    </cfRule>
    <cfRule type="expression" dxfId="1000" priority="1264">
      <formula>IF(RIGHT(TEXT(AQ572,"0.#"),1)=".",TRUE,FALSE)</formula>
    </cfRule>
  </conditionalFormatting>
  <conditionalFormatting sqref="AQ573">
    <cfRule type="expression" dxfId="999" priority="1261">
      <formula>IF(RIGHT(TEXT(AQ573,"0.#"),1)=".",FALSE,TRUE)</formula>
    </cfRule>
    <cfRule type="expression" dxfId="998" priority="1262">
      <formula>IF(RIGHT(TEXT(AQ573,"0.#"),1)=".",TRUE,FALSE)</formula>
    </cfRule>
  </conditionalFormatting>
  <conditionalFormatting sqref="AQ571">
    <cfRule type="expression" dxfId="997" priority="1259">
      <formula>IF(RIGHT(TEXT(AQ571,"0.#"),1)=".",FALSE,TRUE)</formula>
    </cfRule>
    <cfRule type="expression" dxfId="996" priority="1260">
      <formula>IF(RIGHT(TEXT(AQ571,"0.#"),1)=".",TRUE,FALSE)</formula>
    </cfRule>
  </conditionalFormatting>
  <conditionalFormatting sqref="AE576">
    <cfRule type="expression" dxfId="995" priority="1257">
      <formula>IF(RIGHT(TEXT(AE576,"0.#"),1)=".",FALSE,TRUE)</formula>
    </cfRule>
    <cfRule type="expression" dxfId="994" priority="1258">
      <formula>IF(RIGHT(TEXT(AE576,"0.#"),1)=".",TRUE,FALSE)</formula>
    </cfRule>
  </conditionalFormatting>
  <conditionalFormatting sqref="AE577">
    <cfRule type="expression" dxfId="993" priority="1255">
      <formula>IF(RIGHT(TEXT(AE577,"0.#"),1)=".",FALSE,TRUE)</formula>
    </cfRule>
    <cfRule type="expression" dxfId="992" priority="1256">
      <formula>IF(RIGHT(TEXT(AE577,"0.#"),1)=".",TRUE,FALSE)</formula>
    </cfRule>
  </conditionalFormatting>
  <conditionalFormatting sqref="AE578">
    <cfRule type="expression" dxfId="991" priority="1253">
      <formula>IF(RIGHT(TEXT(AE578,"0.#"),1)=".",FALSE,TRUE)</formula>
    </cfRule>
    <cfRule type="expression" dxfId="990" priority="1254">
      <formula>IF(RIGHT(TEXT(AE578,"0.#"),1)=".",TRUE,FALSE)</formula>
    </cfRule>
  </conditionalFormatting>
  <conditionalFormatting sqref="AU576">
    <cfRule type="expression" dxfId="989" priority="1245">
      <formula>IF(RIGHT(TEXT(AU576,"0.#"),1)=".",FALSE,TRUE)</formula>
    </cfRule>
    <cfRule type="expression" dxfId="988" priority="1246">
      <formula>IF(RIGHT(TEXT(AU576,"0.#"),1)=".",TRUE,FALSE)</formula>
    </cfRule>
  </conditionalFormatting>
  <conditionalFormatting sqref="AU577">
    <cfRule type="expression" dxfId="987" priority="1243">
      <formula>IF(RIGHT(TEXT(AU577,"0.#"),1)=".",FALSE,TRUE)</formula>
    </cfRule>
    <cfRule type="expression" dxfId="986" priority="1244">
      <formula>IF(RIGHT(TEXT(AU577,"0.#"),1)=".",TRUE,FALSE)</formula>
    </cfRule>
  </conditionalFormatting>
  <conditionalFormatting sqref="AU578">
    <cfRule type="expression" dxfId="985" priority="1241">
      <formula>IF(RIGHT(TEXT(AU578,"0.#"),1)=".",FALSE,TRUE)</formula>
    </cfRule>
    <cfRule type="expression" dxfId="984" priority="1242">
      <formula>IF(RIGHT(TEXT(AU578,"0.#"),1)=".",TRUE,FALSE)</formula>
    </cfRule>
  </conditionalFormatting>
  <conditionalFormatting sqref="AQ577">
    <cfRule type="expression" dxfId="983" priority="1233">
      <formula>IF(RIGHT(TEXT(AQ577,"0.#"),1)=".",FALSE,TRUE)</formula>
    </cfRule>
    <cfRule type="expression" dxfId="982" priority="1234">
      <formula>IF(RIGHT(TEXT(AQ577,"0.#"),1)=".",TRUE,FALSE)</formula>
    </cfRule>
  </conditionalFormatting>
  <conditionalFormatting sqref="AQ578">
    <cfRule type="expression" dxfId="981" priority="1231">
      <formula>IF(RIGHT(TEXT(AQ578,"0.#"),1)=".",FALSE,TRUE)</formula>
    </cfRule>
    <cfRule type="expression" dxfId="980" priority="1232">
      <formula>IF(RIGHT(TEXT(AQ578,"0.#"),1)=".",TRUE,FALSE)</formula>
    </cfRule>
  </conditionalFormatting>
  <conditionalFormatting sqref="AQ576">
    <cfRule type="expression" dxfId="979" priority="1229">
      <formula>IF(RIGHT(TEXT(AQ576,"0.#"),1)=".",FALSE,TRUE)</formula>
    </cfRule>
    <cfRule type="expression" dxfId="978" priority="1230">
      <formula>IF(RIGHT(TEXT(AQ576,"0.#"),1)=".",TRUE,FALSE)</formula>
    </cfRule>
  </conditionalFormatting>
  <conditionalFormatting sqref="AE581">
    <cfRule type="expression" dxfId="977" priority="1227">
      <formula>IF(RIGHT(TEXT(AE581,"0.#"),1)=".",FALSE,TRUE)</formula>
    </cfRule>
    <cfRule type="expression" dxfId="976" priority="1228">
      <formula>IF(RIGHT(TEXT(AE581,"0.#"),1)=".",TRUE,FALSE)</formula>
    </cfRule>
  </conditionalFormatting>
  <conditionalFormatting sqref="AE582">
    <cfRule type="expression" dxfId="975" priority="1225">
      <formula>IF(RIGHT(TEXT(AE582,"0.#"),1)=".",FALSE,TRUE)</formula>
    </cfRule>
    <cfRule type="expression" dxfId="974" priority="1226">
      <formula>IF(RIGHT(TEXT(AE582,"0.#"),1)=".",TRUE,FALSE)</formula>
    </cfRule>
  </conditionalFormatting>
  <conditionalFormatting sqref="AE583">
    <cfRule type="expression" dxfId="973" priority="1223">
      <formula>IF(RIGHT(TEXT(AE583,"0.#"),1)=".",FALSE,TRUE)</formula>
    </cfRule>
    <cfRule type="expression" dxfId="972" priority="1224">
      <formula>IF(RIGHT(TEXT(AE583,"0.#"),1)=".",TRUE,FALSE)</formula>
    </cfRule>
  </conditionalFormatting>
  <conditionalFormatting sqref="AU581">
    <cfRule type="expression" dxfId="971" priority="1215">
      <formula>IF(RIGHT(TEXT(AU581,"0.#"),1)=".",FALSE,TRUE)</formula>
    </cfRule>
    <cfRule type="expression" dxfId="970" priority="1216">
      <formula>IF(RIGHT(TEXT(AU581,"0.#"),1)=".",TRUE,FALSE)</formula>
    </cfRule>
  </conditionalFormatting>
  <conditionalFormatting sqref="AQ582">
    <cfRule type="expression" dxfId="969" priority="1203">
      <formula>IF(RIGHT(TEXT(AQ582,"0.#"),1)=".",FALSE,TRUE)</formula>
    </cfRule>
    <cfRule type="expression" dxfId="968" priority="1204">
      <formula>IF(RIGHT(TEXT(AQ582,"0.#"),1)=".",TRUE,FALSE)</formula>
    </cfRule>
  </conditionalFormatting>
  <conditionalFormatting sqref="AQ583">
    <cfRule type="expression" dxfId="967" priority="1201">
      <formula>IF(RIGHT(TEXT(AQ583,"0.#"),1)=".",FALSE,TRUE)</formula>
    </cfRule>
    <cfRule type="expression" dxfId="966" priority="1202">
      <formula>IF(RIGHT(TEXT(AQ583,"0.#"),1)=".",TRUE,FALSE)</formula>
    </cfRule>
  </conditionalFormatting>
  <conditionalFormatting sqref="AQ581">
    <cfRule type="expression" dxfId="965" priority="1199">
      <formula>IF(RIGHT(TEXT(AQ581,"0.#"),1)=".",FALSE,TRUE)</formula>
    </cfRule>
    <cfRule type="expression" dxfId="964" priority="1200">
      <formula>IF(RIGHT(TEXT(AQ581,"0.#"),1)=".",TRUE,FALSE)</formula>
    </cfRule>
  </conditionalFormatting>
  <conditionalFormatting sqref="AE586">
    <cfRule type="expression" dxfId="963" priority="1197">
      <formula>IF(RIGHT(TEXT(AE586,"0.#"),1)=".",FALSE,TRUE)</formula>
    </cfRule>
    <cfRule type="expression" dxfId="962" priority="1198">
      <formula>IF(RIGHT(TEXT(AE586,"0.#"),1)=".",TRUE,FALSE)</formula>
    </cfRule>
  </conditionalFormatting>
  <conditionalFormatting sqref="AM588">
    <cfRule type="expression" dxfId="961" priority="1187">
      <formula>IF(RIGHT(TEXT(AM588,"0.#"),1)=".",FALSE,TRUE)</formula>
    </cfRule>
    <cfRule type="expression" dxfId="960" priority="1188">
      <formula>IF(RIGHT(TEXT(AM588,"0.#"),1)=".",TRUE,FALSE)</formula>
    </cfRule>
  </conditionalFormatting>
  <conditionalFormatting sqref="AE587">
    <cfRule type="expression" dxfId="959" priority="1195">
      <formula>IF(RIGHT(TEXT(AE587,"0.#"),1)=".",FALSE,TRUE)</formula>
    </cfRule>
    <cfRule type="expression" dxfId="958" priority="1196">
      <formula>IF(RIGHT(TEXT(AE587,"0.#"),1)=".",TRUE,FALSE)</formula>
    </cfRule>
  </conditionalFormatting>
  <conditionalFormatting sqref="AE588">
    <cfRule type="expression" dxfId="957" priority="1193">
      <formula>IF(RIGHT(TEXT(AE588,"0.#"),1)=".",FALSE,TRUE)</formula>
    </cfRule>
    <cfRule type="expression" dxfId="956" priority="1194">
      <formula>IF(RIGHT(TEXT(AE588,"0.#"),1)=".",TRUE,FALSE)</formula>
    </cfRule>
  </conditionalFormatting>
  <conditionalFormatting sqref="AM586">
    <cfRule type="expression" dxfId="955" priority="1191">
      <formula>IF(RIGHT(TEXT(AM586,"0.#"),1)=".",FALSE,TRUE)</formula>
    </cfRule>
    <cfRule type="expression" dxfId="954" priority="1192">
      <formula>IF(RIGHT(TEXT(AM586,"0.#"),1)=".",TRUE,FALSE)</formula>
    </cfRule>
  </conditionalFormatting>
  <conditionalFormatting sqref="AM587">
    <cfRule type="expression" dxfId="953" priority="1189">
      <formula>IF(RIGHT(TEXT(AM587,"0.#"),1)=".",FALSE,TRUE)</formula>
    </cfRule>
    <cfRule type="expression" dxfId="952" priority="1190">
      <formula>IF(RIGHT(TEXT(AM587,"0.#"),1)=".",TRUE,FALSE)</formula>
    </cfRule>
  </conditionalFormatting>
  <conditionalFormatting sqref="AU586">
    <cfRule type="expression" dxfId="951" priority="1185">
      <formula>IF(RIGHT(TEXT(AU586,"0.#"),1)=".",FALSE,TRUE)</formula>
    </cfRule>
    <cfRule type="expression" dxfId="950" priority="1186">
      <formula>IF(RIGHT(TEXT(AU586,"0.#"),1)=".",TRUE,FALSE)</formula>
    </cfRule>
  </conditionalFormatting>
  <conditionalFormatting sqref="AU587">
    <cfRule type="expression" dxfId="949" priority="1183">
      <formula>IF(RIGHT(TEXT(AU587,"0.#"),1)=".",FALSE,TRUE)</formula>
    </cfRule>
    <cfRule type="expression" dxfId="948" priority="1184">
      <formula>IF(RIGHT(TEXT(AU587,"0.#"),1)=".",TRUE,FALSE)</formula>
    </cfRule>
  </conditionalFormatting>
  <conditionalFormatting sqref="AU588">
    <cfRule type="expression" dxfId="947" priority="1181">
      <formula>IF(RIGHT(TEXT(AU588,"0.#"),1)=".",FALSE,TRUE)</formula>
    </cfRule>
    <cfRule type="expression" dxfId="946" priority="1182">
      <formula>IF(RIGHT(TEXT(AU588,"0.#"),1)=".",TRUE,FALSE)</formula>
    </cfRule>
  </conditionalFormatting>
  <conditionalFormatting sqref="AI588">
    <cfRule type="expression" dxfId="945" priority="1175">
      <formula>IF(RIGHT(TEXT(AI588,"0.#"),1)=".",FALSE,TRUE)</formula>
    </cfRule>
    <cfRule type="expression" dxfId="944" priority="1176">
      <formula>IF(RIGHT(TEXT(AI588,"0.#"),1)=".",TRUE,FALSE)</formula>
    </cfRule>
  </conditionalFormatting>
  <conditionalFormatting sqref="AI586">
    <cfRule type="expression" dxfId="943" priority="1179">
      <formula>IF(RIGHT(TEXT(AI586,"0.#"),1)=".",FALSE,TRUE)</formula>
    </cfRule>
    <cfRule type="expression" dxfId="942" priority="1180">
      <formula>IF(RIGHT(TEXT(AI586,"0.#"),1)=".",TRUE,FALSE)</formula>
    </cfRule>
  </conditionalFormatting>
  <conditionalFormatting sqref="AI587">
    <cfRule type="expression" dxfId="941" priority="1177">
      <formula>IF(RIGHT(TEXT(AI587,"0.#"),1)=".",FALSE,TRUE)</formula>
    </cfRule>
    <cfRule type="expression" dxfId="940" priority="1178">
      <formula>IF(RIGHT(TEXT(AI587,"0.#"),1)=".",TRUE,FALSE)</formula>
    </cfRule>
  </conditionalFormatting>
  <conditionalFormatting sqref="AQ587">
    <cfRule type="expression" dxfId="939" priority="1173">
      <formula>IF(RIGHT(TEXT(AQ587,"0.#"),1)=".",FALSE,TRUE)</formula>
    </cfRule>
    <cfRule type="expression" dxfId="938" priority="1174">
      <formula>IF(RIGHT(TEXT(AQ587,"0.#"),1)=".",TRUE,FALSE)</formula>
    </cfRule>
  </conditionalFormatting>
  <conditionalFormatting sqref="AQ588">
    <cfRule type="expression" dxfId="937" priority="1171">
      <formula>IF(RIGHT(TEXT(AQ588,"0.#"),1)=".",FALSE,TRUE)</formula>
    </cfRule>
    <cfRule type="expression" dxfId="936" priority="1172">
      <formula>IF(RIGHT(TEXT(AQ588,"0.#"),1)=".",TRUE,FALSE)</formula>
    </cfRule>
  </conditionalFormatting>
  <conditionalFormatting sqref="AQ586">
    <cfRule type="expression" dxfId="935" priority="1169">
      <formula>IF(RIGHT(TEXT(AQ586,"0.#"),1)=".",FALSE,TRUE)</formula>
    </cfRule>
    <cfRule type="expression" dxfId="934" priority="1170">
      <formula>IF(RIGHT(TEXT(AQ586,"0.#"),1)=".",TRUE,FALSE)</formula>
    </cfRule>
  </conditionalFormatting>
  <conditionalFormatting sqref="AE595">
    <cfRule type="expression" dxfId="933" priority="1167">
      <formula>IF(RIGHT(TEXT(AE595,"0.#"),1)=".",FALSE,TRUE)</formula>
    </cfRule>
    <cfRule type="expression" dxfId="932" priority="1168">
      <formula>IF(RIGHT(TEXT(AE595,"0.#"),1)=".",TRUE,FALSE)</formula>
    </cfRule>
  </conditionalFormatting>
  <conditionalFormatting sqref="AE596">
    <cfRule type="expression" dxfId="931" priority="1165">
      <formula>IF(RIGHT(TEXT(AE596,"0.#"),1)=".",FALSE,TRUE)</formula>
    </cfRule>
    <cfRule type="expression" dxfId="930" priority="1166">
      <formula>IF(RIGHT(TEXT(AE596,"0.#"),1)=".",TRUE,FALSE)</formula>
    </cfRule>
  </conditionalFormatting>
  <conditionalFormatting sqref="AE597">
    <cfRule type="expression" dxfId="929" priority="1163">
      <formula>IF(RIGHT(TEXT(AE597,"0.#"),1)=".",FALSE,TRUE)</formula>
    </cfRule>
    <cfRule type="expression" dxfId="928" priority="1164">
      <formula>IF(RIGHT(TEXT(AE597,"0.#"),1)=".",TRUE,FALSE)</formula>
    </cfRule>
  </conditionalFormatting>
  <conditionalFormatting sqref="AU595">
    <cfRule type="expression" dxfId="927" priority="1155">
      <formula>IF(RIGHT(TEXT(AU595,"0.#"),1)=".",FALSE,TRUE)</formula>
    </cfRule>
    <cfRule type="expression" dxfId="926" priority="1156">
      <formula>IF(RIGHT(TEXT(AU595,"0.#"),1)=".",TRUE,FALSE)</formula>
    </cfRule>
  </conditionalFormatting>
  <conditionalFormatting sqref="AU596">
    <cfRule type="expression" dxfId="925" priority="1153">
      <formula>IF(RIGHT(TEXT(AU596,"0.#"),1)=".",FALSE,TRUE)</formula>
    </cfRule>
    <cfRule type="expression" dxfId="924" priority="1154">
      <formula>IF(RIGHT(TEXT(AU596,"0.#"),1)=".",TRUE,FALSE)</formula>
    </cfRule>
  </conditionalFormatting>
  <conditionalFormatting sqref="AU597">
    <cfRule type="expression" dxfId="923" priority="1151">
      <formula>IF(RIGHT(TEXT(AU597,"0.#"),1)=".",FALSE,TRUE)</formula>
    </cfRule>
    <cfRule type="expression" dxfId="922" priority="1152">
      <formula>IF(RIGHT(TEXT(AU597,"0.#"),1)=".",TRUE,FALSE)</formula>
    </cfRule>
  </conditionalFormatting>
  <conditionalFormatting sqref="AQ596">
    <cfRule type="expression" dxfId="921" priority="1143">
      <formula>IF(RIGHT(TEXT(AQ596,"0.#"),1)=".",FALSE,TRUE)</formula>
    </cfRule>
    <cfRule type="expression" dxfId="920" priority="1144">
      <formula>IF(RIGHT(TEXT(AQ596,"0.#"),1)=".",TRUE,FALSE)</formula>
    </cfRule>
  </conditionalFormatting>
  <conditionalFormatting sqref="AQ597">
    <cfRule type="expression" dxfId="919" priority="1141">
      <formula>IF(RIGHT(TEXT(AQ597,"0.#"),1)=".",FALSE,TRUE)</formula>
    </cfRule>
    <cfRule type="expression" dxfId="918" priority="1142">
      <formula>IF(RIGHT(TEXT(AQ597,"0.#"),1)=".",TRUE,FALSE)</formula>
    </cfRule>
  </conditionalFormatting>
  <conditionalFormatting sqref="AQ595">
    <cfRule type="expression" dxfId="917" priority="1139">
      <formula>IF(RIGHT(TEXT(AQ595,"0.#"),1)=".",FALSE,TRUE)</formula>
    </cfRule>
    <cfRule type="expression" dxfId="916" priority="1140">
      <formula>IF(RIGHT(TEXT(AQ595,"0.#"),1)=".",TRUE,FALSE)</formula>
    </cfRule>
  </conditionalFormatting>
  <conditionalFormatting sqref="AE620">
    <cfRule type="expression" dxfId="915" priority="1137">
      <formula>IF(RIGHT(TEXT(AE620,"0.#"),1)=".",FALSE,TRUE)</formula>
    </cfRule>
    <cfRule type="expression" dxfId="914" priority="1138">
      <formula>IF(RIGHT(TEXT(AE620,"0.#"),1)=".",TRUE,FALSE)</formula>
    </cfRule>
  </conditionalFormatting>
  <conditionalFormatting sqref="AE621">
    <cfRule type="expression" dxfId="913" priority="1135">
      <formula>IF(RIGHT(TEXT(AE621,"0.#"),1)=".",FALSE,TRUE)</formula>
    </cfRule>
    <cfRule type="expression" dxfId="912" priority="1136">
      <formula>IF(RIGHT(TEXT(AE621,"0.#"),1)=".",TRUE,FALSE)</formula>
    </cfRule>
  </conditionalFormatting>
  <conditionalFormatting sqref="AE622">
    <cfRule type="expression" dxfId="911" priority="1133">
      <formula>IF(RIGHT(TEXT(AE622,"0.#"),1)=".",FALSE,TRUE)</formula>
    </cfRule>
    <cfRule type="expression" dxfId="910" priority="1134">
      <formula>IF(RIGHT(TEXT(AE622,"0.#"),1)=".",TRUE,FALSE)</formula>
    </cfRule>
  </conditionalFormatting>
  <conditionalFormatting sqref="AU620">
    <cfRule type="expression" dxfId="909" priority="1125">
      <formula>IF(RIGHT(TEXT(AU620,"0.#"),1)=".",FALSE,TRUE)</formula>
    </cfRule>
    <cfRule type="expression" dxfId="908" priority="1126">
      <formula>IF(RIGHT(TEXT(AU620,"0.#"),1)=".",TRUE,FALSE)</formula>
    </cfRule>
  </conditionalFormatting>
  <conditionalFormatting sqref="AU621">
    <cfRule type="expression" dxfId="907" priority="1123">
      <formula>IF(RIGHT(TEXT(AU621,"0.#"),1)=".",FALSE,TRUE)</formula>
    </cfRule>
    <cfRule type="expression" dxfId="906" priority="1124">
      <formula>IF(RIGHT(TEXT(AU621,"0.#"),1)=".",TRUE,FALSE)</formula>
    </cfRule>
  </conditionalFormatting>
  <conditionalFormatting sqref="AU622">
    <cfRule type="expression" dxfId="905" priority="1121">
      <formula>IF(RIGHT(TEXT(AU622,"0.#"),1)=".",FALSE,TRUE)</formula>
    </cfRule>
    <cfRule type="expression" dxfId="904" priority="1122">
      <formula>IF(RIGHT(TEXT(AU622,"0.#"),1)=".",TRUE,FALSE)</formula>
    </cfRule>
  </conditionalFormatting>
  <conditionalFormatting sqref="AQ621">
    <cfRule type="expression" dxfId="903" priority="1113">
      <formula>IF(RIGHT(TEXT(AQ621,"0.#"),1)=".",FALSE,TRUE)</formula>
    </cfRule>
    <cfRule type="expression" dxfId="902" priority="1114">
      <formula>IF(RIGHT(TEXT(AQ621,"0.#"),1)=".",TRUE,FALSE)</formula>
    </cfRule>
  </conditionalFormatting>
  <conditionalFormatting sqref="AQ622">
    <cfRule type="expression" dxfId="901" priority="1111">
      <formula>IF(RIGHT(TEXT(AQ622,"0.#"),1)=".",FALSE,TRUE)</formula>
    </cfRule>
    <cfRule type="expression" dxfId="900" priority="1112">
      <formula>IF(RIGHT(TEXT(AQ622,"0.#"),1)=".",TRUE,FALSE)</formula>
    </cfRule>
  </conditionalFormatting>
  <conditionalFormatting sqref="AQ620">
    <cfRule type="expression" dxfId="899" priority="1109">
      <formula>IF(RIGHT(TEXT(AQ620,"0.#"),1)=".",FALSE,TRUE)</formula>
    </cfRule>
    <cfRule type="expression" dxfId="898" priority="1110">
      <formula>IF(RIGHT(TEXT(AQ620,"0.#"),1)=".",TRUE,FALSE)</formula>
    </cfRule>
  </conditionalFormatting>
  <conditionalFormatting sqref="AE600">
    <cfRule type="expression" dxfId="897" priority="1107">
      <formula>IF(RIGHT(TEXT(AE600,"0.#"),1)=".",FALSE,TRUE)</formula>
    </cfRule>
    <cfRule type="expression" dxfId="896" priority="1108">
      <formula>IF(RIGHT(TEXT(AE600,"0.#"),1)=".",TRUE,FALSE)</formula>
    </cfRule>
  </conditionalFormatting>
  <conditionalFormatting sqref="AE601">
    <cfRule type="expression" dxfId="895" priority="1105">
      <formula>IF(RIGHT(TEXT(AE601,"0.#"),1)=".",FALSE,TRUE)</formula>
    </cfRule>
    <cfRule type="expression" dxfId="894" priority="1106">
      <formula>IF(RIGHT(TEXT(AE601,"0.#"),1)=".",TRUE,FALSE)</formula>
    </cfRule>
  </conditionalFormatting>
  <conditionalFormatting sqref="AE602">
    <cfRule type="expression" dxfId="893" priority="1103">
      <formula>IF(RIGHT(TEXT(AE602,"0.#"),1)=".",FALSE,TRUE)</formula>
    </cfRule>
    <cfRule type="expression" dxfId="892" priority="1104">
      <formula>IF(RIGHT(TEXT(AE602,"0.#"),1)=".",TRUE,FALSE)</formula>
    </cfRule>
  </conditionalFormatting>
  <conditionalFormatting sqref="AU600">
    <cfRule type="expression" dxfId="891" priority="1095">
      <formula>IF(RIGHT(TEXT(AU600,"0.#"),1)=".",FALSE,TRUE)</formula>
    </cfRule>
    <cfRule type="expression" dxfId="890" priority="1096">
      <formula>IF(RIGHT(TEXT(AU600,"0.#"),1)=".",TRUE,FALSE)</formula>
    </cfRule>
  </conditionalFormatting>
  <conditionalFormatting sqref="AU601">
    <cfRule type="expression" dxfId="889" priority="1093">
      <formula>IF(RIGHT(TEXT(AU601,"0.#"),1)=".",FALSE,TRUE)</formula>
    </cfRule>
    <cfRule type="expression" dxfId="888" priority="1094">
      <formula>IF(RIGHT(TEXT(AU601,"0.#"),1)=".",TRUE,FALSE)</formula>
    </cfRule>
  </conditionalFormatting>
  <conditionalFormatting sqref="AU602">
    <cfRule type="expression" dxfId="887" priority="1091">
      <formula>IF(RIGHT(TEXT(AU602,"0.#"),1)=".",FALSE,TRUE)</formula>
    </cfRule>
    <cfRule type="expression" dxfId="886" priority="1092">
      <formula>IF(RIGHT(TEXT(AU602,"0.#"),1)=".",TRUE,FALSE)</formula>
    </cfRule>
  </conditionalFormatting>
  <conditionalFormatting sqref="AQ601">
    <cfRule type="expression" dxfId="885" priority="1083">
      <formula>IF(RIGHT(TEXT(AQ601,"0.#"),1)=".",FALSE,TRUE)</formula>
    </cfRule>
    <cfRule type="expression" dxfId="884" priority="1084">
      <formula>IF(RIGHT(TEXT(AQ601,"0.#"),1)=".",TRUE,FALSE)</formula>
    </cfRule>
  </conditionalFormatting>
  <conditionalFormatting sqref="AQ602">
    <cfRule type="expression" dxfId="883" priority="1081">
      <formula>IF(RIGHT(TEXT(AQ602,"0.#"),1)=".",FALSE,TRUE)</formula>
    </cfRule>
    <cfRule type="expression" dxfId="882" priority="1082">
      <formula>IF(RIGHT(TEXT(AQ602,"0.#"),1)=".",TRUE,FALSE)</formula>
    </cfRule>
  </conditionalFormatting>
  <conditionalFormatting sqref="AQ600">
    <cfRule type="expression" dxfId="881" priority="1079">
      <formula>IF(RIGHT(TEXT(AQ600,"0.#"),1)=".",FALSE,TRUE)</formula>
    </cfRule>
    <cfRule type="expression" dxfId="880" priority="1080">
      <formula>IF(RIGHT(TEXT(AQ600,"0.#"),1)=".",TRUE,FALSE)</formula>
    </cfRule>
  </conditionalFormatting>
  <conditionalFormatting sqref="AE605">
    <cfRule type="expression" dxfId="879" priority="1077">
      <formula>IF(RIGHT(TEXT(AE605,"0.#"),1)=".",FALSE,TRUE)</formula>
    </cfRule>
    <cfRule type="expression" dxfId="878" priority="1078">
      <formula>IF(RIGHT(TEXT(AE605,"0.#"),1)=".",TRUE,FALSE)</formula>
    </cfRule>
  </conditionalFormatting>
  <conditionalFormatting sqref="AE606">
    <cfRule type="expression" dxfId="877" priority="1075">
      <formula>IF(RIGHT(TEXT(AE606,"0.#"),1)=".",FALSE,TRUE)</formula>
    </cfRule>
    <cfRule type="expression" dxfId="876" priority="1076">
      <formula>IF(RIGHT(TEXT(AE606,"0.#"),1)=".",TRUE,FALSE)</formula>
    </cfRule>
  </conditionalFormatting>
  <conditionalFormatting sqref="AE607">
    <cfRule type="expression" dxfId="875" priority="1073">
      <formula>IF(RIGHT(TEXT(AE607,"0.#"),1)=".",FALSE,TRUE)</formula>
    </cfRule>
    <cfRule type="expression" dxfId="874" priority="1074">
      <formula>IF(RIGHT(TEXT(AE607,"0.#"),1)=".",TRUE,FALSE)</formula>
    </cfRule>
  </conditionalFormatting>
  <conditionalFormatting sqref="AU605">
    <cfRule type="expression" dxfId="873" priority="1065">
      <formula>IF(RIGHT(TEXT(AU605,"0.#"),1)=".",FALSE,TRUE)</formula>
    </cfRule>
    <cfRule type="expression" dxfId="872" priority="1066">
      <formula>IF(RIGHT(TEXT(AU605,"0.#"),1)=".",TRUE,FALSE)</formula>
    </cfRule>
  </conditionalFormatting>
  <conditionalFormatting sqref="AU606">
    <cfRule type="expression" dxfId="871" priority="1063">
      <formula>IF(RIGHT(TEXT(AU606,"0.#"),1)=".",FALSE,TRUE)</formula>
    </cfRule>
    <cfRule type="expression" dxfId="870" priority="1064">
      <formula>IF(RIGHT(TEXT(AU606,"0.#"),1)=".",TRUE,FALSE)</formula>
    </cfRule>
  </conditionalFormatting>
  <conditionalFormatting sqref="AU607">
    <cfRule type="expression" dxfId="869" priority="1061">
      <formula>IF(RIGHT(TEXT(AU607,"0.#"),1)=".",FALSE,TRUE)</formula>
    </cfRule>
    <cfRule type="expression" dxfId="868" priority="1062">
      <formula>IF(RIGHT(TEXT(AU607,"0.#"),1)=".",TRUE,FALSE)</formula>
    </cfRule>
  </conditionalFormatting>
  <conditionalFormatting sqref="AQ606">
    <cfRule type="expression" dxfId="867" priority="1053">
      <formula>IF(RIGHT(TEXT(AQ606,"0.#"),1)=".",FALSE,TRUE)</formula>
    </cfRule>
    <cfRule type="expression" dxfId="866" priority="1054">
      <formula>IF(RIGHT(TEXT(AQ606,"0.#"),1)=".",TRUE,FALSE)</formula>
    </cfRule>
  </conditionalFormatting>
  <conditionalFormatting sqref="AQ607">
    <cfRule type="expression" dxfId="865" priority="1051">
      <formula>IF(RIGHT(TEXT(AQ607,"0.#"),1)=".",FALSE,TRUE)</formula>
    </cfRule>
    <cfRule type="expression" dxfId="864" priority="1052">
      <formula>IF(RIGHT(TEXT(AQ607,"0.#"),1)=".",TRUE,FALSE)</formula>
    </cfRule>
  </conditionalFormatting>
  <conditionalFormatting sqref="AQ605">
    <cfRule type="expression" dxfId="863" priority="1049">
      <formula>IF(RIGHT(TEXT(AQ605,"0.#"),1)=".",FALSE,TRUE)</formula>
    </cfRule>
    <cfRule type="expression" dxfId="862" priority="1050">
      <formula>IF(RIGHT(TEXT(AQ605,"0.#"),1)=".",TRUE,FALSE)</formula>
    </cfRule>
  </conditionalFormatting>
  <conditionalFormatting sqref="AE610">
    <cfRule type="expression" dxfId="861" priority="1047">
      <formula>IF(RIGHT(TEXT(AE610,"0.#"),1)=".",FALSE,TRUE)</formula>
    </cfRule>
    <cfRule type="expression" dxfId="860" priority="1048">
      <formula>IF(RIGHT(TEXT(AE610,"0.#"),1)=".",TRUE,FALSE)</formula>
    </cfRule>
  </conditionalFormatting>
  <conditionalFormatting sqref="AE611">
    <cfRule type="expression" dxfId="859" priority="1045">
      <formula>IF(RIGHT(TEXT(AE611,"0.#"),1)=".",FALSE,TRUE)</formula>
    </cfRule>
    <cfRule type="expression" dxfId="858" priority="1046">
      <formula>IF(RIGHT(TEXT(AE611,"0.#"),1)=".",TRUE,FALSE)</formula>
    </cfRule>
  </conditionalFormatting>
  <conditionalFormatting sqref="AE612">
    <cfRule type="expression" dxfId="857" priority="1043">
      <formula>IF(RIGHT(TEXT(AE612,"0.#"),1)=".",FALSE,TRUE)</formula>
    </cfRule>
    <cfRule type="expression" dxfId="856" priority="1044">
      <formula>IF(RIGHT(TEXT(AE612,"0.#"),1)=".",TRUE,FALSE)</formula>
    </cfRule>
  </conditionalFormatting>
  <conditionalFormatting sqref="AU610">
    <cfRule type="expression" dxfId="855" priority="1035">
      <formula>IF(RIGHT(TEXT(AU610,"0.#"),1)=".",FALSE,TRUE)</formula>
    </cfRule>
    <cfRule type="expression" dxfId="854" priority="1036">
      <formula>IF(RIGHT(TEXT(AU610,"0.#"),1)=".",TRUE,FALSE)</formula>
    </cfRule>
  </conditionalFormatting>
  <conditionalFormatting sqref="AU611">
    <cfRule type="expression" dxfId="853" priority="1033">
      <formula>IF(RIGHT(TEXT(AU611,"0.#"),1)=".",FALSE,TRUE)</formula>
    </cfRule>
    <cfRule type="expression" dxfId="852" priority="1034">
      <formula>IF(RIGHT(TEXT(AU611,"0.#"),1)=".",TRUE,FALSE)</formula>
    </cfRule>
  </conditionalFormatting>
  <conditionalFormatting sqref="AU612">
    <cfRule type="expression" dxfId="851" priority="1031">
      <formula>IF(RIGHT(TEXT(AU612,"0.#"),1)=".",FALSE,TRUE)</formula>
    </cfRule>
    <cfRule type="expression" dxfId="850" priority="1032">
      <formula>IF(RIGHT(TEXT(AU612,"0.#"),1)=".",TRUE,FALSE)</formula>
    </cfRule>
  </conditionalFormatting>
  <conditionalFormatting sqref="AQ611">
    <cfRule type="expression" dxfId="849" priority="1023">
      <formula>IF(RIGHT(TEXT(AQ611,"0.#"),1)=".",FALSE,TRUE)</formula>
    </cfRule>
    <cfRule type="expression" dxfId="848" priority="1024">
      <formula>IF(RIGHT(TEXT(AQ611,"0.#"),1)=".",TRUE,FALSE)</formula>
    </cfRule>
  </conditionalFormatting>
  <conditionalFormatting sqref="AQ612">
    <cfRule type="expression" dxfId="847" priority="1021">
      <formula>IF(RIGHT(TEXT(AQ612,"0.#"),1)=".",FALSE,TRUE)</formula>
    </cfRule>
    <cfRule type="expression" dxfId="846" priority="1022">
      <formula>IF(RIGHT(TEXT(AQ612,"0.#"),1)=".",TRUE,FALSE)</formula>
    </cfRule>
  </conditionalFormatting>
  <conditionalFormatting sqref="AQ610">
    <cfRule type="expression" dxfId="845" priority="1019">
      <formula>IF(RIGHT(TEXT(AQ610,"0.#"),1)=".",FALSE,TRUE)</formula>
    </cfRule>
    <cfRule type="expression" dxfId="844" priority="1020">
      <formula>IF(RIGHT(TEXT(AQ610,"0.#"),1)=".",TRUE,FALSE)</formula>
    </cfRule>
  </conditionalFormatting>
  <conditionalFormatting sqref="AE615">
    <cfRule type="expression" dxfId="843" priority="1017">
      <formula>IF(RIGHT(TEXT(AE615,"0.#"),1)=".",FALSE,TRUE)</formula>
    </cfRule>
    <cfRule type="expression" dxfId="842" priority="1018">
      <formula>IF(RIGHT(TEXT(AE615,"0.#"),1)=".",TRUE,FALSE)</formula>
    </cfRule>
  </conditionalFormatting>
  <conditionalFormatting sqref="AE616">
    <cfRule type="expression" dxfId="841" priority="1015">
      <formula>IF(RIGHT(TEXT(AE616,"0.#"),1)=".",FALSE,TRUE)</formula>
    </cfRule>
    <cfRule type="expression" dxfId="840" priority="1016">
      <formula>IF(RIGHT(TEXT(AE616,"0.#"),1)=".",TRUE,FALSE)</formula>
    </cfRule>
  </conditionalFormatting>
  <conditionalFormatting sqref="AE617">
    <cfRule type="expression" dxfId="839" priority="1013">
      <formula>IF(RIGHT(TEXT(AE617,"0.#"),1)=".",FALSE,TRUE)</formula>
    </cfRule>
    <cfRule type="expression" dxfId="838" priority="1014">
      <formula>IF(RIGHT(TEXT(AE617,"0.#"),1)=".",TRUE,FALSE)</formula>
    </cfRule>
  </conditionalFormatting>
  <conditionalFormatting sqref="AU615">
    <cfRule type="expression" dxfId="837" priority="1005">
      <formula>IF(RIGHT(TEXT(AU615,"0.#"),1)=".",FALSE,TRUE)</formula>
    </cfRule>
    <cfRule type="expression" dxfId="836" priority="1006">
      <formula>IF(RIGHT(TEXT(AU615,"0.#"),1)=".",TRUE,FALSE)</formula>
    </cfRule>
  </conditionalFormatting>
  <conditionalFormatting sqref="AU616">
    <cfRule type="expression" dxfId="835" priority="1003">
      <formula>IF(RIGHT(TEXT(AU616,"0.#"),1)=".",FALSE,TRUE)</formula>
    </cfRule>
    <cfRule type="expression" dxfId="834" priority="1004">
      <formula>IF(RIGHT(TEXT(AU616,"0.#"),1)=".",TRUE,FALSE)</formula>
    </cfRule>
  </conditionalFormatting>
  <conditionalFormatting sqref="AU617">
    <cfRule type="expression" dxfId="833" priority="1001">
      <formula>IF(RIGHT(TEXT(AU617,"0.#"),1)=".",FALSE,TRUE)</formula>
    </cfRule>
    <cfRule type="expression" dxfId="832" priority="1002">
      <formula>IF(RIGHT(TEXT(AU617,"0.#"),1)=".",TRUE,FALSE)</formula>
    </cfRule>
  </conditionalFormatting>
  <conditionalFormatting sqref="AQ616">
    <cfRule type="expression" dxfId="831" priority="993">
      <formula>IF(RIGHT(TEXT(AQ616,"0.#"),1)=".",FALSE,TRUE)</formula>
    </cfRule>
    <cfRule type="expression" dxfId="830" priority="994">
      <formula>IF(RIGHT(TEXT(AQ616,"0.#"),1)=".",TRUE,FALSE)</formula>
    </cfRule>
  </conditionalFormatting>
  <conditionalFormatting sqref="AQ617">
    <cfRule type="expression" dxfId="829" priority="991">
      <formula>IF(RIGHT(TEXT(AQ617,"0.#"),1)=".",FALSE,TRUE)</formula>
    </cfRule>
    <cfRule type="expression" dxfId="828" priority="992">
      <formula>IF(RIGHT(TEXT(AQ617,"0.#"),1)=".",TRUE,FALSE)</formula>
    </cfRule>
  </conditionalFormatting>
  <conditionalFormatting sqref="AQ615">
    <cfRule type="expression" dxfId="827" priority="989">
      <formula>IF(RIGHT(TEXT(AQ615,"0.#"),1)=".",FALSE,TRUE)</formula>
    </cfRule>
    <cfRule type="expression" dxfId="826" priority="990">
      <formula>IF(RIGHT(TEXT(AQ615,"0.#"),1)=".",TRUE,FALSE)</formula>
    </cfRule>
  </conditionalFormatting>
  <conditionalFormatting sqref="AE625">
    <cfRule type="expression" dxfId="825" priority="987">
      <formula>IF(RIGHT(TEXT(AE625,"0.#"),1)=".",FALSE,TRUE)</formula>
    </cfRule>
    <cfRule type="expression" dxfId="824" priority="988">
      <formula>IF(RIGHT(TEXT(AE625,"0.#"),1)=".",TRUE,FALSE)</formula>
    </cfRule>
  </conditionalFormatting>
  <conditionalFormatting sqref="AE626">
    <cfRule type="expression" dxfId="823" priority="985">
      <formula>IF(RIGHT(TEXT(AE626,"0.#"),1)=".",FALSE,TRUE)</formula>
    </cfRule>
    <cfRule type="expression" dxfId="822" priority="986">
      <formula>IF(RIGHT(TEXT(AE626,"0.#"),1)=".",TRUE,FALSE)</formula>
    </cfRule>
  </conditionalFormatting>
  <conditionalFormatting sqref="AE627">
    <cfRule type="expression" dxfId="821" priority="983">
      <formula>IF(RIGHT(TEXT(AE627,"0.#"),1)=".",FALSE,TRUE)</formula>
    </cfRule>
    <cfRule type="expression" dxfId="820" priority="984">
      <formula>IF(RIGHT(TEXT(AE627,"0.#"),1)=".",TRUE,FALSE)</formula>
    </cfRule>
  </conditionalFormatting>
  <conditionalFormatting sqref="AU625">
    <cfRule type="expression" dxfId="819" priority="975">
      <formula>IF(RIGHT(TEXT(AU625,"0.#"),1)=".",FALSE,TRUE)</formula>
    </cfRule>
    <cfRule type="expression" dxfId="818" priority="976">
      <formula>IF(RIGHT(TEXT(AU625,"0.#"),1)=".",TRUE,FALSE)</formula>
    </cfRule>
  </conditionalFormatting>
  <conditionalFormatting sqref="AU626">
    <cfRule type="expression" dxfId="817" priority="973">
      <formula>IF(RIGHT(TEXT(AU626,"0.#"),1)=".",FALSE,TRUE)</formula>
    </cfRule>
    <cfRule type="expression" dxfId="816" priority="974">
      <formula>IF(RIGHT(TEXT(AU626,"0.#"),1)=".",TRUE,FALSE)</formula>
    </cfRule>
  </conditionalFormatting>
  <conditionalFormatting sqref="AU627">
    <cfRule type="expression" dxfId="815" priority="971">
      <formula>IF(RIGHT(TEXT(AU627,"0.#"),1)=".",FALSE,TRUE)</formula>
    </cfRule>
    <cfRule type="expression" dxfId="814" priority="972">
      <formula>IF(RIGHT(TEXT(AU627,"0.#"),1)=".",TRUE,FALSE)</formula>
    </cfRule>
  </conditionalFormatting>
  <conditionalFormatting sqref="AQ626">
    <cfRule type="expression" dxfId="813" priority="963">
      <formula>IF(RIGHT(TEXT(AQ626,"0.#"),1)=".",FALSE,TRUE)</formula>
    </cfRule>
    <cfRule type="expression" dxfId="812" priority="964">
      <formula>IF(RIGHT(TEXT(AQ626,"0.#"),1)=".",TRUE,FALSE)</formula>
    </cfRule>
  </conditionalFormatting>
  <conditionalFormatting sqref="AQ627">
    <cfRule type="expression" dxfId="811" priority="961">
      <formula>IF(RIGHT(TEXT(AQ627,"0.#"),1)=".",FALSE,TRUE)</formula>
    </cfRule>
    <cfRule type="expression" dxfId="810" priority="962">
      <formula>IF(RIGHT(TEXT(AQ627,"0.#"),1)=".",TRUE,FALSE)</formula>
    </cfRule>
  </conditionalFormatting>
  <conditionalFormatting sqref="AQ625">
    <cfRule type="expression" dxfId="809" priority="959">
      <formula>IF(RIGHT(TEXT(AQ625,"0.#"),1)=".",FALSE,TRUE)</formula>
    </cfRule>
    <cfRule type="expression" dxfId="808" priority="960">
      <formula>IF(RIGHT(TEXT(AQ625,"0.#"),1)=".",TRUE,FALSE)</formula>
    </cfRule>
  </conditionalFormatting>
  <conditionalFormatting sqref="AE630">
    <cfRule type="expression" dxfId="807" priority="957">
      <formula>IF(RIGHT(TEXT(AE630,"0.#"),1)=".",FALSE,TRUE)</formula>
    </cfRule>
    <cfRule type="expression" dxfId="806" priority="958">
      <formula>IF(RIGHT(TEXT(AE630,"0.#"),1)=".",TRUE,FALSE)</formula>
    </cfRule>
  </conditionalFormatting>
  <conditionalFormatting sqref="AE631">
    <cfRule type="expression" dxfId="805" priority="955">
      <formula>IF(RIGHT(TEXT(AE631,"0.#"),1)=".",FALSE,TRUE)</formula>
    </cfRule>
    <cfRule type="expression" dxfId="804" priority="956">
      <formula>IF(RIGHT(TEXT(AE631,"0.#"),1)=".",TRUE,FALSE)</formula>
    </cfRule>
  </conditionalFormatting>
  <conditionalFormatting sqref="AE632">
    <cfRule type="expression" dxfId="803" priority="953">
      <formula>IF(RIGHT(TEXT(AE632,"0.#"),1)=".",FALSE,TRUE)</formula>
    </cfRule>
    <cfRule type="expression" dxfId="802" priority="954">
      <formula>IF(RIGHT(TEXT(AE632,"0.#"),1)=".",TRUE,FALSE)</formula>
    </cfRule>
  </conditionalFormatting>
  <conditionalFormatting sqref="AU630">
    <cfRule type="expression" dxfId="801" priority="945">
      <formula>IF(RIGHT(TEXT(AU630,"0.#"),1)=".",FALSE,TRUE)</formula>
    </cfRule>
    <cfRule type="expression" dxfId="800" priority="946">
      <formula>IF(RIGHT(TEXT(AU630,"0.#"),1)=".",TRUE,FALSE)</formula>
    </cfRule>
  </conditionalFormatting>
  <conditionalFormatting sqref="AU631">
    <cfRule type="expression" dxfId="799" priority="943">
      <formula>IF(RIGHT(TEXT(AU631,"0.#"),1)=".",FALSE,TRUE)</formula>
    </cfRule>
    <cfRule type="expression" dxfId="798" priority="944">
      <formula>IF(RIGHT(TEXT(AU631,"0.#"),1)=".",TRUE,FALSE)</formula>
    </cfRule>
  </conditionalFormatting>
  <conditionalFormatting sqref="AU632">
    <cfRule type="expression" dxfId="797" priority="941">
      <formula>IF(RIGHT(TEXT(AU632,"0.#"),1)=".",FALSE,TRUE)</formula>
    </cfRule>
    <cfRule type="expression" dxfId="796" priority="942">
      <formula>IF(RIGHT(TEXT(AU632,"0.#"),1)=".",TRUE,FALSE)</formula>
    </cfRule>
  </conditionalFormatting>
  <conditionalFormatting sqref="AQ631">
    <cfRule type="expression" dxfId="795" priority="933">
      <formula>IF(RIGHT(TEXT(AQ631,"0.#"),1)=".",FALSE,TRUE)</formula>
    </cfRule>
    <cfRule type="expression" dxfId="794" priority="934">
      <formula>IF(RIGHT(TEXT(AQ631,"0.#"),1)=".",TRUE,FALSE)</formula>
    </cfRule>
  </conditionalFormatting>
  <conditionalFormatting sqref="AQ632">
    <cfRule type="expression" dxfId="793" priority="931">
      <formula>IF(RIGHT(TEXT(AQ632,"0.#"),1)=".",FALSE,TRUE)</formula>
    </cfRule>
    <cfRule type="expression" dxfId="792" priority="932">
      <formula>IF(RIGHT(TEXT(AQ632,"0.#"),1)=".",TRUE,FALSE)</formula>
    </cfRule>
  </conditionalFormatting>
  <conditionalFormatting sqref="AQ630">
    <cfRule type="expression" dxfId="791" priority="929">
      <formula>IF(RIGHT(TEXT(AQ630,"0.#"),1)=".",FALSE,TRUE)</formula>
    </cfRule>
    <cfRule type="expression" dxfId="790" priority="930">
      <formula>IF(RIGHT(TEXT(AQ630,"0.#"),1)=".",TRUE,FALSE)</formula>
    </cfRule>
  </conditionalFormatting>
  <conditionalFormatting sqref="AE635">
    <cfRule type="expression" dxfId="789" priority="927">
      <formula>IF(RIGHT(TEXT(AE635,"0.#"),1)=".",FALSE,TRUE)</formula>
    </cfRule>
    <cfRule type="expression" dxfId="788" priority="928">
      <formula>IF(RIGHT(TEXT(AE635,"0.#"),1)=".",TRUE,FALSE)</formula>
    </cfRule>
  </conditionalFormatting>
  <conditionalFormatting sqref="AE636">
    <cfRule type="expression" dxfId="787" priority="925">
      <formula>IF(RIGHT(TEXT(AE636,"0.#"),1)=".",FALSE,TRUE)</formula>
    </cfRule>
    <cfRule type="expression" dxfId="786" priority="926">
      <formula>IF(RIGHT(TEXT(AE636,"0.#"),1)=".",TRUE,FALSE)</formula>
    </cfRule>
  </conditionalFormatting>
  <conditionalFormatting sqref="AE637">
    <cfRule type="expression" dxfId="785" priority="923">
      <formula>IF(RIGHT(TEXT(AE637,"0.#"),1)=".",FALSE,TRUE)</formula>
    </cfRule>
    <cfRule type="expression" dxfId="784" priority="924">
      <formula>IF(RIGHT(TEXT(AE637,"0.#"),1)=".",TRUE,FALSE)</formula>
    </cfRule>
  </conditionalFormatting>
  <conditionalFormatting sqref="AU635">
    <cfRule type="expression" dxfId="783" priority="915">
      <formula>IF(RIGHT(TEXT(AU635,"0.#"),1)=".",FALSE,TRUE)</formula>
    </cfRule>
    <cfRule type="expression" dxfId="782" priority="916">
      <formula>IF(RIGHT(TEXT(AU635,"0.#"),1)=".",TRUE,FALSE)</formula>
    </cfRule>
  </conditionalFormatting>
  <conditionalFormatting sqref="AU636">
    <cfRule type="expression" dxfId="781" priority="913">
      <formula>IF(RIGHT(TEXT(AU636,"0.#"),1)=".",FALSE,TRUE)</formula>
    </cfRule>
    <cfRule type="expression" dxfId="780" priority="914">
      <formula>IF(RIGHT(TEXT(AU636,"0.#"),1)=".",TRUE,FALSE)</formula>
    </cfRule>
  </conditionalFormatting>
  <conditionalFormatting sqref="AU637">
    <cfRule type="expression" dxfId="779" priority="911">
      <formula>IF(RIGHT(TEXT(AU637,"0.#"),1)=".",FALSE,TRUE)</formula>
    </cfRule>
    <cfRule type="expression" dxfId="778" priority="912">
      <formula>IF(RIGHT(TEXT(AU637,"0.#"),1)=".",TRUE,FALSE)</formula>
    </cfRule>
  </conditionalFormatting>
  <conditionalFormatting sqref="AQ636">
    <cfRule type="expression" dxfId="777" priority="903">
      <formula>IF(RIGHT(TEXT(AQ636,"0.#"),1)=".",FALSE,TRUE)</formula>
    </cfRule>
    <cfRule type="expression" dxfId="776" priority="904">
      <formula>IF(RIGHT(TEXT(AQ636,"0.#"),1)=".",TRUE,FALSE)</formula>
    </cfRule>
  </conditionalFormatting>
  <conditionalFormatting sqref="AQ637">
    <cfRule type="expression" dxfId="775" priority="901">
      <formula>IF(RIGHT(TEXT(AQ637,"0.#"),1)=".",FALSE,TRUE)</formula>
    </cfRule>
    <cfRule type="expression" dxfId="774" priority="902">
      <formula>IF(RIGHT(TEXT(AQ637,"0.#"),1)=".",TRUE,FALSE)</formula>
    </cfRule>
  </conditionalFormatting>
  <conditionalFormatting sqref="AQ635">
    <cfRule type="expression" dxfId="773" priority="899">
      <formula>IF(RIGHT(TEXT(AQ635,"0.#"),1)=".",FALSE,TRUE)</formula>
    </cfRule>
    <cfRule type="expression" dxfId="772" priority="900">
      <formula>IF(RIGHT(TEXT(AQ635,"0.#"),1)=".",TRUE,FALSE)</formula>
    </cfRule>
  </conditionalFormatting>
  <conditionalFormatting sqref="AE640">
    <cfRule type="expression" dxfId="771" priority="897">
      <formula>IF(RIGHT(TEXT(AE640,"0.#"),1)=".",FALSE,TRUE)</formula>
    </cfRule>
    <cfRule type="expression" dxfId="770" priority="898">
      <formula>IF(RIGHT(TEXT(AE640,"0.#"),1)=".",TRUE,FALSE)</formula>
    </cfRule>
  </conditionalFormatting>
  <conditionalFormatting sqref="AM642">
    <cfRule type="expression" dxfId="769" priority="887">
      <formula>IF(RIGHT(TEXT(AM642,"0.#"),1)=".",FALSE,TRUE)</formula>
    </cfRule>
    <cfRule type="expression" dxfId="768" priority="888">
      <formula>IF(RIGHT(TEXT(AM642,"0.#"),1)=".",TRUE,FALSE)</formula>
    </cfRule>
  </conditionalFormatting>
  <conditionalFormatting sqref="AE641">
    <cfRule type="expression" dxfId="767" priority="895">
      <formula>IF(RIGHT(TEXT(AE641,"0.#"),1)=".",FALSE,TRUE)</formula>
    </cfRule>
    <cfRule type="expression" dxfId="766" priority="896">
      <formula>IF(RIGHT(TEXT(AE641,"0.#"),1)=".",TRUE,FALSE)</formula>
    </cfRule>
  </conditionalFormatting>
  <conditionalFormatting sqref="AE642">
    <cfRule type="expression" dxfId="765" priority="893">
      <formula>IF(RIGHT(TEXT(AE642,"0.#"),1)=".",FALSE,TRUE)</formula>
    </cfRule>
    <cfRule type="expression" dxfId="764" priority="894">
      <formula>IF(RIGHT(TEXT(AE642,"0.#"),1)=".",TRUE,FALSE)</formula>
    </cfRule>
  </conditionalFormatting>
  <conditionalFormatting sqref="AM640">
    <cfRule type="expression" dxfId="763" priority="891">
      <formula>IF(RIGHT(TEXT(AM640,"0.#"),1)=".",FALSE,TRUE)</formula>
    </cfRule>
    <cfRule type="expression" dxfId="762" priority="892">
      <formula>IF(RIGHT(TEXT(AM640,"0.#"),1)=".",TRUE,FALSE)</formula>
    </cfRule>
  </conditionalFormatting>
  <conditionalFormatting sqref="AM641">
    <cfRule type="expression" dxfId="761" priority="889">
      <formula>IF(RIGHT(TEXT(AM641,"0.#"),1)=".",FALSE,TRUE)</formula>
    </cfRule>
    <cfRule type="expression" dxfId="760" priority="890">
      <formula>IF(RIGHT(TEXT(AM641,"0.#"),1)=".",TRUE,FALSE)</formula>
    </cfRule>
  </conditionalFormatting>
  <conditionalFormatting sqref="AU640">
    <cfRule type="expression" dxfId="759" priority="885">
      <formula>IF(RIGHT(TEXT(AU640,"0.#"),1)=".",FALSE,TRUE)</formula>
    </cfRule>
    <cfRule type="expression" dxfId="758" priority="886">
      <formula>IF(RIGHT(TEXT(AU640,"0.#"),1)=".",TRUE,FALSE)</formula>
    </cfRule>
  </conditionalFormatting>
  <conditionalFormatting sqref="AU641">
    <cfRule type="expression" dxfId="757" priority="883">
      <formula>IF(RIGHT(TEXT(AU641,"0.#"),1)=".",FALSE,TRUE)</formula>
    </cfRule>
    <cfRule type="expression" dxfId="756" priority="884">
      <formula>IF(RIGHT(TEXT(AU641,"0.#"),1)=".",TRUE,FALSE)</formula>
    </cfRule>
  </conditionalFormatting>
  <conditionalFormatting sqref="AU642">
    <cfRule type="expression" dxfId="755" priority="881">
      <formula>IF(RIGHT(TEXT(AU642,"0.#"),1)=".",FALSE,TRUE)</formula>
    </cfRule>
    <cfRule type="expression" dxfId="754" priority="882">
      <formula>IF(RIGHT(TEXT(AU642,"0.#"),1)=".",TRUE,FALSE)</formula>
    </cfRule>
  </conditionalFormatting>
  <conditionalFormatting sqref="AI642">
    <cfRule type="expression" dxfId="753" priority="875">
      <formula>IF(RIGHT(TEXT(AI642,"0.#"),1)=".",FALSE,TRUE)</formula>
    </cfRule>
    <cfRule type="expression" dxfId="752" priority="876">
      <formula>IF(RIGHT(TEXT(AI642,"0.#"),1)=".",TRUE,FALSE)</formula>
    </cfRule>
  </conditionalFormatting>
  <conditionalFormatting sqref="AI640">
    <cfRule type="expression" dxfId="751" priority="879">
      <formula>IF(RIGHT(TEXT(AI640,"0.#"),1)=".",FALSE,TRUE)</formula>
    </cfRule>
    <cfRule type="expression" dxfId="750" priority="880">
      <formula>IF(RIGHT(TEXT(AI640,"0.#"),1)=".",TRUE,FALSE)</formula>
    </cfRule>
  </conditionalFormatting>
  <conditionalFormatting sqref="AI641">
    <cfRule type="expression" dxfId="749" priority="877">
      <formula>IF(RIGHT(TEXT(AI641,"0.#"),1)=".",FALSE,TRUE)</formula>
    </cfRule>
    <cfRule type="expression" dxfId="748" priority="878">
      <formula>IF(RIGHT(TEXT(AI641,"0.#"),1)=".",TRUE,FALSE)</formula>
    </cfRule>
  </conditionalFormatting>
  <conditionalFormatting sqref="AQ641">
    <cfRule type="expression" dxfId="747" priority="873">
      <formula>IF(RIGHT(TEXT(AQ641,"0.#"),1)=".",FALSE,TRUE)</formula>
    </cfRule>
    <cfRule type="expression" dxfId="746" priority="874">
      <formula>IF(RIGHT(TEXT(AQ641,"0.#"),1)=".",TRUE,FALSE)</formula>
    </cfRule>
  </conditionalFormatting>
  <conditionalFormatting sqref="AQ642">
    <cfRule type="expression" dxfId="745" priority="871">
      <formula>IF(RIGHT(TEXT(AQ642,"0.#"),1)=".",FALSE,TRUE)</formula>
    </cfRule>
    <cfRule type="expression" dxfId="744" priority="872">
      <formula>IF(RIGHT(TEXT(AQ642,"0.#"),1)=".",TRUE,FALSE)</formula>
    </cfRule>
  </conditionalFormatting>
  <conditionalFormatting sqref="AQ640">
    <cfRule type="expression" dxfId="743" priority="869">
      <formula>IF(RIGHT(TEXT(AQ640,"0.#"),1)=".",FALSE,TRUE)</formula>
    </cfRule>
    <cfRule type="expression" dxfId="742" priority="870">
      <formula>IF(RIGHT(TEXT(AQ640,"0.#"),1)=".",TRUE,FALSE)</formula>
    </cfRule>
  </conditionalFormatting>
  <conditionalFormatting sqref="AE649">
    <cfRule type="expression" dxfId="741" priority="867">
      <formula>IF(RIGHT(TEXT(AE649,"0.#"),1)=".",FALSE,TRUE)</formula>
    </cfRule>
    <cfRule type="expression" dxfId="740" priority="868">
      <formula>IF(RIGHT(TEXT(AE649,"0.#"),1)=".",TRUE,FALSE)</formula>
    </cfRule>
  </conditionalFormatting>
  <conditionalFormatting sqref="AE650">
    <cfRule type="expression" dxfId="739" priority="865">
      <formula>IF(RIGHT(TEXT(AE650,"0.#"),1)=".",FALSE,TRUE)</formula>
    </cfRule>
    <cfRule type="expression" dxfId="738" priority="866">
      <formula>IF(RIGHT(TEXT(AE650,"0.#"),1)=".",TRUE,FALSE)</formula>
    </cfRule>
  </conditionalFormatting>
  <conditionalFormatting sqref="AE651">
    <cfRule type="expression" dxfId="737" priority="863">
      <formula>IF(RIGHT(TEXT(AE651,"0.#"),1)=".",FALSE,TRUE)</formula>
    </cfRule>
    <cfRule type="expression" dxfId="736" priority="864">
      <formula>IF(RIGHT(TEXT(AE651,"0.#"),1)=".",TRUE,FALSE)</formula>
    </cfRule>
  </conditionalFormatting>
  <conditionalFormatting sqref="AU649">
    <cfRule type="expression" dxfId="735" priority="855">
      <formula>IF(RIGHT(TEXT(AU649,"0.#"),1)=".",FALSE,TRUE)</formula>
    </cfRule>
    <cfRule type="expression" dxfId="734" priority="856">
      <formula>IF(RIGHT(TEXT(AU649,"0.#"),1)=".",TRUE,FALSE)</formula>
    </cfRule>
  </conditionalFormatting>
  <conditionalFormatting sqref="AU650">
    <cfRule type="expression" dxfId="733" priority="853">
      <formula>IF(RIGHT(TEXT(AU650,"0.#"),1)=".",FALSE,TRUE)</formula>
    </cfRule>
    <cfRule type="expression" dxfId="732" priority="854">
      <formula>IF(RIGHT(TEXT(AU650,"0.#"),1)=".",TRUE,FALSE)</formula>
    </cfRule>
  </conditionalFormatting>
  <conditionalFormatting sqref="AU651">
    <cfRule type="expression" dxfId="731" priority="851">
      <formula>IF(RIGHT(TEXT(AU651,"0.#"),1)=".",FALSE,TRUE)</formula>
    </cfRule>
    <cfRule type="expression" dxfId="730" priority="852">
      <formula>IF(RIGHT(TEXT(AU651,"0.#"),1)=".",TRUE,FALSE)</formula>
    </cfRule>
  </conditionalFormatting>
  <conditionalFormatting sqref="AQ650">
    <cfRule type="expression" dxfId="729" priority="843">
      <formula>IF(RIGHT(TEXT(AQ650,"0.#"),1)=".",FALSE,TRUE)</formula>
    </cfRule>
    <cfRule type="expression" dxfId="728" priority="844">
      <formula>IF(RIGHT(TEXT(AQ650,"0.#"),1)=".",TRUE,FALSE)</formula>
    </cfRule>
  </conditionalFormatting>
  <conditionalFormatting sqref="AQ651">
    <cfRule type="expression" dxfId="727" priority="841">
      <formula>IF(RIGHT(TEXT(AQ651,"0.#"),1)=".",FALSE,TRUE)</formula>
    </cfRule>
    <cfRule type="expression" dxfId="726" priority="842">
      <formula>IF(RIGHT(TEXT(AQ651,"0.#"),1)=".",TRUE,FALSE)</formula>
    </cfRule>
  </conditionalFormatting>
  <conditionalFormatting sqref="AQ649">
    <cfRule type="expression" dxfId="725" priority="839">
      <formula>IF(RIGHT(TEXT(AQ649,"0.#"),1)=".",FALSE,TRUE)</formula>
    </cfRule>
    <cfRule type="expression" dxfId="724" priority="840">
      <formula>IF(RIGHT(TEXT(AQ649,"0.#"),1)=".",TRUE,FALSE)</formula>
    </cfRule>
  </conditionalFormatting>
  <conditionalFormatting sqref="AE674">
    <cfRule type="expression" dxfId="723" priority="837">
      <formula>IF(RIGHT(TEXT(AE674,"0.#"),1)=".",FALSE,TRUE)</formula>
    </cfRule>
    <cfRule type="expression" dxfId="722" priority="838">
      <formula>IF(RIGHT(TEXT(AE674,"0.#"),1)=".",TRUE,FALSE)</formula>
    </cfRule>
  </conditionalFormatting>
  <conditionalFormatting sqref="AE675">
    <cfRule type="expression" dxfId="721" priority="835">
      <formula>IF(RIGHT(TEXT(AE675,"0.#"),1)=".",FALSE,TRUE)</formula>
    </cfRule>
    <cfRule type="expression" dxfId="720" priority="836">
      <formula>IF(RIGHT(TEXT(AE675,"0.#"),1)=".",TRUE,FALSE)</formula>
    </cfRule>
  </conditionalFormatting>
  <conditionalFormatting sqref="AE676">
    <cfRule type="expression" dxfId="719" priority="833">
      <formula>IF(RIGHT(TEXT(AE676,"0.#"),1)=".",FALSE,TRUE)</formula>
    </cfRule>
    <cfRule type="expression" dxfId="718" priority="834">
      <formula>IF(RIGHT(TEXT(AE676,"0.#"),1)=".",TRUE,FALSE)</formula>
    </cfRule>
  </conditionalFormatting>
  <conditionalFormatting sqref="AU674">
    <cfRule type="expression" dxfId="717" priority="825">
      <formula>IF(RIGHT(TEXT(AU674,"0.#"),1)=".",FALSE,TRUE)</formula>
    </cfRule>
    <cfRule type="expression" dxfId="716" priority="826">
      <formula>IF(RIGHT(TEXT(AU674,"0.#"),1)=".",TRUE,FALSE)</formula>
    </cfRule>
  </conditionalFormatting>
  <conditionalFormatting sqref="AU675">
    <cfRule type="expression" dxfId="715" priority="823">
      <formula>IF(RIGHT(TEXT(AU675,"0.#"),1)=".",FALSE,TRUE)</formula>
    </cfRule>
    <cfRule type="expression" dxfId="714" priority="824">
      <formula>IF(RIGHT(TEXT(AU675,"0.#"),1)=".",TRUE,FALSE)</formula>
    </cfRule>
  </conditionalFormatting>
  <conditionalFormatting sqref="AU676">
    <cfRule type="expression" dxfId="713" priority="821">
      <formula>IF(RIGHT(TEXT(AU676,"0.#"),1)=".",FALSE,TRUE)</formula>
    </cfRule>
    <cfRule type="expression" dxfId="712" priority="822">
      <formula>IF(RIGHT(TEXT(AU676,"0.#"),1)=".",TRUE,FALSE)</formula>
    </cfRule>
  </conditionalFormatting>
  <conditionalFormatting sqref="AQ675">
    <cfRule type="expression" dxfId="711" priority="813">
      <formula>IF(RIGHT(TEXT(AQ675,"0.#"),1)=".",FALSE,TRUE)</formula>
    </cfRule>
    <cfRule type="expression" dxfId="710" priority="814">
      <formula>IF(RIGHT(TEXT(AQ675,"0.#"),1)=".",TRUE,FALSE)</formula>
    </cfRule>
  </conditionalFormatting>
  <conditionalFormatting sqref="AQ676">
    <cfRule type="expression" dxfId="709" priority="811">
      <formula>IF(RIGHT(TEXT(AQ676,"0.#"),1)=".",FALSE,TRUE)</formula>
    </cfRule>
    <cfRule type="expression" dxfId="708" priority="812">
      <formula>IF(RIGHT(TEXT(AQ676,"0.#"),1)=".",TRUE,FALSE)</formula>
    </cfRule>
  </conditionalFormatting>
  <conditionalFormatting sqref="AQ674">
    <cfRule type="expression" dxfId="707" priority="809">
      <formula>IF(RIGHT(TEXT(AQ674,"0.#"),1)=".",FALSE,TRUE)</formula>
    </cfRule>
    <cfRule type="expression" dxfId="706" priority="810">
      <formula>IF(RIGHT(TEXT(AQ674,"0.#"),1)=".",TRUE,FALSE)</formula>
    </cfRule>
  </conditionalFormatting>
  <conditionalFormatting sqref="AE654">
    <cfRule type="expression" dxfId="705" priority="807">
      <formula>IF(RIGHT(TEXT(AE654,"0.#"),1)=".",FALSE,TRUE)</formula>
    </cfRule>
    <cfRule type="expression" dxfId="704" priority="808">
      <formula>IF(RIGHT(TEXT(AE654,"0.#"),1)=".",TRUE,FALSE)</formula>
    </cfRule>
  </conditionalFormatting>
  <conditionalFormatting sqref="AE655">
    <cfRule type="expression" dxfId="703" priority="805">
      <formula>IF(RIGHT(TEXT(AE655,"0.#"),1)=".",FALSE,TRUE)</formula>
    </cfRule>
    <cfRule type="expression" dxfId="702" priority="806">
      <formula>IF(RIGHT(TEXT(AE655,"0.#"),1)=".",TRUE,FALSE)</formula>
    </cfRule>
  </conditionalFormatting>
  <conditionalFormatting sqref="AE656">
    <cfRule type="expression" dxfId="701" priority="803">
      <formula>IF(RIGHT(TEXT(AE656,"0.#"),1)=".",FALSE,TRUE)</formula>
    </cfRule>
    <cfRule type="expression" dxfId="700" priority="804">
      <formula>IF(RIGHT(TEXT(AE656,"0.#"),1)=".",TRUE,FALSE)</formula>
    </cfRule>
  </conditionalFormatting>
  <conditionalFormatting sqref="AU654">
    <cfRule type="expression" dxfId="699" priority="795">
      <formula>IF(RIGHT(TEXT(AU654,"0.#"),1)=".",FALSE,TRUE)</formula>
    </cfRule>
    <cfRule type="expression" dxfId="698" priority="796">
      <formula>IF(RIGHT(TEXT(AU654,"0.#"),1)=".",TRUE,FALSE)</formula>
    </cfRule>
  </conditionalFormatting>
  <conditionalFormatting sqref="AU655">
    <cfRule type="expression" dxfId="697" priority="793">
      <formula>IF(RIGHT(TEXT(AU655,"0.#"),1)=".",FALSE,TRUE)</formula>
    </cfRule>
    <cfRule type="expression" dxfId="696" priority="794">
      <formula>IF(RIGHT(TEXT(AU655,"0.#"),1)=".",TRUE,FALSE)</formula>
    </cfRule>
  </conditionalFormatting>
  <conditionalFormatting sqref="AQ656">
    <cfRule type="expression" dxfId="695" priority="781">
      <formula>IF(RIGHT(TEXT(AQ656,"0.#"),1)=".",FALSE,TRUE)</formula>
    </cfRule>
    <cfRule type="expression" dxfId="694" priority="782">
      <formula>IF(RIGHT(TEXT(AQ656,"0.#"),1)=".",TRUE,FALSE)</formula>
    </cfRule>
  </conditionalFormatting>
  <conditionalFormatting sqref="AQ654">
    <cfRule type="expression" dxfId="693" priority="779">
      <formula>IF(RIGHT(TEXT(AQ654,"0.#"),1)=".",FALSE,TRUE)</formula>
    </cfRule>
    <cfRule type="expression" dxfId="692" priority="780">
      <formula>IF(RIGHT(TEXT(AQ654,"0.#"),1)=".",TRUE,FALSE)</formula>
    </cfRule>
  </conditionalFormatting>
  <conditionalFormatting sqref="AE659">
    <cfRule type="expression" dxfId="691" priority="777">
      <formula>IF(RIGHT(TEXT(AE659,"0.#"),1)=".",FALSE,TRUE)</formula>
    </cfRule>
    <cfRule type="expression" dxfId="690" priority="778">
      <formula>IF(RIGHT(TEXT(AE659,"0.#"),1)=".",TRUE,FALSE)</formula>
    </cfRule>
  </conditionalFormatting>
  <conditionalFormatting sqref="AE660">
    <cfRule type="expression" dxfId="689" priority="775">
      <formula>IF(RIGHT(TEXT(AE660,"0.#"),1)=".",FALSE,TRUE)</formula>
    </cfRule>
    <cfRule type="expression" dxfId="688" priority="776">
      <formula>IF(RIGHT(TEXT(AE660,"0.#"),1)=".",TRUE,FALSE)</formula>
    </cfRule>
  </conditionalFormatting>
  <conditionalFormatting sqref="AE661">
    <cfRule type="expression" dxfId="687" priority="773">
      <formula>IF(RIGHT(TEXT(AE661,"0.#"),1)=".",FALSE,TRUE)</formula>
    </cfRule>
    <cfRule type="expression" dxfId="686" priority="774">
      <formula>IF(RIGHT(TEXT(AE661,"0.#"),1)=".",TRUE,FALSE)</formula>
    </cfRule>
  </conditionalFormatting>
  <conditionalFormatting sqref="AU659">
    <cfRule type="expression" dxfId="685" priority="765">
      <formula>IF(RIGHT(TEXT(AU659,"0.#"),1)=".",FALSE,TRUE)</formula>
    </cfRule>
    <cfRule type="expression" dxfId="684" priority="766">
      <formula>IF(RIGHT(TEXT(AU659,"0.#"),1)=".",TRUE,FALSE)</formula>
    </cfRule>
  </conditionalFormatting>
  <conditionalFormatting sqref="AU660">
    <cfRule type="expression" dxfId="683" priority="763">
      <formula>IF(RIGHT(TEXT(AU660,"0.#"),1)=".",FALSE,TRUE)</formula>
    </cfRule>
    <cfRule type="expression" dxfId="682" priority="764">
      <formula>IF(RIGHT(TEXT(AU660,"0.#"),1)=".",TRUE,FALSE)</formula>
    </cfRule>
  </conditionalFormatting>
  <conditionalFormatting sqref="AU661">
    <cfRule type="expression" dxfId="681" priority="761">
      <formula>IF(RIGHT(TEXT(AU661,"0.#"),1)=".",FALSE,TRUE)</formula>
    </cfRule>
    <cfRule type="expression" dxfId="680" priority="762">
      <formula>IF(RIGHT(TEXT(AU661,"0.#"),1)=".",TRUE,FALSE)</formula>
    </cfRule>
  </conditionalFormatting>
  <conditionalFormatting sqref="AQ660">
    <cfRule type="expression" dxfId="679" priority="753">
      <formula>IF(RIGHT(TEXT(AQ660,"0.#"),1)=".",FALSE,TRUE)</formula>
    </cfRule>
    <cfRule type="expression" dxfId="678" priority="754">
      <formula>IF(RIGHT(TEXT(AQ660,"0.#"),1)=".",TRUE,FALSE)</formula>
    </cfRule>
  </conditionalFormatting>
  <conditionalFormatting sqref="AQ661">
    <cfRule type="expression" dxfId="677" priority="751">
      <formula>IF(RIGHT(TEXT(AQ661,"0.#"),1)=".",FALSE,TRUE)</formula>
    </cfRule>
    <cfRule type="expression" dxfId="676" priority="752">
      <formula>IF(RIGHT(TEXT(AQ661,"0.#"),1)=".",TRUE,FALSE)</formula>
    </cfRule>
  </conditionalFormatting>
  <conditionalFormatting sqref="AQ659">
    <cfRule type="expression" dxfId="675" priority="749">
      <formula>IF(RIGHT(TEXT(AQ659,"0.#"),1)=".",FALSE,TRUE)</formula>
    </cfRule>
    <cfRule type="expression" dxfId="674" priority="750">
      <formula>IF(RIGHT(TEXT(AQ659,"0.#"),1)=".",TRUE,FALSE)</formula>
    </cfRule>
  </conditionalFormatting>
  <conditionalFormatting sqref="AE664">
    <cfRule type="expression" dxfId="673" priority="747">
      <formula>IF(RIGHT(TEXT(AE664,"0.#"),1)=".",FALSE,TRUE)</formula>
    </cfRule>
    <cfRule type="expression" dxfId="672" priority="748">
      <formula>IF(RIGHT(TEXT(AE664,"0.#"),1)=".",TRUE,FALSE)</formula>
    </cfRule>
  </conditionalFormatting>
  <conditionalFormatting sqref="AE665">
    <cfRule type="expression" dxfId="671" priority="745">
      <formula>IF(RIGHT(TEXT(AE665,"0.#"),1)=".",FALSE,TRUE)</formula>
    </cfRule>
    <cfRule type="expression" dxfId="670" priority="746">
      <formula>IF(RIGHT(TEXT(AE665,"0.#"),1)=".",TRUE,FALSE)</formula>
    </cfRule>
  </conditionalFormatting>
  <conditionalFormatting sqref="AE666">
    <cfRule type="expression" dxfId="669" priority="743">
      <formula>IF(RIGHT(TEXT(AE666,"0.#"),1)=".",FALSE,TRUE)</formula>
    </cfRule>
    <cfRule type="expression" dxfId="668" priority="744">
      <formula>IF(RIGHT(TEXT(AE666,"0.#"),1)=".",TRUE,FALSE)</formula>
    </cfRule>
  </conditionalFormatting>
  <conditionalFormatting sqref="AU664">
    <cfRule type="expression" dxfId="667" priority="735">
      <formula>IF(RIGHT(TEXT(AU664,"0.#"),1)=".",FALSE,TRUE)</formula>
    </cfRule>
    <cfRule type="expression" dxfId="666" priority="736">
      <formula>IF(RIGHT(TEXT(AU664,"0.#"),1)=".",TRUE,FALSE)</formula>
    </cfRule>
  </conditionalFormatting>
  <conditionalFormatting sqref="AU665">
    <cfRule type="expression" dxfId="665" priority="733">
      <formula>IF(RIGHT(TEXT(AU665,"0.#"),1)=".",FALSE,TRUE)</formula>
    </cfRule>
    <cfRule type="expression" dxfId="664" priority="734">
      <formula>IF(RIGHT(TEXT(AU665,"0.#"),1)=".",TRUE,FALSE)</formula>
    </cfRule>
  </conditionalFormatting>
  <conditionalFormatting sqref="AU666">
    <cfRule type="expression" dxfId="663" priority="731">
      <formula>IF(RIGHT(TEXT(AU666,"0.#"),1)=".",FALSE,TRUE)</formula>
    </cfRule>
    <cfRule type="expression" dxfId="662" priority="732">
      <formula>IF(RIGHT(TEXT(AU666,"0.#"),1)=".",TRUE,FALSE)</formula>
    </cfRule>
  </conditionalFormatting>
  <conditionalFormatting sqref="AQ665">
    <cfRule type="expression" dxfId="661" priority="723">
      <formula>IF(RIGHT(TEXT(AQ665,"0.#"),1)=".",FALSE,TRUE)</formula>
    </cfRule>
    <cfRule type="expression" dxfId="660" priority="724">
      <formula>IF(RIGHT(TEXT(AQ665,"0.#"),1)=".",TRUE,FALSE)</formula>
    </cfRule>
  </conditionalFormatting>
  <conditionalFormatting sqref="AQ666">
    <cfRule type="expression" dxfId="659" priority="721">
      <formula>IF(RIGHT(TEXT(AQ666,"0.#"),1)=".",FALSE,TRUE)</formula>
    </cfRule>
    <cfRule type="expression" dxfId="658" priority="722">
      <formula>IF(RIGHT(TEXT(AQ666,"0.#"),1)=".",TRUE,FALSE)</formula>
    </cfRule>
  </conditionalFormatting>
  <conditionalFormatting sqref="AQ664">
    <cfRule type="expression" dxfId="657" priority="719">
      <formula>IF(RIGHT(TEXT(AQ664,"0.#"),1)=".",FALSE,TRUE)</formula>
    </cfRule>
    <cfRule type="expression" dxfId="656" priority="720">
      <formula>IF(RIGHT(TEXT(AQ664,"0.#"),1)=".",TRUE,FALSE)</formula>
    </cfRule>
  </conditionalFormatting>
  <conditionalFormatting sqref="AE669">
    <cfRule type="expression" dxfId="655" priority="717">
      <formula>IF(RIGHT(TEXT(AE669,"0.#"),1)=".",FALSE,TRUE)</formula>
    </cfRule>
    <cfRule type="expression" dxfId="654" priority="718">
      <formula>IF(RIGHT(TEXT(AE669,"0.#"),1)=".",TRUE,FALSE)</formula>
    </cfRule>
  </conditionalFormatting>
  <conditionalFormatting sqref="AE670">
    <cfRule type="expression" dxfId="653" priority="715">
      <formula>IF(RIGHT(TEXT(AE670,"0.#"),1)=".",FALSE,TRUE)</formula>
    </cfRule>
    <cfRule type="expression" dxfId="652" priority="716">
      <formula>IF(RIGHT(TEXT(AE670,"0.#"),1)=".",TRUE,FALSE)</formula>
    </cfRule>
  </conditionalFormatting>
  <conditionalFormatting sqref="AE671">
    <cfRule type="expression" dxfId="651" priority="713">
      <formula>IF(RIGHT(TEXT(AE671,"0.#"),1)=".",FALSE,TRUE)</formula>
    </cfRule>
    <cfRule type="expression" dxfId="650" priority="714">
      <formula>IF(RIGHT(TEXT(AE671,"0.#"),1)=".",TRUE,FALSE)</formula>
    </cfRule>
  </conditionalFormatting>
  <conditionalFormatting sqref="AU669">
    <cfRule type="expression" dxfId="649" priority="705">
      <formula>IF(RIGHT(TEXT(AU669,"0.#"),1)=".",FALSE,TRUE)</formula>
    </cfRule>
    <cfRule type="expression" dxfId="648" priority="706">
      <formula>IF(RIGHT(TEXT(AU669,"0.#"),1)=".",TRUE,FALSE)</formula>
    </cfRule>
  </conditionalFormatting>
  <conditionalFormatting sqref="AU670">
    <cfRule type="expression" dxfId="647" priority="703">
      <formula>IF(RIGHT(TEXT(AU670,"0.#"),1)=".",FALSE,TRUE)</formula>
    </cfRule>
    <cfRule type="expression" dxfId="646" priority="704">
      <formula>IF(RIGHT(TEXT(AU670,"0.#"),1)=".",TRUE,FALSE)</formula>
    </cfRule>
  </conditionalFormatting>
  <conditionalFormatting sqref="AU671">
    <cfRule type="expression" dxfId="645" priority="701">
      <formula>IF(RIGHT(TEXT(AU671,"0.#"),1)=".",FALSE,TRUE)</formula>
    </cfRule>
    <cfRule type="expression" dxfId="644" priority="702">
      <formula>IF(RIGHT(TEXT(AU671,"0.#"),1)=".",TRUE,FALSE)</formula>
    </cfRule>
  </conditionalFormatting>
  <conditionalFormatting sqref="AQ670">
    <cfRule type="expression" dxfId="643" priority="693">
      <formula>IF(RIGHT(TEXT(AQ670,"0.#"),1)=".",FALSE,TRUE)</formula>
    </cfRule>
    <cfRule type="expression" dxfId="642" priority="694">
      <formula>IF(RIGHT(TEXT(AQ670,"0.#"),1)=".",TRUE,FALSE)</formula>
    </cfRule>
  </conditionalFormatting>
  <conditionalFormatting sqref="AQ671">
    <cfRule type="expression" dxfId="641" priority="691">
      <formula>IF(RIGHT(TEXT(AQ671,"0.#"),1)=".",FALSE,TRUE)</formula>
    </cfRule>
    <cfRule type="expression" dxfId="640" priority="692">
      <formula>IF(RIGHT(TEXT(AQ671,"0.#"),1)=".",TRUE,FALSE)</formula>
    </cfRule>
  </conditionalFormatting>
  <conditionalFormatting sqref="AQ669">
    <cfRule type="expression" dxfId="639" priority="689">
      <formula>IF(RIGHT(TEXT(AQ669,"0.#"),1)=".",FALSE,TRUE)</formula>
    </cfRule>
    <cfRule type="expression" dxfId="638" priority="690">
      <formula>IF(RIGHT(TEXT(AQ669,"0.#"),1)=".",TRUE,FALSE)</formula>
    </cfRule>
  </conditionalFormatting>
  <conditionalFormatting sqref="AE679">
    <cfRule type="expression" dxfId="637" priority="687">
      <formula>IF(RIGHT(TEXT(AE679,"0.#"),1)=".",FALSE,TRUE)</formula>
    </cfRule>
    <cfRule type="expression" dxfId="636" priority="688">
      <formula>IF(RIGHT(TEXT(AE679,"0.#"),1)=".",TRUE,FALSE)</formula>
    </cfRule>
  </conditionalFormatting>
  <conditionalFormatting sqref="AE680">
    <cfRule type="expression" dxfId="635" priority="685">
      <formula>IF(RIGHT(TEXT(AE680,"0.#"),1)=".",FALSE,TRUE)</formula>
    </cfRule>
    <cfRule type="expression" dxfId="634" priority="686">
      <formula>IF(RIGHT(TEXT(AE680,"0.#"),1)=".",TRUE,FALSE)</formula>
    </cfRule>
  </conditionalFormatting>
  <conditionalFormatting sqref="AE681">
    <cfRule type="expression" dxfId="633" priority="683">
      <formula>IF(RIGHT(TEXT(AE681,"0.#"),1)=".",FALSE,TRUE)</formula>
    </cfRule>
    <cfRule type="expression" dxfId="632" priority="684">
      <formula>IF(RIGHT(TEXT(AE681,"0.#"),1)=".",TRUE,FALSE)</formula>
    </cfRule>
  </conditionalFormatting>
  <conditionalFormatting sqref="AU679">
    <cfRule type="expression" dxfId="631" priority="675">
      <formula>IF(RIGHT(TEXT(AU679,"0.#"),1)=".",FALSE,TRUE)</formula>
    </cfRule>
    <cfRule type="expression" dxfId="630" priority="676">
      <formula>IF(RIGHT(TEXT(AU679,"0.#"),1)=".",TRUE,FALSE)</formula>
    </cfRule>
  </conditionalFormatting>
  <conditionalFormatting sqref="AU680">
    <cfRule type="expression" dxfId="629" priority="673">
      <formula>IF(RIGHT(TEXT(AU680,"0.#"),1)=".",FALSE,TRUE)</formula>
    </cfRule>
    <cfRule type="expression" dxfId="628" priority="674">
      <formula>IF(RIGHT(TEXT(AU680,"0.#"),1)=".",TRUE,FALSE)</formula>
    </cfRule>
  </conditionalFormatting>
  <conditionalFormatting sqref="AU681">
    <cfRule type="expression" dxfId="627" priority="671">
      <formula>IF(RIGHT(TEXT(AU681,"0.#"),1)=".",FALSE,TRUE)</formula>
    </cfRule>
    <cfRule type="expression" dxfId="626" priority="672">
      <formula>IF(RIGHT(TEXT(AU681,"0.#"),1)=".",TRUE,FALSE)</formula>
    </cfRule>
  </conditionalFormatting>
  <conditionalFormatting sqref="AQ680">
    <cfRule type="expression" dxfId="625" priority="663">
      <formula>IF(RIGHT(TEXT(AQ680,"0.#"),1)=".",FALSE,TRUE)</formula>
    </cfRule>
    <cfRule type="expression" dxfId="624" priority="664">
      <formula>IF(RIGHT(TEXT(AQ680,"0.#"),1)=".",TRUE,FALSE)</formula>
    </cfRule>
  </conditionalFormatting>
  <conditionalFormatting sqref="AQ681">
    <cfRule type="expression" dxfId="623" priority="661">
      <formula>IF(RIGHT(TEXT(AQ681,"0.#"),1)=".",FALSE,TRUE)</formula>
    </cfRule>
    <cfRule type="expression" dxfId="622" priority="662">
      <formula>IF(RIGHT(TEXT(AQ681,"0.#"),1)=".",TRUE,FALSE)</formula>
    </cfRule>
  </conditionalFormatting>
  <conditionalFormatting sqref="AQ679">
    <cfRule type="expression" dxfId="621" priority="659">
      <formula>IF(RIGHT(TEXT(AQ679,"0.#"),1)=".",FALSE,TRUE)</formula>
    </cfRule>
    <cfRule type="expression" dxfId="620" priority="660">
      <formula>IF(RIGHT(TEXT(AQ679,"0.#"),1)=".",TRUE,FALSE)</formula>
    </cfRule>
  </conditionalFormatting>
  <conditionalFormatting sqref="AE684">
    <cfRule type="expression" dxfId="619" priority="657">
      <formula>IF(RIGHT(TEXT(AE684,"0.#"),1)=".",FALSE,TRUE)</formula>
    </cfRule>
    <cfRule type="expression" dxfId="618" priority="658">
      <formula>IF(RIGHT(TEXT(AE684,"0.#"),1)=".",TRUE,FALSE)</formula>
    </cfRule>
  </conditionalFormatting>
  <conditionalFormatting sqref="AE685">
    <cfRule type="expression" dxfId="617" priority="655">
      <formula>IF(RIGHT(TEXT(AE685,"0.#"),1)=".",FALSE,TRUE)</formula>
    </cfRule>
    <cfRule type="expression" dxfId="616" priority="656">
      <formula>IF(RIGHT(TEXT(AE685,"0.#"),1)=".",TRUE,FALSE)</formula>
    </cfRule>
  </conditionalFormatting>
  <conditionalFormatting sqref="AE686">
    <cfRule type="expression" dxfId="615" priority="653">
      <formula>IF(RIGHT(TEXT(AE686,"0.#"),1)=".",FALSE,TRUE)</formula>
    </cfRule>
    <cfRule type="expression" dxfId="614" priority="654">
      <formula>IF(RIGHT(TEXT(AE686,"0.#"),1)=".",TRUE,FALSE)</formula>
    </cfRule>
  </conditionalFormatting>
  <conditionalFormatting sqref="AU684">
    <cfRule type="expression" dxfId="613" priority="645">
      <formula>IF(RIGHT(TEXT(AU684,"0.#"),1)=".",FALSE,TRUE)</formula>
    </cfRule>
    <cfRule type="expression" dxfId="612" priority="646">
      <formula>IF(RIGHT(TEXT(AU684,"0.#"),1)=".",TRUE,FALSE)</formula>
    </cfRule>
  </conditionalFormatting>
  <conditionalFormatting sqref="AU685">
    <cfRule type="expression" dxfId="611" priority="643">
      <formula>IF(RIGHT(TEXT(AU685,"0.#"),1)=".",FALSE,TRUE)</formula>
    </cfRule>
    <cfRule type="expression" dxfId="610" priority="644">
      <formula>IF(RIGHT(TEXT(AU685,"0.#"),1)=".",TRUE,FALSE)</formula>
    </cfRule>
  </conditionalFormatting>
  <conditionalFormatting sqref="AU686">
    <cfRule type="expression" dxfId="609" priority="641">
      <formula>IF(RIGHT(TEXT(AU686,"0.#"),1)=".",FALSE,TRUE)</formula>
    </cfRule>
    <cfRule type="expression" dxfId="608" priority="642">
      <formula>IF(RIGHT(TEXT(AU686,"0.#"),1)=".",TRUE,FALSE)</formula>
    </cfRule>
  </conditionalFormatting>
  <conditionalFormatting sqref="AQ685">
    <cfRule type="expression" dxfId="607" priority="633">
      <formula>IF(RIGHT(TEXT(AQ685,"0.#"),1)=".",FALSE,TRUE)</formula>
    </cfRule>
    <cfRule type="expression" dxfId="606" priority="634">
      <formula>IF(RIGHT(TEXT(AQ685,"0.#"),1)=".",TRUE,FALSE)</formula>
    </cfRule>
  </conditionalFormatting>
  <conditionalFormatting sqref="AQ686">
    <cfRule type="expression" dxfId="605" priority="631">
      <formula>IF(RIGHT(TEXT(AQ686,"0.#"),1)=".",FALSE,TRUE)</formula>
    </cfRule>
    <cfRule type="expression" dxfId="604" priority="632">
      <formula>IF(RIGHT(TEXT(AQ686,"0.#"),1)=".",TRUE,FALSE)</formula>
    </cfRule>
  </conditionalFormatting>
  <conditionalFormatting sqref="AQ684">
    <cfRule type="expression" dxfId="603" priority="629">
      <formula>IF(RIGHT(TEXT(AQ684,"0.#"),1)=".",FALSE,TRUE)</formula>
    </cfRule>
    <cfRule type="expression" dxfId="602" priority="630">
      <formula>IF(RIGHT(TEXT(AQ684,"0.#"),1)=".",TRUE,FALSE)</formula>
    </cfRule>
  </conditionalFormatting>
  <conditionalFormatting sqref="AE689">
    <cfRule type="expression" dxfId="601" priority="627">
      <formula>IF(RIGHT(TEXT(AE689,"0.#"),1)=".",FALSE,TRUE)</formula>
    </cfRule>
    <cfRule type="expression" dxfId="600" priority="628">
      <formula>IF(RIGHT(TEXT(AE689,"0.#"),1)=".",TRUE,FALSE)</formula>
    </cfRule>
  </conditionalFormatting>
  <conditionalFormatting sqref="AE690">
    <cfRule type="expression" dxfId="599" priority="625">
      <formula>IF(RIGHT(TEXT(AE690,"0.#"),1)=".",FALSE,TRUE)</formula>
    </cfRule>
    <cfRule type="expression" dxfId="598" priority="626">
      <formula>IF(RIGHT(TEXT(AE690,"0.#"),1)=".",TRUE,FALSE)</formula>
    </cfRule>
  </conditionalFormatting>
  <conditionalFormatting sqref="AE691">
    <cfRule type="expression" dxfId="597" priority="623">
      <formula>IF(RIGHT(TEXT(AE691,"0.#"),1)=".",FALSE,TRUE)</formula>
    </cfRule>
    <cfRule type="expression" dxfId="596" priority="624">
      <formula>IF(RIGHT(TEXT(AE691,"0.#"),1)=".",TRUE,FALSE)</formula>
    </cfRule>
  </conditionalFormatting>
  <conditionalFormatting sqref="AU689">
    <cfRule type="expression" dxfId="595" priority="615">
      <formula>IF(RIGHT(TEXT(AU689,"0.#"),1)=".",FALSE,TRUE)</formula>
    </cfRule>
    <cfRule type="expression" dxfId="594" priority="616">
      <formula>IF(RIGHT(TEXT(AU689,"0.#"),1)=".",TRUE,FALSE)</formula>
    </cfRule>
  </conditionalFormatting>
  <conditionalFormatting sqref="AU690">
    <cfRule type="expression" dxfId="593" priority="613">
      <formula>IF(RIGHT(TEXT(AU690,"0.#"),1)=".",FALSE,TRUE)</formula>
    </cfRule>
    <cfRule type="expression" dxfId="592" priority="614">
      <formula>IF(RIGHT(TEXT(AU690,"0.#"),1)=".",TRUE,FALSE)</formula>
    </cfRule>
  </conditionalFormatting>
  <conditionalFormatting sqref="AU691">
    <cfRule type="expression" dxfId="591" priority="611">
      <formula>IF(RIGHT(TEXT(AU691,"0.#"),1)=".",FALSE,TRUE)</formula>
    </cfRule>
    <cfRule type="expression" dxfId="590" priority="612">
      <formula>IF(RIGHT(TEXT(AU691,"0.#"),1)=".",TRUE,FALSE)</formula>
    </cfRule>
  </conditionalFormatting>
  <conditionalFormatting sqref="AQ690">
    <cfRule type="expression" dxfId="589" priority="603">
      <formula>IF(RIGHT(TEXT(AQ690,"0.#"),1)=".",FALSE,TRUE)</formula>
    </cfRule>
    <cfRule type="expression" dxfId="588" priority="604">
      <formula>IF(RIGHT(TEXT(AQ690,"0.#"),1)=".",TRUE,FALSE)</formula>
    </cfRule>
  </conditionalFormatting>
  <conditionalFormatting sqref="AQ691">
    <cfRule type="expression" dxfId="587" priority="601">
      <formula>IF(RIGHT(TEXT(AQ691,"0.#"),1)=".",FALSE,TRUE)</formula>
    </cfRule>
    <cfRule type="expression" dxfId="586" priority="602">
      <formula>IF(RIGHT(TEXT(AQ691,"0.#"),1)=".",TRUE,FALSE)</formula>
    </cfRule>
  </conditionalFormatting>
  <conditionalFormatting sqref="AQ689">
    <cfRule type="expression" dxfId="585" priority="599">
      <formula>IF(RIGHT(TEXT(AQ689,"0.#"),1)=".",FALSE,TRUE)</formula>
    </cfRule>
    <cfRule type="expression" dxfId="584" priority="600">
      <formula>IF(RIGHT(TEXT(AQ689,"0.#"),1)=".",TRUE,FALSE)</formula>
    </cfRule>
  </conditionalFormatting>
  <conditionalFormatting sqref="AE694">
    <cfRule type="expression" dxfId="583" priority="597">
      <formula>IF(RIGHT(TEXT(AE694,"0.#"),1)=".",FALSE,TRUE)</formula>
    </cfRule>
    <cfRule type="expression" dxfId="582" priority="598">
      <formula>IF(RIGHT(TEXT(AE694,"0.#"),1)=".",TRUE,FALSE)</formula>
    </cfRule>
  </conditionalFormatting>
  <conditionalFormatting sqref="AM696">
    <cfRule type="expression" dxfId="581" priority="587">
      <formula>IF(RIGHT(TEXT(AM696,"0.#"),1)=".",FALSE,TRUE)</formula>
    </cfRule>
    <cfRule type="expression" dxfId="580" priority="588">
      <formula>IF(RIGHT(TEXT(AM696,"0.#"),1)=".",TRUE,FALSE)</formula>
    </cfRule>
  </conditionalFormatting>
  <conditionalFormatting sqref="AE695">
    <cfRule type="expression" dxfId="579" priority="595">
      <formula>IF(RIGHT(TEXT(AE695,"0.#"),1)=".",FALSE,TRUE)</formula>
    </cfRule>
    <cfRule type="expression" dxfId="578" priority="596">
      <formula>IF(RIGHT(TEXT(AE695,"0.#"),1)=".",TRUE,FALSE)</formula>
    </cfRule>
  </conditionalFormatting>
  <conditionalFormatting sqref="AE696">
    <cfRule type="expression" dxfId="577" priority="593">
      <formula>IF(RIGHT(TEXT(AE696,"0.#"),1)=".",FALSE,TRUE)</formula>
    </cfRule>
    <cfRule type="expression" dxfId="576" priority="594">
      <formula>IF(RIGHT(TEXT(AE696,"0.#"),1)=".",TRUE,FALSE)</formula>
    </cfRule>
  </conditionalFormatting>
  <conditionalFormatting sqref="AM694">
    <cfRule type="expression" dxfId="575" priority="591">
      <formula>IF(RIGHT(TEXT(AM694,"0.#"),1)=".",FALSE,TRUE)</formula>
    </cfRule>
    <cfRule type="expression" dxfId="574" priority="592">
      <formula>IF(RIGHT(TEXT(AM694,"0.#"),1)=".",TRUE,FALSE)</formula>
    </cfRule>
  </conditionalFormatting>
  <conditionalFormatting sqref="AM695">
    <cfRule type="expression" dxfId="573" priority="589">
      <formula>IF(RIGHT(TEXT(AM695,"0.#"),1)=".",FALSE,TRUE)</formula>
    </cfRule>
    <cfRule type="expression" dxfId="572" priority="590">
      <formula>IF(RIGHT(TEXT(AM695,"0.#"),1)=".",TRUE,FALSE)</formula>
    </cfRule>
  </conditionalFormatting>
  <conditionalFormatting sqref="AU694">
    <cfRule type="expression" dxfId="571" priority="585">
      <formula>IF(RIGHT(TEXT(AU694,"0.#"),1)=".",FALSE,TRUE)</formula>
    </cfRule>
    <cfRule type="expression" dxfId="570" priority="586">
      <formula>IF(RIGHT(TEXT(AU694,"0.#"),1)=".",TRUE,FALSE)</formula>
    </cfRule>
  </conditionalFormatting>
  <conditionalFormatting sqref="AU695">
    <cfRule type="expression" dxfId="569" priority="583">
      <formula>IF(RIGHT(TEXT(AU695,"0.#"),1)=".",FALSE,TRUE)</formula>
    </cfRule>
    <cfRule type="expression" dxfId="568" priority="584">
      <formula>IF(RIGHT(TEXT(AU695,"0.#"),1)=".",TRUE,FALSE)</formula>
    </cfRule>
  </conditionalFormatting>
  <conditionalFormatting sqref="AU696">
    <cfRule type="expression" dxfId="567" priority="581">
      <formula>IF(RIGHT(TEXT(AU696,"0.#"),1)=".",FALSE,TRUE)</formula>
    </cfRule>
    <cfRule type="expression" dxfId="566" priority="582">
      <formula>IF(RIGHT(TEXT(AU696,"0.#"),1)=".",TRUE,FALSE)</formula>
    </cfRule>
  </conditionalFormatting>
  <conditionalFormatting sqref="AI694">
    <cfRule type="expression" dxfId="565" priority="579">
      <formula>IF(RIGHT(TEXT(AI694,"0.#"),1)=".",FALSE,TRUE)</formula>
    </cfRule>
    <cfRule type="expression" dxfId="564" priority="580">
      <formula>IF(RIGHT(TEXT(AI694,"0.#"),1)=".",TRUE,FALSE)</formula>
    </cfRule>
  </conditionalFormatting>
  <conditionalFormatting sqref="AI695">
    <cfRule type="expression" dxfId="563" priority="577">
      <formula>IF(RIGHT(TEXT(AI695,"0.#"),1)=".",FALSE,TRUE)</formula>
    </cfRule>
    <cfRule type="expression" dxfId="562" priority="578">
      <formula>IF(RIGHT(TEXT(AI695,"0.#"),1)=".",TRUE,FALSE)</formula>
    </cfRule>
  </conditionalFormatting>
  <conditionalFormatting sqref="AQ695">
    <cfRule type="expression" dxfId="561" priority="573">
      <formula>IF(RIGHT(TEXT(AQ695,"0.#"),1)=".",FALSE,TRUE)</formula>
    </cfRule>
    <cfRule type="expression" dxfId="560" priority="574">
      <formula>IF(RIGHT(TEXT(AQ695,"0.#"),1)=".",TRUE,FALSE)</formula>
    </cfRule>
  </conditionalFormatting>
  <conditionalFormatting sqref="AQ696">
    <cfRule type="expression" dxfId="559" priority="571">
      <formula>IF(RIGHT(TEXT(AQ696,"0.#"),1)=".",FALSE,TRUE)</formula>
    </cfRule>
    <cfRule type="expression" dxfId="558" priority="572">
      <formula>IF(RIGHT(TEXT(AQ696,"0.#"),1)=".",TRUE,FALSE)</formula>
    </cfRule>
  </conditionalFormatting>
  <conditionalFormatting sqref="AU101">
    <cfRule type="expression" dxfId="557" priority="567">
      <formula>IF(RIGHT(TEXT(AU101,"0.#"),1)=".",FALSE,TRUE)</formula>
    </cfRule>
    <cfRule type="expression" dxfId="556" priority="568">
      <formula>IF(RIGHT(TEXT(AU101,"0.#"),1)=".",TRUE,FALSE)</formula>
    </cfRule>
  </conditionalFormatting>
  <conditionalFormatting sqref="AU102">
    <cfRule type="expression" dxfId="555" priority="565">
      <formula>IF(RIGHT(TEXT(AU102,"0.#"),1)=".",FALSE,TRUE)</formula>
    </cfRule>
    <cfRule type="expression" dxfId="554" priority="566">
      <formula>IF(RIGHT(TEXT(AU102,"0.#"),1)=".",TRUE,FALSE)</formula>
    </cfRule>
  </conditionalFormatting>
  <conditionalFormatting sqref="AU104">
    <cfRule type="expression" dxfId="553" priority="561">
      <formula>IF(RIGHT(TEXT(AU104,"0.#"),1)=".",FALSE,TRUE)</formula>
    </cfRule>
    <cfRule type="expression" dxfId="552" priority="562">
      <formula>IF(RIGHT(TEXT(AU104,"0.#"),1)=".",TRUE,FALSE)</formula>
    </cfRule>
  </conditionalFormatting>
  <conditionalFormatting sqref="AU105">
    <cfRule type="expression" dxfId="551" priority="559">
      <formula>IF(RIGHT(TEXT(AU105,"0.#"),1)=".",FALSE,TRUE)</formula>
    </cfRule>
    <cfRule type="expression" dxfId="550" priority="560">
      <formula>IF(RIGHT(TEXT(AU105,"0.#"),1)=".",TRUE,FALSE)</formula>
    </cfRule>
  </conditionalFormatting>
  <conditionalFormatting sqref="AU107">
    <cfRule type="expression" dxfId="549" priority="555">
      <formula>IF(RIGHT(TEXT(AU107,"0.#"),1)=".",FALSE,TRUE)</formula>
    </cfRule>
    <cfRule type="expression" dxfId="548" priority="556">
      <formula>IF(RIGHT(TEXT(AU107,"0.#"),1)=".",TRUE,FALSE)</formula>
    </cfRule>
  </conditionalFormatting>
  <conditionalFormatting sqref="AU108">
    <cfRule type="expression" dxfId="547" priority="553">
      <formula>IF(RIGHT(TEXT(AU108,"0.#"),1)=".",FALSE,TRUE)</formula>
    </cfRule>
    <cfRule type="expression" dxfId="546" priority="554">
      <formula>IF(RIGHT(TEXT(AU108,"0.#"),1)=".",TRUE,FALSE)</formula>
    </cfRule>
  </conditionalFormatting>
  <conditionalFormatting sqref="AU110">
    <cfRule type="expression" dxfId="545" priority="551">
      <formula>IF(RIGHT(TEXT(AU110,"0.#"),1)=".",FALSE,TRUE)</formula>
    </cfRule>
    <cfRule type="expression" dxfId="544" priority="552">
      <formula>IF(RIGHT(TEXT(AU110,"0.#"),1)=".",TRUE,FALSE)</formula>
    </cfRule>
  </conditionalFormatting>
  <conditionalFormatting sqref="AU111">
    <cfRule type="expression" dxfId="543" priority="549">
      <formula>IF(RIGHT(TEXT(AU111,"0.#"),1)=".",FALSE,TRUE)</formula>
    </cfRule>
    <cfRule type="expression" dxfId="542" priority="550">
      <formula>IF(RIGHT(TEXT(AU111,"0.#"),1)=".",TRUE,FALSE)</formula>
    </cfRule>
  </conditionalFormatting>
  <conditionalFormatting sqref="AU113">
    <cfRule type="expression" dxfId="541" priority="547">
      <formula>IF(RIGHT(TEXT(AU113,"0.#"),1)=".",FALSE,TRUE)</formula>
    </cfRule>
    <cfRule type="expression" dxfId="540" priority="548">
      <formula>IF(RIGHT(TEXT(AU113,"0.#"),1)=".",TRUE,FALSE)</formula>
    </cfRule>
  </conditionalFormatting>
  <conditionalFormatting sqref="AU114">
    <cfRule type="expression" dxfId="539" priority="545">
      <formula>IF(RIGHT(TEXT(AU114,"0.#"),1)=".",FALSE,TRUE)</formula>
    </cfRule>
    <cfRule type="expression" dxfId="538" priority="546">
      <formula>IF(RIGHT(TEXT(AU114,"0.#"),1)=".",TRUE,FALSE)</formula>
    </cfRule>
  </conditionalFormatting>
  <conditionalFormatting sqref="AM489">
    <cfRule type="expression" dxfId="537" priority="539">
      <formula>IF(RIGHT(TEXT(AM489,"0.#"),1)=".",FALSE,TRUE)</formula>
    </cfRule>
    <cfRule type="expression" dxfId="536" priority="540">
      <formula>IF(RIGHT(TEXT(AM489,"0.#"),1)=".",TRUE,FALSE)</formula>
    </cfRule>
  </conditionalFormatting>
  <conditionalFormatting sqref="AM487">
    <cfRule type="expression" dxfId="535" priority="543">
      <formula>IF(RIGHT(TEXT(AM487,"0.#"),1)=".",FALSE,TRUE)</formula>
    </cfRule>
    <cfRule type="expression" dxfId="534" priority="544">
      <formula>IF(RIGHT(TEXT(AM487,"0.#"),1)=".",TRUE,FALSE)</formula>
    </cfRule>
  </conditionalFormatting>
  <conditionalFormatting sqref="AM488">
    <cfRule type="expression" dxfId="533" priority="541">
      <formula>IF(RIGHT(TEXT(AM488,"0.#"),1)=".",FALSE,TRUE)</formula>
    </cfRule>
    <cfRule type="expression" dxfId="532" priority="542">
      <formula>IF(RIGHT(TEXT(AM488,"0.#"),1)=".",TRUE,FALSE)</formula>
    </cfRule>
  </conditionalFormatting>
  <conditionalFormatting sqref="AI489">
    <cfRule type="expression" dxfId="531" priority="533">
      <formula>IF(RIGHT(TEXT(AI489,"0.#"),1)=".",FALSE,TRUE)</formula>
    </cfRule>
    <cfRule type="expression" dxfId="530" priority="534">
      <formula>IF(RIGHT(TEXT(AI489,"0.#"),1)=".",TRUE,FALSE)</formula>
    </cfRule>
  </conditionalFormatting>
  <conditionalFormatting sqref="AI487">
    <cfRule type="expression" dxfId="529" priority="537">
      <formula>IF(RIGHT(TEXT(AI487,"0.#"),1)=".",FALSE,TRUE)</formula>
    </cfRule>
    <cfRule type="expression" dxfId="528" priority="538">
      <formula>IF(RIGHT(TEXT(AI487,"0.#"),1)=".",TRUE,FALSE)</formula>
    </cfRule>
  </conditionalFormatting>
  <conditionalFormatting sqref="AI488">
    <cfRule type="expression" dxfId="527" priority="535">
      <formula>IF(RIGHT(TEXT(AI488,"0.#"),1)=".",FALSE,TRUE)</formula>
    </cfRule>
    <cfRule type="expression" dxfId="526" priority="536">
      <formula>IF(RIGHT(TEXT(AI488,"0.#"),1)=".",TRUE,FALSE)</formula>
    </cfRule>
  </conditionalFormatting>
  <conditionalFormatting sqref="AM514">
    <cfRule type="expression" dxfId="525" priority="527">
      <formula>IF(RIGHT(TEXT(AM514,"0.#"),1)=".",FALSE,TRUE)</formula>
    </cfRule>
    <cfRule type="expression" dxfId="524" priority="528">
      <formula>IF(RIGHT(TEXT(AM514,"0.#"),1)=".",TRUE,FALSE)</formula>
    </cfRule>
  </conditionalFormatting>
  <conditionalFormatting sqref="AM512">
    <cfRule type="expression" dxfId="523" priority="531">
      <formula>IF(RIGHT(TEXT(AM512,"0.#"),1)=".",FALSE,TRUE)</formula>
    </cfRule>
    <cfRule type="expression" dxfId="522" priority="532">
      <formula>IF(RIGHT(TEXT(AM512,"0.#"),1)=".",TRUE,FALSE)</formula>
    </cfRule>
  </conditionalFormatting>
  <conditionalFormatting sqref="AM513">
    <cfRule type="expression" dxfId="521" priority="529">
      <formula>IF(RIGHT(TEXT(AM513,"0.#"),1)=".",FALSE,TRUE)</formula>
    </cfRule>
    <cfRule type="expression" dxfId="520" priority="530">
      <formula>IF(RIGHT(TEXT(AM513,"0.#"),1)=".",TRUE,FALSE)</formula>
    </cfRule>
  </conditionalFormatting>
  <conditionalFormatting sqref="AI514">
    <cfRule type="expression" dxfId="519" priority="521">
      <formula>IF(RIGHT(TEXT(AI514,"0.#"),1)=".",FALSE,TRUE)</formula>
    </cfRule>
    <cfRule type="expression" dxfId="518" priority="522">
      <formula>IF(RIGHT(TEXT(AI514,"0.#"),1)=".",TRUE,FALSE)</formula>
    </cfRule>
  </conditionalFormatting>
  <conditionalFormatting sqref="AI512">
    <cfRule type="expression" dxfId="517" priority="525">
      <formula>IF(RIGHT(TEXT(AI512,"0.#"),1)=".",FALSE,TRUE)</formula>
    </cfRule>
    <cfRule type="expression" dxfId="516" priority="526">
      <formula>IF(RIGHT(TEXT(AI512,"0.#"),1)=".",TRUE,FALSE)</formula>
    </cfRule>
  </conditionalFormatting>
  <conditionalFormatting sqref="AI513">
    <cfRule type="expression" dxfId="515" priority="523">
      <formula>IF(RIGHT(TEXT(AI513,"0.#"),1)=".",FALSE,TRUE)</formula>
    </cfRule>
    <cfRule type="expression" dxfId="514" priority="524">
      <formula>IF(RIGHT(TEXT(AI513,"0.#"),1)=".",TRUE,FALSE)</formula>
    </cfRule>
  </conditionalFormatting>
  <conditionalFormatting sqref="AM519">
    <cfRule type="expression" dxfId="513" priority="467">
      <formula>IF(RIGHT(TEXT(AM519,"0.#"),1)=".",FALSE,TRUE)</formula>
    </cfRule>
    <cfRule type="expression" dxfId="512" priority="468">
      <formula>IF(RIGHT(TEXT(AM519,"0.#"),1)=".",TRUE,FALSE)</formula>
    </cfRule>
  </conditionalFormatting>
  <conditionalFormatting sqref="AM517">
    <cfRule type="expression" dxfId="511" priority="471">
      <formula>IF(RIGHT(TEXT(AM517,"0.#"),1)=".",FALSE,TRUE)</formula>
    </cfRule>
    <cfRule type="expression" dxfId="510" priority="472">
      <formula>IF(RIGHT(TEXT(AM517,"0.#"),1)=".",TRUE,FALSE)</formula>
    </cfRule>
  </conditionalFormatting>
  <conditionalFormatting sqref="AM518">
    <cfRule type="expression" dxfId="509" priority="469">
      <formula>IF(RIGHT(TEXT(AM518,"0.#"),1)=".",FALSE,TRUE)</formula>
    </cfRule>
    <cfRule type="expression" dxfId="508" priority="470">
      <formula>IF(RIGHT(TEXT(AM518,"0.#"),1)=".",TRUE,FALSE)</formula>
    </cfRule>
  </conditionalFormatting>
  <conditionalFormatting sqref="AI519">
    <cfRule type="expression" dxfId="507" priority="461">
      <formula>IF(RIGHT(TEXT(AI519,"0.#"),1)=".",FALSE,TRUE)</formula>
    </cfRule>
    <cfRule type="expression" dxfId="506" priority="462">
      <formula>IF(RIGHT(TEXT(AI519,"0.#"),1)=".",TRUE,FALSE)</formula>
    </cfRule>
  </conditionalFormatting>
  <conditionalFormatting sqref="AI517">
    <cfRule type="expression" dxfId="505" priority="465">
      <formula>IF(RIGHT(TEXT(AI517,"0.#"),1)=".",FALSE,TRUE)</formula>
    </cfRule>
    <cfRule type="expression" dxfId="504" priority="466">
      <formula>IF(RIGHT(TEXT(AI517,"0.#"),1)=".",TRUE,FALSE)</formula>
    </cfRule>
  </conditionalFormatting>
  <conditionalFormatting sqref="AI518">
    <cfRule type="expression" dxfId="503" priority="463">
      <formula>IF(RIGHT(TEXT(AI518,"0.#"),1)=".",FALSE,TRUE)</formula>
    </cfRule>
    <cfRule type="expression" dxfId="502" priority="464">
      <formula>IF(RIGHT(TEXT(AI518,"0.#"),1)=".",TRUE,FALSE)</formula>
    </cfRule>
  </conditionalFormatting>
  <conditionalFormatting sqref="AM524">
    <cfRule type="expression" dxfId="501" priority="455">
      <formula>IF(RIGHT(TEXT(AM524,"0.#"),1)=".",FALSE,TRUE)</formula>
    </cfRule>
    <cfRule type="expression" dxfId="500" priority="456">
      <formula>IF(RIGHT(TEXT(AM524,"0.#"),1)=".",TRUE,FALSE)</formula>
    </cfRule>
  </conditionalFormatting>
  <conditionalFormatting sqref="AM522">
    <cfRule type="expression" dxfId="499" priority="459">
      <formula>IF(RIGHT(TEXT(AM522,"0.#"),1)=".",FALSE,TRUE)</formula>
    </cfRule>
    <cfRule type="expression" dxfId="498" priority="460">
      <formula>IF(RIGHT(TEXT(AM522,"0.#"),1)=".",TRUE,FALSE)</formula>
    </cfRule>
  </conditionalFormatting>
  <conditionalFormatting sqref="AM523">
    <cfRule type="expression" dxfId="497" priority="457">
      <formula>IF(RIGHT(TEXT(AM523,"0.#"),1)=".",FALSE,TRUE)</formula>
    </cfRule>
    <cfRule type="expression" dxfId="496" priority="458">
      <formula>IF(RIGHT(TEXT(AM523,"0.#"),1)=".",TRUE,FALSE)</formula>
    </cfRule>
  </conditionalFormatting>
  <conditionalFormatting sqref="AI524">
    <cfRule type="expression" dxfId="495" priority="449">
      <formula>IF(RIGHT(TEXT(AI524,"0.#"),1)=".",FALSE,TRUE)</formula>
    </cfRule>
    <cfRule type="expression" dxfId="494" priority="450">
      <formula>IF(RIGHT(TEXT(AI524,"0.#"),1)=".",TRUE,FALSE)</formula>
    </cfRule>
  </conditionalFormatting>
  <conditionalFormatting sqref="AI522">
    <cfRule type="expression" dxfId="493" priority="453">
      <formula>IF(RIGHT(TEXT(AI522,"0.#"),1)=".",FALSE,TRUE)</formula>
    </cfRule>
    <cfRule type="expression" dxfId="492" priority="454">
      <formula>IF(RIGHT(TEXT(AI522,"0.#"),1)=".",TRUE,FALSE)</formula>
    </cfRule>
  </conditionalFormatting>
  <conditionalFormatting sqref="AI523">
    <cfRule type="expression" dxfId="491" priority="451">
      <formula>IF(RIGHT(TEXT(AI523,"0.#"),1)=".",FALSE,TRUE)</formula>
    </cfRule>
    <cfRule type="expression" dxfId="490" priority="452">
      <formula>IF(RIGHT(TEXT(AI523,"0.#"),1)=".",TRUE,FALSE)</formula>
    </cfRule>
  </conditionalFormatting>
  <conditionalFormatting sqref="AM529">
    <cfRule type="expression" dxfId="489" priority="443">
      <formula>IF(RIGHT(TEXT(AM529,"0.#"),1)=".",FALSE,TRUE)</formula>
    </cfRule>
    <cfRule type="expression" dxfId="488" priority="444">
      <formula>IF(RIGHT(TEXT(AM529,"0.#"),1)=".",TRUE,FALSE)</formula>
    </cfRule>
  </conditionalFormatting>
  <conditionalFormatting sqref="AM527">
    <cfRule type="expression" dxfId="487" priority="447">
      <formula>IF(RIGHT(TEXT(AM527,"0.#"),1)=".",FALSE,TRUE)</formula>
    </cfRule>
    <cfRule type="expression" dxfId="486" priority="448">
      <formula>IF(RIGHT(TEXT(AM527,"0.#"),1)=".",TRUE,FALSE)</formula>
    </cfRule>
  </conditionalFormatting>
  <conditionalFormatting sqref="AM528">
    <cfRule type="expression" dxfId="485" priority="445">
      <formula>IF(RIGHT(TEXT(AM528,"0.#"),1)=".",FALSE,TRUE)</formula>
    </cfRule>
    <cfRule type="expression" dxfId="484" priority="446">
      <formula>IF(RIGHT(TEXT(AM528,"0.#"),1)=".",TRUE,FALSE)</formula>
    </cfRule>
  </conditionalFormatting>
  <conditionalFormatting sqref="AI529">
    <cfRule type="expression" dxfId="483" priority="437">
      <formula>IF(RIGHT(TEXT(AI529,"0.#"),1)=".",FALSE,TRUE)</formula>
    </cfRule>
    <cfRule type="expression" dxfId="482" priority="438">
      <formula>IF(RIGHT(TEXT(AI529,"0.#"),1)=".",TRUE,FALSE)</formula>
    </cfRule>
  </conditionalFormatting>
  <conditionalFormatting sqref="AI527">
    <cfRule type="expression" dxfId="481" priority="441">
      <formula>IF(RIGHT(TEXT(AI527,"0.#"),1)=".",FALSE,TRUE)</formula>
    </cfRule>
    <cfRule type="expression" dxfId="480" priority="442">
      <formula>IF(RIGHT(TEXT(AI527,"0.#"),1)=".",TRUE,FALSE)</formula>
    </cfRule>
  </conditionalFormatting>
  <conditionalFormatting sqref="AI528">
    <cfRule type="expression" dxfId="479" priority="439">
      <formula>IF(RIGHT(TEXT(AI528,"0.#"),1)=".",FALSE,TRUE)</formula>
    </cfRule>
    <cfRule type="expression" dxfId="478" priority="440">
      <formula>IF(RIGHT(TEXT(AI528,"0.#"),1)=".",TRUE,FALSE)</formula>
    </cfRule>
  </conditionalFormatting>
  <conditionalFormatting sqref="AM494">
    <cfRule type="expression" dxfId="477" priority="515">
      <formula>IF(RIGHT(TEXT(AM494,"0.#"),1)=".",FALSE,TRUE)</formula>
    </cfRule>
    <cfRule type="expression" dxfId="476" priority="516">
      <formula>IF(RIGHT(TEXT(AM494,"0.#"),1)=".",TRUE,FALSE)</formula>
    </cfRule>
  </conditionalFormatting>
  <conditionalFormatting sqref="AM492">
    <cfRule type="expression" dxfId="475" priority="519">
      <formula>IF(RIGHT(TEXT(AM492,"0.#"),1)=".",FALSE,TRUE)</formula>
    </cfRule>
    <cfRule type="expression" dxfId="474" priority="520">
      <formula>IF(RIGHT(TEXT(AM492,"0.#"),1)=".",TRUE,FALSE)</formula>
    </cfRule>
  </conditionalFormatting>
  <conditionalFormatting sqref="AM493">
    <cfRule type="expression" dxfId="473" priority="517">
      <formula>IF(RIGHT(TEXT(AM493,"0.#"),1)=".",FALSE,TRUE)</formula>
    </cfRule>
    <cfRule type="expression" dxfId="472" priority="518">
      <formula>IF(RIGHT(TEXT(AM493,"0.#"),1)=".",TRUE,FALSE)</formula>
    </cfRule>
  </conditionalFormatting>
  <conditionalFormatting sqref="AI494">
    <cfRule type="expression" dxfId="471" priority="509">
      <formula>IF(RIGHT(TEXT(AI494,"0.#"),1)=".",FALSE,TRUE)</formula>
    </cfRule>
    <cfRule type="expression" dxfId="470" priority="510">
      <formula>IF(RIGHT(TEXT(AI494,"0.#"),1)=".",TRUE,FALSE)</formula>
    </cfRule>
  </conditionalFormatting>
  <conditionalFormatting sqref="AI492">
    <cfRule type="expression" dxfId="469" priority="513">
      <formula>IF(RIGHT(TEXT(AI492,"0.#"),1)=".",FALSE,TRUE)</formula>
    </cfRule>
    <cfRule type="expression" dxfId="468" priority="514">
      <formula>IF(RIGHT(TEXT(AI492,"0.#"),1)=".",TRUE,FALSE)</formula>
    </cfRule>
  </conditionalFormatting>
  <conditionalFormatting sqref="AI493">
    <cfRule type="expression" dxfId="467" priority="511">
      <formula>IF(RIGHT(TEXT(AI493,"0.#"),1)=".",FALSE,TRUE)</formula>
    </cfRule>
    <cfRule type="expression" dxfId="466" priority="512">
      <formula>IF(RIGHT(TEXT(AI493,"0.#"),1)=".",TRUE,FALSE)</formula>
    </cfRule>
  </conditionalFormatting>
  <conditionalFormatting sqref="AM499">
    <cfRule type="expression" dxfId="465" priority="503">
      <formula>IF(RIGHT(TEXT(AM499,"0.#"),1)=".",FALSE,TRUE)</formula>
    </cfRule>
    <cfRule type="expression" dxfId="464" priority="504">
      <formula>IF(RIGHT(TEXT(AM499,"0.#"),1)=".",TRUE,FALSE)</formula>
    </cfRule>
  </conditionalFormatting>
  <conditionalFormatting sqref="AM497">
    <cfRule type="expression" dxfId="463" priority="507">
      <formula>IF(RIGHT(TEXT(AM497,"0.#"),1)=".",FALSE,TRUE)</formula>
    </cfRule>
    <cfRule type="expression" dxfId="462" priority="508">
      <formula>IF(RIGHT(TEXT(AM497,"0.#"),1)=".",TRUE,FALSE)</formula>
    </cfRule>
  </conditionalFormatting>
  <conditionalFormatting sqref="AM498">
    <cfRule type="expression" dxfId="461" priority="505">
      <formula>IF(RIGHT(TEXT(AM498,"0.#"),1)=".",FALSE,TRUE)</formula>
    </cfRule>
    <cfRule type="expression" dxfId="460" priority="506">
      <formula>IF(RIGHT(TEXT(AM498,"0.#"),1)=".",TRUE,FALSE)</formula>
    </cfRule>
  </conditionalFormatting>
  <conditionalFormatting sqref="AI499">
    <cfRule type="expression" dxfId="459" priority="497">
      <formula>IF(RIGHT(TEXT(AI499,"0.#"),1)=".",FALSE,TRUE)</formula>
    </cfRule>
    <cfRule type="expression" dxfId="458" priority="498">
      <formula>IF(RIGHT(TEXT(AI499,"0.#"),1)=".",TRUE,FALSE)</formula>
    </cfRule>
  </conditionalFormatting>
  <conditionalFormatting sqref="AI497">
    <cfRule type="expression" dxfId="457" priority="501">
      <formula>IF(RIGHT(TEXT(AI497,"0.#"),1)=".",FALSE,TRUE)</formula>
    </cfRule>
    <cfRule type="expression" dxfId="456" priority="502">
      <formula>IF(RIGHT(TEXT(AI497,"0.#"),1)=".",TRUE,FALSE)</formula>
    </cfRule>
  </conditionalFormatting>
  <conditionalFormatting sqref="AI498">
    <cfRule type="expression" dxfId="455" priority="499">
      <formula>IF(RIGHT(TEXT(AI498,"0.#"),1)=".",FALSE,TRUE)</formula>
    </cfRule>
    <cfRule type="expression" dxfId="454" priority="500">
      <formula>IF(RIGHT(TEXT(AI498,"0.#"),1)=".",TRUE,FALSE)</formula>
    </cfRule>
  </conditionalFormatting>
  <conditionalFormatting sqref="AM504">
    <cfRule type="expression" dxfId="453" priority="491">
      <formula>IF(RIGHT(TEXT(AM504,"0.#"),1)=".",FALSE,TRUE)</formula>
    </cfRule>
    <cfRule type="expression" dxfId="452" priority="492">
      <formula>IF(RIGHT(TEXT(AM504,"0.#"),1)=".",TRUE,FALSE)</formula>
    </cfRule>
  </conditionalFormatting>
  <conditionalFormatting sqref="AM502">
    <cfRule type="expression" dxfId="451" priority="495">
      <formula>IF(RIGHT(TEXT(AM502,"0.#"),1)=".",FALSE,TRUE)</formula>
    </cfRule>
    <cfRule type="expression" dxfId="450" priority="496">
      <formula>IF(RIGHT(TEXT(AM502,"0.#"),1)=".",TRUE,FALSE)</formula>
    </cfRule>
  </conditionalFormatting>
  <conditionalFormatting sqref="AM503">
    <cfRule type="expression" dxfId="449" priority="493">
      <formula>IF(RIGHT(TEXT(AM503,"0.#"),1)=".",FALSE,TRUE)</formula>
    </cfRule>
    <cfRule type="expression" dxfId="448" priority="494">
      <formula>IF(RIGHT(TEXT(AM503,"0.#"),1)=".",TRUE,FALSE)</formula>
    </cfRule>
  </conditionalFormatting>
  <conditionalFormatting sqref="AI504">
    <cfRule type="expression" dxfId="447" priority="485">
      <formula>IF(RIGHT(TEXT(AI504,"0.#"),1)=".",FALSE,TRUE)</formula>
    </cfRule>
    <cfRule type="expression" dxfId="446" priority="486">
      <formula>IF(RIGHT(TEXT(AI504,"0.#"),1)=".",TRUE,FALSE)</formula>
    </cfRule>
  </conditionalFormatting>
  <conditionalFormatting sqref="AI502">
    <cfRule type="expression" dxfId="445" priority="489">
      <formula>IF(RIGHT(TEXT(AI502,"0.#"),1)=".",FALSE,TRUE)</formula>
    </cfRule>
    <cfRule type="expression" dxfId="444" priority="490">
      <formula>IF(RIGHT(TEXT(AI502,"0.#"),1)=".",TRUE,FALSE)</formula>
    </cfRule>
  </conditionalFormatting>
  <conditionalFormatting sqref="AI503">
    <cfRule type="expression" dxfId="443" priority="487">
      <formula>IF(RIGHT(TEXT(AI503,"0.#"),1)=".",FALSE,TRUE)</formula>
    </cfRule>
    <cfRule type="expression" dxfId="442" priority="488">
      <formula>IF(RIGHT(TEXT(AI503,"0.#"),1)=".",TRUE,FALSE)</formula>
    </cfRule>
  </conditionalFormatting>
  <conditionalFormatting sqref="AM509">
    <cfRule type="expression" dxfId="441" priority="479">
      <formula>IF(RIGHT(TEXT(AM509,"0.#"),1)=".",FALSE,TRUE)</formula>
    </cfRule>
    <cfRule type="expression" dxfId="440" priority="480">
      <formula>IF(RIGHT(TEXT(AM509,"0.#"),1)=".",TRUE,FALSE)</formula>
    </cfRule>
  </conditionalFormatting>
  <conditionalFormatting sqref="AM507">
    <cfRule type="expression" dxfId="439" priority="483">
      <formula>IF(RIGHT(TEXT(AM507,"0.#"),1)=".",FALSE,TRUE)</formula>
    </cfRule>
    <cfRule type="expression" dxfId="438" priority="484">
      <formula>IF(RIGHT(TEXT(AM507,"0.#"),1)=".",TRUE,FALSE)</formula>
    </cfRule>
  </conditionalFormatting>
  <conditionalFormatting sqref="AM508">
    <cfRule type="expression" dxfId="437" priority="481">
      <formula>IF(RIGHT(TEXT(AM508,"0.#"),1)=".",FALSE,TRUE)</formula>
    </cfRule>
    <cfRule type="expression" dxfId="436" priority="482">
      <formula>IF(RIGHT(TEXT(AM508,"0.#"),1)=".",TRUE,FALSE)</formula>
    </cfRule>
  </conditionalFormatting>
  <conditionalFormatting sqref="AI509">
    <cfRule type="expression" dxfId="435" priority="473">
      <formula>IF(RIGHT(TEXT(AI509,"0.#"),1)=".",FALSE,TRUE)</formula>
    </cfRule>
    <cfRule type="expression" dxfId="434" priority="474">
      <formula>IF(RIGHT(TEXT(AI509,"0.#"),1)=".",TRUE,FALSE)</formula>
    </cfRule>
  </conditionalFormatting>
  <conditionalFormatting sqref="AI507">
    <cfRule type="expression" dxfId="433" priority="477">
      <formula>IF(RIGHT(TEXT(AI507,"0.#"),1)=".",FALSE,TRUE)</formula>
    </cfRule>
    <cfRule type="expression" dxfId="432" priority="478">
      <formula>IF(RIGHT(TEXT(AI507,"0.#"),1)=".",TRUE,FALSE)</formula>
    </cfRule>
  </conditionalFormatting>
  <conditionalFormatting sqref="AI508">
    <cfRule type="expression" dxfId="431" priority="475">
      <formula>IF(RIGHT(TEXT(AI508,"0.#"),1)=".",FALSE,TRUE)</formula>
    </cfRule>
    <cfRule type="expression" dxfId="430" priority="476">
      <formula>IF(RIGHT(TEXT(AI508,"0.#"),1)=".",TRUE,FALSE)</formula>
    </cfRule>
  </conditionalFormatting>
  <conditionalFormatting sqref="AM543">
    <cfRule type="expression" dxfId="429" priority="431">
      <formula>IF(RIGHT(TEXT(AM543,"0.#"),1)=".",FALSE,TRUE)</formula>
    </cfRule>
    <cfRule type="expression" dxfId="428" priority="432">
      <formula>IF(RIGHT(TEXT(AM543,"0.#"),1)=".",TRUE,FALSE)</formula>
    </cfRule>
  </conditionalFormatting>
  <conditionalFormatting sqref="AM541">
    <cfRule type="expression" dxfId="427" priority="435">
      <formula>IF(RIGHT(TEXT(AM541,"0.#"),1)=".",FALSE,TRUE)</formula>
    </cfRule>
    <cfRule type="expression" dxfId="426" priority="436">
      <formula>IF(RIGHT(TEXT(AM541,"0.#"),1)=".",TRUE,FALSE)</formula>
    </cfRule>
  </conditionalFormatting>
  <conditionalFormatting sqref="AM542">
    <cfRule type="expression" dxfId="425" priority="433">
      <formula>IF(RIGHT(TEXT(AM542,"0.#"),1)=".",FALSE,TRUE)</formula>
    </cfRule>
    <cfRule type="expression" dxfId="424" priority="434">
      <formula>IF(RIGHT(TEXT(AM542,"0.#"),1)=".",TRUE,FALSE)</formula>
    </cfRule>
  </conditionalFormatting>
  <conditionalFormatting sqref="AI543">
    <cfRule type="expression" dxfId="423" priority="425">
      <formula>IF(RIGHT(TEXT(AI543,"0.#"),1)=".",FALSE,TRUE)</formula>
    </cfRule>
    <cfRule type="expression" dxfId="422" priority="426">
      <formula>IF(RIGHT(TEXT(AI543,"0.#"),1)=".",TRUE,FALSE)</formula>
    </cfRule>
  </conditionalFormatting>
  <conditionalFormatting sqref="AI541">
    <cfRule type="expression" dxfId="421" priority="429">
      <formula>IF(RIGHT(TEXT(AI541,"0.#"),1)=".",FALSE,TRUE)</formula>
    </cfRule>
    <cfRule type="expression" dxfId="420" priority="430">
      <formula>IF(RIGHT(TEXT(AI541,"0.#"),1)=".",TRUE,FALSE)</formula>
    </cfRule>
  </conditionalFormatting>
  <conditionalFormatting sqref="AI542">
    <cfRule type="expression" dxfId="419" priority="427">
      <formula>IF(RIGHT(TEXT(AI542,"0.#"),1)=".",FALSE,TRUE)</formula>
    </cfRule>
    <cfRule type="expression" dxfId="418" priority="428">
      <formula>IF(RIGHT(TEXT(AI542,"0.#"),1)=".",TRUE,FALSE)</formula>
    </cfRule>
  </conditionalFormatting>
  <conditionalFormatting sqref="AM568">
    <cfRule type="expression" dxfId="417" priority="419">
      <formula>IF(RIGHT(TEXT(AM568,"0.#"),1)=".",FALSE,TRUE)</formula>
    </cfRule>
    <cfRule type="expression" dxfId="416" priority="420">
      <formula>IF(RIGHT(TEXT(AM568,"0.#"),1)=".",TRUE,FALSE)</formula>
    </cfRule>
  </conditionalFormatting>
  <conditionalFormatting sqref="AM566">
    <cfRule type="expression" dxfId="415" priority="423">
      <formula>IF(RIGHT(TEXT(AM566,"0.#"),1)=".",FALSE,TRUE)</formula>
    </cfRule>
    <cfRule type="expression" dxfId="414" priority="424">
      <formula>IF(RIGHT(TEXT(AM566,"0.#"),1)=".",TRUE,FALSE)</formula>
    </cfRule>
  </conditionalFormatting>
  <conditionalFormatting sqref="AM567">
    <cfRule type="expression" dxfId="413" priority="421">
      <formula>IF(RIGHT(TEXT(AM567,"0.#"),1)=".",FALSE,TRUE)</formula>
    </cfRule>
    <cfRule type="expression" dxfId="412" priority="422">
      <formula>IF(RIGHT(TEXT(AM567,"0.#"),1)=".",TRUE,FALSE)</formula>
    </cfRule>
  </conditionalFormatting>
  <conditionalFormatting sqref="AI568">
    <cfRule type="expression" dxfId="411" priority="413">
      <formula>IF(RIGHT(TEXT(AI568,"0.#"),1)=".",FALSE,TRUE)</formula>
    </cfRule>
    <cfRule type="expression" dxfId="410" priority="414">
      <formula>IF(RIGHT(TEXT(AI568,"0.#"),1)=".",TRUE,FALSE)</formula>
    </cfRule>
  </conditionalFormatting>
  <conditionalFormatting sqref="AI566">
    <cfRule type="expression" dxfId="409" priority="417">
      <formula>IF(RIGHT(TEXT(AI566,"0.#"),1)=".",FALSE,TRUE)</formula>
    </cfRule>
    <cfRule type="expression" dxfId="408" priority="418">
      <formula>IF(RIGHT(TEXT(AI566,"0.#"),1)=".",TRUE,FALSE)</formula>
    </cfRule>
  </conditionalFormatting>
  <conditionalFormatting sqref="AI567">
    <cfRule type="expression" dxfId="407" priority="415">
      <formula>IF(RIGHT(TEXT(AI567,"0.#"),1)=".",FALSE,TRUE)</formula>
    </cfRule>
    <cfRule type="expression" dxfId="406" priority="416">
      <formula>IF(RIGHT(TEXT(AI567,"0.#"),1)=".",TRUE,FALSE)</formula>
    </cfRule>
  </conditionalFormatting>
  <conditionalFormatting sqref="AM573">
    <cfRule type="expression" dxfId="405" priority="359">
      <formula>IF(RIGHT(TEXT(AM573,"0.#"),1)=".",FALSE,TRUE)</formula>
    </cfRule>
    <cfRule type="expression" dxfId="404" priority="360">
      <formula>IF(RIGHT(TEXT(AM573,"0.#"),1)=".",TRUE,FALSE)</formula>
    </cfRule>
  </conditionalFormatting>
  <conditionalFormatting sqref="AM571">
    <cfRule type="expression" dxfId="403" priority="363">
      <formula>IF(RIGHT(TEXT(AM571,"0.#"),1)=".",FALSE,TRUE)</formula>
    </cfRule>
    <cfRule type="expression" dxfId="402" priority="364">
      <formula>IF(RIGHT(TEXT(AM571,"0.#"),1)=".",TRUE,FALSE)</formula>
    </cfRule>
  </conditionalFormatting>
  <conditionalFormatting sqref="AM572">
    <cfRule type="expression" dxfId="401" priority="361">
      <formula>IF(RIGHT(TEXT(AM572,"0.#"),1)=".",FALSE,TRUE)</formula>
    </cfRule>
    <cfRule type="expression" dxfId="400" priority="362">
      <formula>IF(RIGHT(TEXT(AM572,"0.#"),1)=".",TRUE,FALSE)</formula>
    </cfRule>
  </conditionalFormatting>
  <conditionalFormatting sqref="AI573">
    <cfRule type="expression" dxfId="399" priority="353">
      <formula>IF(RIGHT(TEXT(AI573,"0.#"),1)=".",FALSE,TRUE)</formula>
    </cfRule>
    <cfRule type="expression" dxfId="398" priority="354">
      <formula>IF(RIGHT(TEXT(AI573,"0.#"),1)=".",TRUE,FALSE)</formula>
    </cfRule>
  </conditionalFormatting>
  <conditionalFormatting sqref="AI571">
    <cfRule type="expression" dxfId="397" priority="357">
      <formula>IF(RIGHT(TEXT(AI571,"0.#"),1)=".",FALSE,TRUE)</formula>
    </cfRule>
    <cfRule type="expression" dxfId="396" priority="358">
      <formula>IF(RIGHT(TEXT(AI571,"0.#"),1)=".",TRUE,FALSE)</formula>
    </cfRule>
  </conditionalFormatting>
  <conditionalFormatting sqref="AI572">
    <cfRule type="expression" dxfId="395" priority="355">
      <formula>IF(RIGHT(TEXT(AI572,"0.#"),1)=".",FALSE,TRUE)</formula>
    </cfRule>
    <cfRule type="expression" dxfId="394" priority="356">
      <formula>IF(RIGHT(TEXT(AI572,"0.#"),1)=".",TRUE,FALSE)</formula>
    </cfRule>
  </conditionalFormatting>
  <conditionalFormatting sqref="AM578">
    <cfRule type="expression" dxfId="393" priority="347">
      <formula>IF(RIGHT(TEXT(AM578,"0.#"),1)=".",FALSE,TRUE)</formula>
    </cfRule>
    <cfRule type="expression" dxfId="392" priority="348">
      <formula>IF(RIGHT(TEXT(AM578,"0.#"),1)=".",TRUE,FALSE)</formula>
    </cfRule>
  </conditionalFormatting>
  <conditionalFormatting sqref="AM576">
    <cfRule type="expression" dxfId="391" priority="351">
      <formula>IF(RIGHT(TEXT(AM576,"0.#"),1)=".",FALSE,TRUE)</formula>
    </cfRule>
    <cfRule type="expression" dxfId="390" priority="352">
      <formula>IF(RIGHT(TEXT(AM576,"0.#"),1)=".",TRUE,FALSE)</formula>
    </cfRule>
  </conditionalFormatting>
  <conditionalFormatting sqref="AM577">
    <cfRule type="expression" dxfId="389" priority="349">
      <formula>IF(RIGHT(TEXT(AM577,"0.#"),1)=".",FALSE,TRUE)</formula>
    </cfRule>
    <cfRule type="expression" dxfId="388" priority="350">
      <formula>IF(RIGHT(TEXT(AM577,"0.#"),1)=".",TRUE,FALSE)</formula>
    </cfRule>
  </conditionalFormatting>
  <conditionalFormatting sqref="AI578">
    <cfRule type="expression" dxfId="387" priority="341">
      <formula>IF(RIGHT(TEXT(AI578,"0.#"),1)=".",FALSE,TRUE)</formula>
    </cfRule>
    <cfRule type="expression" dxfId="386" priority="342">
      <formula>IF(RIGHT(TEXT(AI578,"0.#"),1)=".",TRUE,FALSE)</formula>
    </cfRule>
  </conditionalFormatting>
  <conditionalFormatting sqref="AI576">
    <cfRule type="expression" dxfId="385" priority="345">
      <formula>IF(RIGHT(TEXT(AI576,"0.#"),1)=".",FALSE,TRUE)</formula>
    </cfRule>
    <cfRule type="expression" dxfId="384" priority="346">
      <formula>IF(RIGHT(TEXT(AI576,"0.#"),1)=".",TRUE,FALSE)</formula>
    </cfRule>
  </conditionalFormatting>
  <conditionalFormatting sqref="AI577">
    <cfRule type="expression" dxfId="383" priority="343">
      <formula>IF(RIGHT(TEXT(AI577,"0.#"),1)=".",FALSE,TRUE)</formula>
    </cfRule>
    <cfRule type="expression" dxfId="382" priority="344">
      <formula>IF(RIGHT(TEXT(AI577,"0.#"),1)=".",TRUE,FALSE)</formula>
    </cfRule>
  </conditionalFormatting>
  <conditionalFormatting sqref="AM583">
    <cfRule type="expression" dxfId="381" priority="335">
      <formula>IF(RIGHT(TEXT(AM583,"0.#"),1)=".",FALSE,TRUE)</formula>
    </cfRule>
    <cfRule type="expression" dxfId="380" priority="336">
      <formula>IF(RIGHT(TEXT(AM583,"0.#"),1)=".",TRUE,FALSE)</formula>
    </cfRule>
  </conditionalFormatting>
  <conditionalFormatting sqref="AM581">
    <cfRule type="expression" dxfId="379" priority="339">
      <formula>IF(RIGHT(TEXT(AM581,"0.#"),1)=".",FALSE,TRUE)</formula>
    </cfRule>
    <cfRule type="expression" dxfId="378" priority="340">
      <formula>IF(RIGHT(TEXT(AM581,"0.#"),1)=".",TRUE,FALSE)</formula>
    </cfRule>
  </conditionalFormatting>
  <conditionalFormatting sqref="AM582">
    <cfRule type="expression" dxfId="377" priority="337">
      <formula>IF(RIGHT(TEXT(AM582,"0.#"),1)=".",FALSE,TRUE)</formula>
    </cfRule>
    <cfRule type="expression" dxfId="376" priority="338">
      <formula>IF(RIGHT(TEXT(AM582,"0.#"),1)=".",TRUE,FALSE)</formula>
    </cfRule>
  </conditionalFormatting>
  <conditionalFormatting sqref="AI583">
    <cfRule type="expression" dxfId="375" priority="329">
      <formula>IF(RIGHT(TEXT(AI583,"0.#"),1)=".",FALSE,TRUE)</formula>
    </cfRule>
    <cfRule type="expression" dxfId="374" priority="330">
      <formula>IF(RIGHT(TEXT(AI583,"0.#"),1)=".",TRUE,FALSE)</formula>
    </cfRule>
  </conditionalFormatting>
  <conditionalFormatting sqref="AI581">
    <cfRule type="expression" dxfId="373" priority="333">
      <formula>IF(RIGHT(TEXT(AI581,"0.#"),1)=".",FALSE,TRUE)</formula>
    </cfRule>
    <cfRule type="expression" dxfId="372" priority="334">
      <formula>IF(RIGHT(TEXT(AI581,"0.#"),1)=".",TRUE,FALSE)</formula>
    </cfRule>
  </conditionalFormatting>
  <conditionalFormatting sqref="AI582">
    <cfRule type="expression" dxfId="371" priority="331">
      <formula>IF(RIGHT(TEXT(AI582,"0.#"),1)=".",FALSE,TRUE)</formula>
    </cfRule>
    <cfRule type="expression" dxfId="370" priority="332">
      <formula>IF(RIGHT(TEXT(AI582,"0.#"),1)=".",TRUE,FALSE)</formula>
    </cfRule>
  </conditionalFormatting>
  <conditionalFormatting sqref="AM548">
    <cfRule type="expression" dxfId="369" priority="407">
      <formula>IF(RIGHT(TEXT(AM548,"0.#"),1)=".",FALSE,TRUE)</formula>
    </cfRule>
    <cfRule type="expression" dxfId="368" priority="408">
      <formula>IF(RIGHT(TEXT(AM548,"0.#"),1)=".",TRUE,FALSE)</formula>
    </cfRule>
  </conditionalFormatting>
  <conditionalFormatting sqref="AM546">
    <cfRule type="expression" dxfId="367" priority="411">
      <formula>IF(RIGHT(TEXT(AM546,"0.#"),1)=".",FALSE,TRUE)</formula>
    </cfRule>
    <cfRule type="expression" dxfId="366" priority="412">
      <formula>IF(RIGHT(TEXT(AM546,"0.#"),1)=".",TRUE,FALSE)</formula>
    </cfRule>
  </conditionalFormatting>
  <conditionalFormatting sqref="AM547">
    <cfRule type="expression" dxfId="365" priority="409">
      <formula>IF(RIGHT(TEXT(AM547,"0.#"),1)=".",FALSE,TRUE)</formula>
    </cfRule>
    <cfRule type="expression" dxfId="364" priority="410">
      <formula>IF(RIGHT(TEXT(AM547,"0.#"),1)=".",TRUE,FALSE)</formula>
    </cfRule>
  </conditionalFormatting>
  <conditionalFormatting sqref="AI548">
    <cfRule type="expression" dxfId="363" priority="401">
      <formula>IF(RIGHT(TEXT(AI548,"0.#"),1)=".",FALSE,TRUE)</formula>
    </cfRule>
    <cfRule type="expression" dxfId="362" priority="402">
      <formula>IF(RIGHT(TEXT(AI548,"0.#"),1)=".",TRUE,FALSE)</formula>
    </cfRule>
  </conditionalFormatting>
  <conditionalFormatting sqref="AI546">
    <cfRule type="expression" dxfId="361" priority="405">
      <formula>IF(RIGHT(TEXT(AI546,"0.#"),1)=".",FALSE,TRUE)</formula>
    </cfRule>
    <cfRule type="expression" dxfId="360" priority="406">
      <formula>IF(RIGHT(TEXT(AI546,"0.#"),1)=".",TRUE,FALSE)</formula>
    </cfRule>
  </conditionalFormatting>
  <conditionalFormatting sqref="AI547">
    <cfRule type="expression" dxfId="359" priority="403">
      <formula>IF(RIGHT(TEXT(AI547,"0.#"),1)=".",FALSE,TRUE)</formula>
    </cfRule>
    <cfRule type="expression" dxfId="358" priority="404">
      <formula>IF(RIGHT(TEXT(AI547,"0.#"),1)=".",TRUE,FALSE)</formula>
    </cfRule>
  </conditionalFormatting>
  <conditionalFormatting sqref="AM553">
    <cfRule type="expression" dxfId="357" priority="395">
      <formula>IF(RIGHT(TEXT(AM553,"0.#"),1)=".",FALSE,TRUE)</formula>
    </cfRule>
    <cfRule type="expression" dxfId="356" priority="396">
      <formula>IF(RIGHT(TEXT(AM553,"0.#"),1)=".",TRUE,FALSE)</formula>
    </cfRule>
  </conditionalFormatting>
  <conditionalFormatting sqref="AM551">
    <cfRule type="expression" dxfId="355" priority="399">
      <formula>IF(RIGHT(TEXT(AM551,"0.#"),1)=".",FALSE,TRUE)</formula>
    </cfRule>
    <cfRule type="expression" dxfId="354" priority="400">
      <formula>IF(RIGHT(TEXT(AM551,"0.#"),1)=".",TRUE,FALSE)</formula>
    </cfRule>
  </conditionalFormatting>
  <conditionalFormatting sqref="AM552">
    <cfRule type="expression" dxfId="353" priority="397">
      <formula>IF(RIGHT(TEXT(AM552,"0.#"),1)=".",FALSE,TRUE)</formula>
    </cfRule>
    <cfRule type="expression" dxfId="352" priority="398">
      <formula>IF(RIGHT(TEXT(AM552,"0.#"),1)=".",TRUE,FALSE)</formula>
    </cfRule>
  </conditionalFormatting>
  <conditionalFormatting sqref="AI553">
    <cfRule type="expression" dxfId="351" priority="389">
      <formula>IF(RIGHT(TEXT(AI553,"0.#"),1)=".",FALSE,TRUE)</formula>
    </cfRule>
    <cfRule type="expression" dxfId="350" priority="390">
      <formula>IF(RIGHT(TEXT(AI553,"0.#"),1)=".",TRUE,FALSE)</formula>
    </cfRule>
  </conditionalFormatting>
  <conditionalFormatting sqref="AI551">
    <cfRule type="expression" dxfId="349" priority="393">
      <formula>IF(RIGHT(TEXT(AI551,"0.#"),1)=".",FALSE,TRUE)</formula>
    </cfRule>
    <cfRule type="expression" dxfId="348" priority="394">
      <formula>IF(RIGHT(TEXT(AI551,"0.#"),1)=".",TRUE,FALSE)</formula>
    </cfRule>
  </conditionalFormatting>
  <conditionalFormatting sqref="AI552">
    <cfRule type="expression" dxfId="347" priority="391">
      <formula>IF(RIGHT(TEXT(AI552,"0.#"),1)=".",FALSE,TRUE)</formula>
    </cfRule>
    <cfRule type="expression" dxfId="346" priority="392">
      <formula>IF(RIGHT(TEXT(AI552,"0.#"),1)=".",TRUE,FALSE)</formula>
    </cfRule>
  </conditionalFormatting>
  <conditionalFormatting sqref="AM558">
    <cfRule type="expression" dxfId="345" priority="383">
      <formula>IF(RIGHT(TEXT(AM558,"0.#"),1)=".",FALSE,TRUE)</formula>
    </cfRule>
    <cfRule type="expression" dxfId="344" priority="384">
      <formula>IF(RIGHT(TEXT(AM558,"0.#"),1)=".",TRUE,FALSE)</formula>
    </cfRule>
  </conditionalFormatting>
  <conditionalFormatting sqref="AM556">
    <cfRule type="expression" dxfId="343" priority="387">
      <formula>IF(RIGHT(TEXT(AM556,"0.#"),1)=".",FALSE,TRUE)</formula>
    </cfRule>
    <cfRule type="expression" dxfId="342" priority="388">
      <formula>IF(RIGHT(TEXT(AM556,"0.#"),1)=".",TRUE,FALSE)</formula>
    </cfRule>
  </conditionalFormatting>
  <conditionalFormatting sqref="AM557">
    <cfRule type="expression" dxfId="341" priority="385">
      <formula>IF(RIGHT(TEXT(AM557,"0.#"),1)=".",FALSE,TRUE)</formula>
    </cfRule>
    <cfRule type="expression" dxfId="340" priority="386">
      <formula>IF(RIGHT(TEXT(AM557,"0.#"),1)=".",TRUE,FALSE)</formula>
    </cfRule>
  </conditionalFormatting>
  <conditionalFormatting sqref="AI558">
    <cfRule type="expression" dxfId="339" priority="377">
      <formula>IF(RIGHT(TEXT(AI558,"0.#"),1)=".",FALSE,TRUE)</formula>
    </cfRule>
    <cfRule type="expression" dxfId="338" priority="378">
      <formula>IF(RIGHT(TEXT(AI558,"0.#"),1)=".",TRUE,FALSE)</formula>
    </cfRule>
  </conditionalFormatting>
  <conditionalFormatting sqref="AI556">
    <cfRule type="expression" dxfId="337" priority="381">
      <formula>IF(RIGHT(TEXT(AI556,"0.#"),1)=".",FALSE,TRUE)</formula>
    </cfRule>
    <cfRule type="expression" dxfId="336" priority="382">
      <formula>IF(RIGHT(TEXT(AI556,"0.#"),1)=".",TRUE,FALSE)</formula>
    </cfRule>
  </conditionalFormatting>
  <conditionalFormatting sqref="AI557">
    <cfRule type="expression" dxfId="335" priority="379">
      <formula>IF(RIGHT(TEXT(AI557,"0.#"),1)=".",FALSE,TRUE)</formula>
    </cfRule>
    <cfRule type="expression" dxfId="334" priority="380">
      <formula>IF(RIGHT(TEXT(AI557,"0.#"),1)=".",TRUE,FALSE)</formula>
    </cfRule>
  </conditionalFormatting>
  <conditionalFormatting sqref="AM563">
    <cfRule type="expression" dxfId="333" priority="371">
      <formula>IF(RIGHT(TEXT(AM563,"0.#"),1)=".",FALSE,TRUE)</formula>
    </cfRule>
    <cfRule type="expression" dxfId="332" priority="372">
      <formula>IF(RIGHT(TEXT(AM563,"0.#"),1)=".",TRUE,FALSE)</formula>
    </cfRule>
  </conditionalFormatting>
  <conditionalFormatting sqref="AM561">
    <cfRule type="expression" dxfId="331" priority="375">
      <formula>IF(RIGHT(TEXT(AM561,"0.#"),1)=".",FALSE,TRUE)</formula>
    </cfRule>
    <cfRule type="expression" dxfId="330" priority="376">
      <formula>IF(RIGHT(TEXT(AM561,"0.#"),1)=".",TRUE,FALSE)</formula>
    </cfRule>
  </conditionalFormatting>
  <conditionalFormatting sqref="AM562">
    <cfRule type="expression" dxfId="329" priority="373">
      <formula>IF(RIGHT(TEXT(AM562,"0.#"),1)=".",FALSE,TRUE)</formula>
    </cfRule>
    <cfRule type="expression" dxfId="328" priority="374">
      <formula>IF(RIGHT(TEXT(AM562,"0.#"),1)=".",TRUE,FALSE)</formula>
    </cfRule>
  </conditionalFormatting>
  <conditionalFormatting sqref="AI563">
    <cfRule type="expression" dxfId="327" priority="365">
      <formula>IF(RIGHT(TEXT(AI563,"0.#"),1)=".",FALSE,TRUE)</formula>
    </cfRule>
    <cfRule type="expression" dxfId="326" priority="366">
      <formula>IF(RIGHT(TEXT(AI563,"0.#"),1)=".",TRUE,FALSE)</formula>
    </cfRule>
  </conditionalFormatting>
  <conditionalFormatting sqref="AI561">
    <cfRule type="expression" dxfId="325" priority="369">
      <formula>IF(RIGHT(TEXT(AI561,"0.#"),1)=".",FALSE,TRUE)</formula>
    </cfRule>
    <cfRule type="expression" dxfId="324" priority="370">
      <formula>IF(RIGHT(TEXT(AI561,"0.#"),1)=".",TRUE,FALSE)</formula>
    </cfRule>
  </conditionalFormatting>
  <conditionalFormatting sqref="AI562">
    <cfRule type="expression" dxfId="323" priority="367">
      <formula>IF(RIGHT(TEXT(AI562,"0.#"),1)=".",FALSE,TRUE)</formula>
    </cfRule>
    <cfRule type="expression" dxfId="322" priority="368">
      <formula>IF(RIGHT(TEXT(AI562,"0.#"),1)=".",TRUE,FALSE)</formula>
    </cfRule>
  </conditionalFormatting>
  <conditionalFormatting sqref="AM597">
    <cfRule type="expression" dxfId="321" priority="323">
      <formula>IF(RIGHT(TEXT(AM597,"0.#"),1)=".",FALSE,TRUE)</formula>
    </cfRule>
    <cfRule type="expression" dxfId="320" priority="324">
      <formula>IF(RIGHT(TEXT(AM597,"0.#"),1)=".",TRUE,FALSE)</formula>
    </cfRule>
  </conditionalFormatting>
  <conditionalFormatting sqref="AM595">
    <cfRule type="expression" dxfId="319" priority="327">
      <formula>IF(RIGHT(TEXT(AM595,"0.#"),1)=".",FALSE,TRUE)</formula>
    </cfRule>
    <cfRule type="expression" dxfId="318" priority="328">
      <formula>IF(RIGHT(TEXT(AM595,"0.#"),1)=".",TRUE,FALSE)</formula>
    </cfRule>
  </conditionalFormatting>
  <conditionalFormatting sqref="AM596">
    <cfRule type="expression" dxfId="317" priority="325">
      <formula>IF(RIGHT(TEXT(AM596,"0.#"),1)=".",FALSE,TRUE)</formula>
    </cfRule>
    <cfRule type="expression" dxfId="316" priority="326">
      <formula>IF(RIGHT(TEXT(AM596,"0.#"),1)=".",TRUE,FALSE)</formula>
    </cfRule>
  </conditionalFormatting>
  <conditionalFormatting sqref="AI597">
    <cfRule type="expression" dxfId="315" priority="317">
      <formula>IF(RIGHT(TEXT(AI597,"0.#"),1)=".",FALSE,TRUE)</formula>
    </cfRule>
    <cfRule type="expression" dxfId="314" priority="318">
      <formula>IF(RIGHT(TEXT(AI597,"0.#"),1)=".",TRUE,FALSE)</formula>
    </cfRule>
  </conditionalFormatting>
  <conditionalFormatting sqref="AI595">
    <cfRule type="expression" dxfId="313" priority="321">
      <formula>IF(RIGHT(TEXT(AI595,"0.#"),1)=".",FALSE,TRUE)</formula>
    </cfRule>
    <cfRule type="expression" dxfId="312" priority="322">
      <formula>IF(RIGHT(TEXT(AI595,"0.#"),1)=".",TRUE,FALSE)</formula>
    </cfRule>
  </conditionalFormatting>
  <conditionalFormatting sqref="AI596">
    <cfRule type="expression" dxfId="311" priority="319">
      <formula>IF(RIGHT(TEXT(AI596,"0.#"),1)=".",FALSE,TRUE)</formula>
    </cfRule>
    <cfRule type="expression" dxfId="310" priority="320">
      <formula>IF(RIGHT(TEXT(AI596,"0.#"),1)=".",TRUE,FALSE)</formula>
    </cfRule>
  </conditionalFormatting>
  <conditionalFormatting sqref="AM622">
    <cfRule type="expression" dxfId="309" priority="311">
      <formula>IF(RIGHT(TEXT(AM622,"0.#"),1)=".",FALSE,TRUE)</formula>
    </cfRule>
    <cfRule type="expression" dxfId="308" priority="312">
      <formula>IF(RIGHT(TEXT(AM622,"0.#"),1)=".",TRUE,FALSE)</formula>
    </cfRule>
  </conditionalFormatting>
  <conditionalFormatting sqref="AM620">
    <cfRule type="expression" dxfId="307" priority="315">
      <formula>IF(RIGHT(TEXT(AM620,"0.#"),1)=".",FALSE,TRUE)</formula>
    </cfRule>
    <cfRule type="expression" dxfId="306" priority="316">
      <formula>IF(RIGHT(TEXT(AM620,"0.#"),1)=".",TRUE,FALSE)</formula>
    </cfRule>
  </conditionalFormatting>
  <conditionalFormatting sqref="AM621">
    <cfRule type="expression" dxfId="305" priority="313">
      <formula>IF(RIGHT(TEXT(AM621,"0.#"),1)=".",FALSE,TRUE)</formula>
    </cfRule>
    <cfRule type="expression" dxfId="304" priority="314">
      <formula>IF(RIGHT(TEXT(AM621,"0.#"),1)=".",TRUE,FALSE)</formula>
    </cfRule>
  </conditionalFormatting>
  <conditionalFormatting sqref="AI622">
    <cfRule type="expression" dxfId="303" priority="305">
      <formula>IF(RIGHT(TEXT(AI622,"0.#"),1)=".",FALSE,TRUE)</formula>
    </cfRule>
    <cfRule type="expression" dxfId="302" priority="306">
      <formula>IF(RIGHT(TEXT(AI622,"0.#"),1)=".",TRUE,FALSE)</formula>
    </cfRule>
  </conditionalFormatting>
  <conditionalFormatting sqref="AI620">
    <cfRule type="expression" dxfId="301" priority="309">
      <formula>IF(RIGHT(TEXT(AI620,"0.#"),1)=".",FALSE,TRUE)</formula>
    </cfRule>
    <cfRule type="expression" dxfId="300" priority="310">
      <formula>IF(RIGHT(TEXT(AI620,"0.#"),1)=".",TRUE,FALSE)</formula>
    </cfRule>
  </conditionalFormatting>
  <conditionalFormatting sqref="AI621">
    <cfRule type="expression" dxfId="299" priority="307">
      <formula>IF(RIGHT(TEXT(AI621,"0.#"),1)=".",FALSE,TRUE)</formula>
    </cfRule>
    <cfRule type="expression" dxfId="298" priority="308">
      <formula>IF(RIGHT(TEXT(AI621,"0.#"),1)=".",TRUE,FALSE)</formula>
    </cfRule>
  </conditionalFormatting>
  <conditionalFormatting sqref="AM627">
    <cfRule type="expression" dxfId="297" priority="251">
      <formula>IF(RIGHT(TEXT(AM627,"0.#"),1)=".",FALSE,TRUE)</formula>
    </cfRule>
    <cfRule type="expression" dxfId="296" priority="252">
      <formula>IF(RIGHT(TEXT(AM627,"0.#"),1)=".",TRUE,FALSE)</formula>
    </cfRule>
  </conditionalFormatting>
  <conditionalFormatting sqref="AM625">
    <cfRule type="expression" dxfId="295" priority="255">
      <formula>IF(RIGHT(TEXT(AM625,"0.#"),1)=".",FALSE,TRUE)</formula>
    </cfRule>
    <cfRule type="expression" dxfId="294" priority="256">
      <formula>IF(RIGHT(TEXT(AM625,"0.#"),1)=".",TRUE,FALSE)</formula>
    </cfRule>
  </conditionalFormatting>
  <conditionalFormatting sqref="AM626">
    <cfRule type="expression" dxfId="293" priority="253">
      <formula>IF(RIGHT(TEXT(AM626,"0.#"),1)=".",FALSE,TRUE)</formula>
    </cfRule>
    <cfRule type="expression" dxfId="292" priority="254">
      <formula>IF(RIGHT(TEXT(AM626,"0.#"),1)=".",TRUE,FALSE)</formula>
    </cfRule>
  </conditionalFormatting>
  <conditionalFormatting sqref="AI627">
    <cfRule type="expression" dxfId="291" priority="245">
      <formula>IF(RIGHT(TEXT(AI627,"0.#"),1)=".",FALSE,TRUE)</formula>
    </cfRule>
    <cfRule type="expression" dxfId="290" priority="246">
      <formula>IF(RIGHT(TEXT(AI627,"0.#"),1)=".",TRUE,FALSE)</formula>
    </cfRule>
  </conditionalFormatting>
  <conditionalFormatting sqref="AI625">
    <cfRule type="expression" dxfId="289" priority="249">
      <formula>IF(RIGHT(TEXT(AI625,"0.#"),1)=".",FALSE,TRUE)</formula>
    </cfRule>
    <cfRule type="expression" dxfId="288" priority="250">
      <formula>IF(RIGHT(TEXT(AI625,"0.#"),1)=".",TRUE,FALSE)</formula>
    </cfRule>
  </conditionalFormatting>
  <conditionalFormatting sqref="AI626">
    <cfRule type="expression" dxfId="287" priority="247">
      <formula>IF(RIGHT(TEXT(AI626,"0.#"),1)=".",FALSE,TRUE)</formula>
    </cfRule>
    <cfRule type="expression" dxfId="286" priority="248">
      <formula>IF(RIGHT(TEXT(AI626,"0.#"),1)=".",TRUE,FALSE)</formula>
    </cfRule>
  </conditionalFormatting>
  <conditionalFormatting sqref="AM632">
    <cfRule type="expression" dxfId="285" priority="239">
      <formula>IF(RIGHT(TEXT(AM632,"0.#"),1)=".",FALSE,TRUE)</formula>
    </cfRule>
    <cfRule type="expression" dxfId="284" priority="240">
      <formula>IF(RIGHT(TEXT(AM632,"0.#"),1)=".",TRUE,FALSE)</formula>
    </cfRule>
  </conditionalFormatting>
  <conditionalFormatting sqref="AM630">
    <cfRule type="expression" dxfId="283" priority="243">
      <formula>IF(RIGHT(TEXT(AM630,"0.#"),1)=".",FALSE,TRUE)</formula>
    </cfRule>
    <cfRule type="expression" dxfId="282" priority="244">
      <formula>IF(RIGHT(TEXT(AM630,"0.#"),1)=".",TRUE,FALSE)</formula>
    </cfRule>
  </conditionalFormatting>
  <conditionalFormatting sqref="AM631">
    <cfRule type="expression" dxfId="281" priority="241">
      <formula>IF(RIGHT(TEXT(AM631,"0.#"),1)=".",FALSE,TRUE)</formula>
    </cfRule>
    <cfRule type="expression" dxfId="280" priority="242">
      <formula>IF(RIGHT(TEXT(AM631,"0.#"),1)=".",TRUE,FALSE)</formula>
    </cfRule>
  </conditionalFormatting>
  <conditionalFormatting sqref="AI632">
    <cfRule type="expression" dxfId="279" priority="233">
      <formula>IF(RIGHT(TEXT(AI632,"0.#"),1)=".",FALSE,TRUE)</formula>
    </cfRule>
    <cfRule type="expression" dxfId="278" priority="234">
      <formula>IF(RIGHT(TEXT(AI632,"0.#"),1)=".",TRUE,FALSE)</formula>
    </cfRule>
  </conditionalFormatting>
  <conditionalFormatting sqref="AI630">
    <cfRule type="expression" dxfId="277" priority="237">
      <formula>IF(RIGHT(TEXT(AI630,"0.#"),1)=".",FALSE,TRUE)</formula>
    </cfRule>
    <cfRule type="expression" dxfId="276" priority="238">
      <formula>IF(RIGHT(TEXT(AI630,"0.#"),1)=".",TRUE,FALSE)</formula>
    </cfRule>
  </conditionalFormatting>
  <conditionalFormatting sqref="AI631">
    <cfRule type="expression" dxfId="275" priority="235">
      <formula>IF(RIGHT(TEXT(AI631,"0.#"),1)=".",FALSE,TRUE)</formula>
    </cfRule>
    <cfRule type="expression" dxfId="274" priority="236">
      <formula>IF(RIGHT(TEXT(AI631,"0.#"),1)=".",TRUE,FALSE)</formula>
    </cfRule>
  </conditionalFormatting>
  <conditionalFormatting sqref="AM637">
    <cfRule type="expression" dxfId="273" priority="227">
      <formula>IF(RIGHT(TEXT(AM637,"0.#"),1)=".",FALSE,TRUE)</formula>
    </cfRule>
    <cfRule type="expression" dxfId="272" priority="228">
      <formula>IF(RIGHT(TEXT(AM637,"0.#"),1)=".",TRUE,FALSE)</formula>
    </cfRule>
  </conditionalFormatting>
  <conditionalFormatting sqref="AM635">
    <cfRule type="expression" dxfId="271" priority="231">
      <formula>IF(RIGHT(TEXT(AM635,"0.#"),1)=".",FALSE,TRUE)</formula>
    </cfRule>
    <cfRule type="expression" dxfId="270" priority="232">
      <formula>IF(RIGHT(TEXT(AM635,"0.#"),1)=".",TRUE,FALSE)</formula>
    </cfRule>
  </conditionalFormatting>
  <conditionalFormatting sqref="AM636">
    <cfRule type="expression" dxfId="269" priority="229">
      <formula>IF(RIGHT(TEXT(AM636,"0.#"),1)=".",FALSE,TRUE)</formula>
    </cfRule>
    <cfRule type="expression" dxfId="268" priority="230">
      <formula>IF(RIGHT(TEXT(AM636,"0.#"),1)=".",TRUE,FALSE)</formula>
    </cfRule>
  </conditionalFormatting>
  <conditionalFormatting sqref="AI637">
    <cfRule type="expression" dxfId="267" priority="221">
      <formula>IF(RIGHT(TEXT(AI637,"0.#"),1)=".",FALSE,TRUE)</formula>
    </cfRule>
    <cfRule type="expression" dxfId="266" priority="222">
      <formula>IF(RIGHT(TEXT(AI637,"0.#"),1)=".",TRUE,FALSE)</formula>
    </cfRule>
  </conditionalFormatting>
  <conditionalFormatting sqref="AI635">
    <cfRule type="expression" dxfId="265" priority="225">
      <formula>IF(RIGHT(TEXT(AI635,"0.#"),1)=".",FALSE,TRUE)</formula>
    </cfRule>
    <cfRule type="expression" dxfId="264" priority="226">
      <formula>IF(RIGHT(TEXT(AI635,"0.#"),1)=".",TRUE,FALSE)</formula>
    </cfRule>
  </conditionalFormatting>
  <conditionalFormatting sqref="AI636">
    <cfRule type="expression" dxfId="263" priority="223">
      <formula>IF(RIGHT(TEXT(AI636,"0.#"),1)=".",FALSE,TRUE)</formula>
    </cfRule>
    <cfRule type="expression" dxfId="262" priority="224">
      <formula>IF(RIGHT(TEXT(AI636,"0.#"),1)=".",TRUE,FALSE)</formula>
    </cfRule>
  </conditionalFormatting>
  <conditionalFormatting sqref="AM602">
    <cfRule type="expression" dxfId="261" priority="299">
      <formula>IF(RIGHT(TEXT(AM602,"0.#"),1)=".",FALSE,TRUE)</formula>
    </cfRule>
    <cfRule type="expression" dxfId="260" priority="300">
      <formula>IF(RIGHT(TEXT(AM602,"0.#"),1)=".",TRUE,FALSE)</formula>
    </cfRule>
  </conditionalFormatting>
  <conditionalFormatting sqref="AM600">
    <cfRule type="expression" dxfId="259" priority="303">
      <formula>IF(RIGHT(TEXT(AM600,"0.#"),1)=".",FALSE,TRUE)</formula>
    </cfRule>
    <cfRule type="expression" dxfId="258" priority="304">
      <formula>IF(RIGHT(TEXT(AM600,"0.#"),1)=".",TRUE,FALSE)</formula>
    </cfRule>
  </conditionalFormatting>
  <conditionalFormatting sqref="AM601">
    <cfRule type="expression" dxfId="257" priority="301">
      <formula>IF(RIGHT(TEXT(AM601,"0.#"),1)=".",FALSE,TRUE)</formula>
    </cfRule>
    <cfRule type="expression" dxfId="256" priority="302">
      <formula>IF(RIGHT(TEXT(AM601,"0.#"),1)=".",TRUE,FALSE)</formula>
    </cfRule>
  </conditionalFormatting>
  <conditionalFormatting sqref="AI602">
    <cfRule type="expression" dxfId="255" priority="293">
      <formula>IF(RIGHT(TEXT(AI602,"0.#"),1)=".",FALSE,TRUE)</formula>
    </cfRule>
    <cfRule type="expression" dxfId="254" priority="294">
      <formula>IF(RIGHT(TEXT(AI602,"0.#"),1)=".",TRUE,FALSE)</formula>
    </cfRule>
  </conditionalFormatting>
  <conditionalFormatting sqref="AI600">
    <cfRule type="expression" dxfId="253" priority="297">
      <formula>IF(RIGHT(TEXT(AI600,"0.#"),1)=".",FALSE,TRUE)</formula>
    </cfRule>
    <cfRule type="expression" dxfId="252" priority="298">
      <formula>IF(RIGHT(TEXT(AI600,"0.#"),1)=".",TRUE,FALSE)</formula>
    </cfRule>
  </conditionalFormatting>
  <conditionalFormatting sqref="AI601">
    <cfRule type="expression" dxfId="251" priority="295">
      <formula>IF(RIGHT(TEXT(AI601,"0.#"),1)=".",FALSE,TRUE)</formula>
    </cfRule>
    <cfRule type="expression" dxfId="250" priority="296">
      <formula>IF(RIGHT(TEXT(AI601,"0.#"),1)=".",TRUE,FALSE)</formula>
    </cfRule>
  </conditionalFormatting>
  <conditionalFormatting sqref="AM607">
    <cfRule type="expression" dxfId="249" priority="287">
      <formula>IF(RIGHT(TEXT(AM607,"0.#"),1)=".",FALSE,TRUE)</formula>
    </cfRule>
    <cfRule type="expression" dxfId="248" priority="288">
      <formula>IF(RIGHT(TEXT(AM607,"0.#"),1)=".",TRUE,FALSE)</formula>
    </cfRule>
  </conditionalFormatting>
  <conditionalFormatting sqref="AM605">
    <cfRule type="expression" dxfId="247" priority="291">
      <formula>IF(RIGHT(TEXT(AM605,"0.#"),1)=".",FALSE,TRUE)</formula>
    </cfRule>
    <cfRule type="expression" dxfId="246" priority="292">
      <formula>IF(RIGHT(TEXT(AM605,"0.#"),1)=".",TRUE,FALSE)</formula>
    </cfRule>
  </conditionalFormatting>
  <conditionalFormatting sqref="AM606">
    <cfRule type="expression" dxfId="245" priority="289">
      <formula>IF(RIGHT(TEXT(AM606,"0.#"),1)=".",FALSE,TRUE)</formula>
    </cfRule>
    <cfRule type="expression" dxfId="244" priority="290">
      <formula>IF(RIGHT(TEXT(AM606,"0.#"),1)=".",TRUE,FALSE)</formula>
    </cfRule>
  </conditionalFormatting>
  <conditionalFormatting sqref="AI607">
    <cfRule type="expression" dxfId="243" priority="281">
      <formula>IF(RIGHT(TEXT(AI607,"0.#"),1)=".",FALSE,TRUE)</formula>
    </cfRule>
    <cfRule type="expression" dxfId="242" priority="282">
      <formula>IF(RIGHT(TEXT(AI607,"0.#"),1)=".",TRUE,FALSE)</formula>
    </cfRule>
  </conditionalFormatting>
  <conditionalFormatting sqref="AI605">
    <cfRule type="expression" dxfId="241" priority="285">
      <formula>IF(RIGHT(TEXT(AI605,"0.#"),1)=".",FALSE,TRUE)</formula>
    </cfRule>
    <cfRule type="expression" dxfId="240" priority="286">
      <formula>IF(RIGHT(TEXT(AI605,"0.#"),1)=".",TRUE,FALSE)</formula>
    </cfRule>
  </conditionalFormatting>
  <conditionalFormatting sqref="AI606">
    <cfRule type="expression" dxfId="239" priority="283">
      <formula>IF(RIGHT(TEXT(AI606,"0.#"),1)=".",FALSE,TRUE)</formula>
    </cfRule>
    <cfRule type="expression" dxfId="238" priority="284">
      <formula>IF(RIGHT(TEXT(AI606,"0.#"),1)=".",TRUE,FALSE)</formula>
    </cfRule>
  </conditionalFormatting>
  <conditionalFormatting sqref="AM612">
    <cfRule type="expression" dxfId="237" priority="275">
      <formula>IF(RIGHT(TEXT(AM612,"0.#"),1)=".",FALSE,TRUE)</formula>
    </cfRule>
    <cfRule type="expression" dxfId="236" priority="276">
      <formula>IF(RIGHT(TEXT(AM612,"0.#"),1)=".",TRUE,FALSE)</formula>
    </cfRule>
  </conditionalFormatting>
  <conditionalFormatting sqref="AM610">
    <cfRule type="expression" dxfId="235" priority="279">
      <formula>IF(RIGHT(TEXT(AM610,"0.#"),1)=".",FALSE,TRUE)</formula>
    </cfRule>
    <cfRule type="expression" dxfId="234" priority="280">
      <formula>IF(RIGHT(TEXT(AM610,"0.#"),1)=".",TRUE,FALSE)</formula>
    </cfRule>
  </conditionalFormatting>
  <conditionalFormatting sqref="AM611">
    <cfRule type="expression" dxfId="233" priority="277">
      <formula>IF(RIGHT(TEXT(AM611,"0.#"),1)=".",FALSE,TRUE)</formula>
    </cfRule>
    <cfRule type="expression" dxfId="232" priority="278">
      <formula>IF(RIGHT(TEXT(AM611,"0.#"),1)=".",TRUE,FALSE)</formula>
    </cfRule>
  </conditionalFormatting>
  <conditionalFormatting sqref="AI612">
    <cfRule type="expression" dxfId="231" priority="269">
      <formula>IF(RIGHT(TEXT(AI612,"0.#"),1)=".",FALSE,TRUE)</formula>
    </cfRule>
    <cfRule type="expression" dxfId="230" priority="270">
      <formula>IF(RIGHT(TEXT(AI612,"0.#"),1)=".",TRUE,FALSE)</formula>
    </cfRule>
  </conditionalFormatting>
  <conditionalFormatting sqref="AI610">
    <cfRule type="expression" dxfId="229" priority="273">
      <formula>IF(RIGHT(TEXT(AI610,"0.#"),1)=".",FALSE,TRUE)</formula>
    </cfRule>
    <cfRule type="expression" dxfId="228" priority="274">
      <formula>IF(RIGHT(TEXT(AI610,"0.#"),1)=".",TRUE,FALSE)</formula>
    </cfRule>
  </conditionalFormatting>
  <conditionalFormatting sqref="AI611">
    <cfRule type="expression" dxfId="227" priority="271">
      <formula>IF(RIGHT(TEXT(AI611,"0.#"),1)=".",FALSE,TRUE)</formula>
    </cfRule>
    <cfRule type="expression" dxfId="226" priority="272">
      <formula>IF(RIGHT(TEXT(AI611,"0.#"),1)=".",TRUE,FALSE)</formula>
    </cfRule>
  </conditionalFormatting>
  <conditionalFormatting sqref="AM617">
    <cfRule type="expression" dxfId="225" priority="263">
      <formula>IF(RIGHT(TEXT(AM617,"0.#"),1)=".",FALSE,TRUE)</formula>
    </cfRule>
    <cfRule type="expression" dxfId="224" priority="264">
      <formula>IF(RIGHT(TEXT(AM617,"0.#"),1)=".",TRUE,FALSE)</formula>
    </cfRule>
  </conditionalFormatting>
  <conditionalFormatting sqref="AM615">
    <cfRule type="expression" dxfId="223" priority="267">
      <formula>IF(RIGHT(TEXT(AM615,"0.#"),1)=".",FALSE,TRUE)</formula>
    </cfRule>
    <cfRule type="expression" dxfId="222" priority="268">
      <formula>IF(RIGHT(TEXT(AM615,"0.#"),1)=".",TRUE,FALSE)</formula>
    </cfRule>
  </conditionalFormatting>
  <conditionalFormatting sqref="AM616">
    <cfRule type="expression" dxfId="221" priority="265">
      <formula>IF(RIGHT(TEXT(AM616,"0.#"),1)=".",FALSE,TRUE)</formula>
    </cfRule>
    <cfRule type="expression" dxfId="220" priority="266">
      <formula>IF(RIGHT(TEXT(AM616,"0.#"),1)=".",TRUE,FALSE)</formula>
    </cfRule>
  </conditionalFormatting>
  <conditionalFormatting sqref="AI617">
    <cfRule type="expression" dxfId="219" priority="257">
      <formula>IF(RIGHT(TEXT(AI617,"0.#"),1)=".",FALSE,TRUE)</formula>
    </cfRule>
    <cfRule type="expression" dxfId="218" priority="258">
      <formula>IF(RIGHT(TEXT(AI617,"0.#"),1)=".",TRUE,FALSE)</formula>
    </cfRule>
  </conditionalFormatting>
  <conditionalFormatting sqref="AI615">
    <cfRule type="expression" dxfId="217" priority="261">
      <formula>IF(RIGHT(TEXT(AI615,"0.#"),1)=".",FALSE,TRUE)</formula>
    </cfRule>
    <cfRule type="expression" dxfId="216" priority="262">
      <formula>IF(RIGHT(TEXT(AI615,"0.#"),1)=".",TRUE,FALSE)</formula>
    </cfRule>
  </conditionalFormatting>
  <conditionalFormatting sqref="AI616">
    <cfRule type="expression" dxfId="215" priority="259">
      <formula>IF(RIGHT(TEXT(AI616,"0.#"),1)=".",FALSE,TRUE)</formula>
    </cfRule>
    <cfRule type="expression" dxfId="214" priority="260">
      <formula>IF(RIGHT(TEXT(AI616,"0.#"),1)=".",TRUE,FALSE)</formula>
    </cfRule>
  </conditionalFormatting>
  <conditionalFormatting sqref="AM651">
    <cfRule type="expression" dxfId="213" priority="215">
      <formula>IF(RIGHT(TEXT(AM651,"0.#"),1)=".",FALSE,TRUE)</formula>
    </cfRule>
    <cfRule type="expression" dxfId="212" priority="216">
      <formula>IF(RIGHT(TEXT(AM651,"0.#"),1)=".",TRUE,FALSE)</formula>
    </cfRule>
  </conditionalFormatting>
  <conditionalFormatting sqref="AM649">
    <cfRule type="expression" dxfId="211" priority="219">
      <formula>IF(RIGHT(TEXT(AM649,"0.#"),1)=".",FALSE,TRUE)</formula>
    </cfRule>
    <cfRule type="expression" dxfId="210" priority="220">
      <formula>IF(RIGHT(TEXT(AM649,"0.#"),1)=".",TRUE,FALSE)</formula>
    </cfRule>
  </conditionalFormatting>
  <conditionalFormatting sqref="AM650">
    <cfRule type="expression" dxfId="209" priority="217">
      <formula>IF(RIGHT(TEXT(AM650,"0.#"),1)=".",FALSE,TRUE)</formula>
    </cfRule>
    <cfRule type="expression" dxfId="208" priority="218">
      <formula>IF(RIGHT(TEXT(AM650,"0.#"),1)=".",TRUE,FALSE)</formula>
    </cfRule>
  </conditionalFormatting>
  <conditionalFormatting sqref="AI651">
    <cfRule type="expression" dxfId="207" priority="209">
      <formula>IF(RIGHT(TEXT(AI651,"0.#"),1)=".",FALSE,TRUE)</formula>
    </cfRule>
    <cfRule type="expression" dxfId="206" priority="210">
      <formula>IF(RIGHT(TEXT(AI651,"0.#"),1)=".",TRUE,FALSE)</formula>
    </cfRule>
  </conditionalFormatting>
  <conditionalFormatting sqref="AI649">
    <cfRule type="expression" dxfId="205" priority="213">
      <formula>IF(RIGHT(TEXT(AI649,"0.#"),1)=".",FALSE,TRUE)</formula>
    </cfRule>
    <cfRule type="expression" dxfId="204" priority="214">
      <formula>IF(RIGHT(TEXT(AI649,"0.#"),1)=".",TRUE,FALSE)</formula>
    </cfRule>
  </conditionalFormatting>
  <conditionalFormatting sqref="AI650">
    <cfRule type="expression" dxfId="203" priority="211">
      <formula>IF(RIGHT(TEXT(AI650,"0.#"),1)=".",FALSE,TRUE)</formula>
    </cfRule>
    <cfRule type="expression" dxfId="202" priority="212">
      <formula>IF(RIGHT(TEXT(AI650,"0.#"),1)=".",TRUE,FALSE)</formula>
    </cfRule>
  </conditionalFormatting>
  <conditionalFormatting sqref="AM676">
    <cfRule type="expression" dxfId="201" priority="203">
      <formula>IF(RIGHT(TEXT(AM676,"0.#"),1)=".",FALSE,TRUE)</formula>
    </cfRule>
    <cfRule type="expression" dxfId="200" priority="204">
      <formula>IF(RIGHT(TEXT(AM676,"0.#"),1)=".",TRUE,FALSE)</formula>
    </cfRule>
  </conditionalFormatting>
  <conditionalFormatting sqref="AM674">
    <cfRule type="expression" dxfId="199" priority="207">
      <formula>IF(RIGHT(TEXT(AM674,"0.#"),1)=".",FALSE,TRUE)</formula>
    </cfRule>
    <cfRule type="expression" dxfId="198" priority="208">
      <formula>IF(RIGHT(TEXT(AM674,"0.#"),1)=".",TRUE,FALSE)</formula>
    </cfRule>
  </conditionalFormatting>
  <conditionalFormatting sqref="AM675">
    <cfRule type="expression" dxfId="197" priority="205">
      <formula>IF(RIGHT(TEXT(AM675,"0.#"),1)=".",FALSE,TRUE)</formula>
    </cfRule>
    <cfRule type="expression" dxfId="196" priority="206">
      <formula>IF(RIGHT(TEXT(AM675,"0.#"),1)=".",TRUE,FALSE)</formula>
    </cfRule>
  </conditionalFormatting>
  <conditionalFormatting sqref="AI676">
    <cfRule type="expression" dxfId="195" priority="197">
      <formula>IF(RIGHT(TEXT(AI676,"0.#"),1)=".",FALSE,TRUE)</formula>
    </cfRule>
    <cfRule type="expression" dxfId="194" priority="198">
      <formula>IF(RIGHT(TEXT(AI676,"0.#"),1)=".",TRUE,FALSE)</formula>
    </cfRule>
  </conditionalFormatting>
  <conditionalFormatting sqref="AI674">
    <cfRule type="expression" dxfId="193" priority="201">
      <formula>IF(RIGHT(TEXT(AI674,"0.#"),1)=".",FALSE,TRUE)</formula>
    </cfRule>
    <cfRule type="expression" dxfId="192" priority="202">
      <formula>IF(RIGHT(TEXT(AI674,"0.#"),1)=".",TRUE,FALSE)</formula>
    </cfRule>
  </conditionalFormatting>
  <conditionalFormatting sqref="AI675">
    <cfRule type="expression" dxfId="191" priority="199">
      <formula>IF(RIGHT(TEXT(AI675,"0.#"),1)=".",FALSE,TRUE)</formula>
    </cfRule>
    <cfRule type="expression" dxfId="190" priority="200">
      <formula>IF(RIGHT(TEXT(AI675,"0.#"),1)=".",TRUE,FALSE)</formula>
    </cfRule>
  </conditionalFormatting>
  <conditionalFormatting sqref="AM681">
    <cfRule type="expression" dxfId="189" priority="143">
      <formula>IF(RIGHT(TEXT(AM681,"0.#"),1)=".",FALSE,TRUE)</formula>
    </cfRule>
    <cfRule type="expression" dxfId="188" priority="144">
      <formula>IF(RIGHT(TEXT(AM681,"0.#"),1)=".",TRUE,FALSE)</formula>
    </cfRule>
  </conditionalFormatting>
  <conditionalFormatting sqref="AM679">
    <cfRule type="expression" dxfId="187" priority="147">
      <formula>IF(RIGHT(TEXT(AM679,"0.#"),1)=".",FALSE,TRUE)</formula>
    </cfRule>
    <cfRule type="expression" dxfId="186" priority="148">
      <formula>IF(RIGHT(TEXT(AM679,"0.#"),1)=".",TRUE,FALSE)</formula>
    </cfRule>
  </conditionalFormatting>
  <conditionalFormatting sqref="AM680">
    <cfRule type="expression" dxfId="185" priority="145">
      <formula>IF(RIGHT(TEXT(AM680,"0.#"),1)=".",FALSE,TRUE)</formula>
    </cfRule>
    <cfRule type="expression" dxfId="184" priority="146">
      <formula>IF(RIGHT(TEXT(AM680,"0.#"),1)=".",TRUE,FALSE)</formula>
    </cfRule>
  </conditionalFormatting>
  <conditionalFormatting sqref="AI681">
    <cfRule type="expression" dxfId="183" priority="137">
      <formula>IF(RIGHT(TEXT(AI681,"0.#"),1)=".",FALSE,TRUE)</formula>
    </cfRule>
    <cfRule type="expression" dxfId="182" priority="138">
      <formula>IF(RIGHT(TEXT(AI681,"0.#"),1)=".",TRUE,FALSE)</formula>
    </cfRule>
  </conditionalFormatting>
  <conditionalFormatting sqref="AI679">
    <cfRule type="expression" dxfId="181" priority="141">
      <formula>IF(RIGHT(TEXT(AI679,"0.#"),1)=".",FALSE,TRUE)</formula>
    </cfRule>
    <cfRule type="expression" dxfId="180" priority="142">
      <formula>IF(RIGHT(TEXT(AI679,"0.#"),1)=".",TRUE,FALSE)</formula>
    </cfRule>
  </conditionalFormatting>
  <conditionalFormatting sqref="AI680">
    <cfRule type="expression" dxfId="179" priority="139">
      <formula>IF(RIGHT(TEXT(AI680,"0.#"),1)=".",FALSE,TRUE)</formula>
    </cfRule>
    <cfRule type="expression" dxfId="178" priority="140">
      <formula>IF(RIGHT(TEXT(AI680,"0.#"),1)=".",TRUE,FALSE)</formula>
    </cfRule>
  </conditionalFormatting>
  <conditionalFormatting sqref="AM686">
    <cfRule type="expression" dxfId="177" priority="131">
      <formula>IF(RIGHT(TEXT(AM686,"0.#"),1)=".",FALSE,TRUE)</formula>
    </cfRule>
    <cfRule type="expression" dxfId="176" priority="132">
      <formula>IF(RIGHT(TEXT(AM686,"0.#"),1)=".",TRUE,FALSE)</formula>
    </cfRule>
  </conditionalFormatting>
  <conditionalFormatting sqref="AM684">
    <cfRule type="expression" dxfId="175" priority="135">
      <formula>IF(RIGHT(TEXT(AM684,"0.#"),1)=".",FALSE,TRUE)</formula>
    </cfRule>
    <cfRule type="expression" dxfId="174" priority="136">
      <formula>IF(RIGHT(TEXT(AM684,"0.#"),1)=".",TRUE,FALSE)</formula>
    </cfRule>
  </conditionalFormatting>
  <conditionalFormatting sqref="AM685">
    <cfRule type="expression" dxfId="173" priority="133">
      <formula>IF(RIGHT(TEXT(AM685,"0.#"),1)=".",FALSE,TRUE)</formula>
    </cfRule>
    <cfRule type="expression" dxfId="172" priority="134">
      <formula>IF(RIGHT(TEXT(AM685,"0.#"),1)=".",TRUE,FALSE)</formula>
    </cfRule>
  </conditionalFormatting>
  <conditionalFormatting sqref="AI686">
    <cfRule type="expression" dxfId="171" priority="125">
      <formula>IF(RIGHT(TEXT(AI686,"0.#"),1)=".",FALSE,TRUE)</formula>
    </cfRule>
    <cfRule type="expression" dxfId="170" priority="126">
      <formula>IF(RIGHT(TEXT(AI686,"0.#"),1)=".",TRUE,FALSE)</formula>
    </cfRule>
  </conditionalFormatting>
  <conditionalFormatting sqref="AI684">
    <cfRule type="expression" dxfId="169" priority="129">
      <formula>IF(RIGHT(TEXT(AI684,"0.#"),1)=".",FALSE,TRUE)</formula>
    </cfRule>
    <cfRule type="expression" dxfId="168" priority="130">
      <formula>IF(RIGHT(TEXT(AI684,"0.#"),1)=".",TRUE,FALSE)</formula>
    </cfRule>
  </conditionalFormatting>
  <conditionalFormatting sqref="AI685">
    <cfRule type="expression" dxfId="167" priority="127">
      <formula>IF(RIGHT(TEXT(AI685,"0.#"),1)=".",FALSE,TRUE)</formula>
    </cfRule>
    <cfRule type="expression" dxfId="166" priority="128">
      <formula>IF(RIGHT(TEXT(AI685,"0.#"),1)=".",TRUE,FALSE)</formula>
    </cfRule>
  </conditionalFormatting>
  <conditionalFormatting sqref="AM691">
    <cfRule type="expression" dxfId="165" priority="119">
      <formula>IF(RIGHT(TEXT(AM691,"0.#"),1)=".",FALSE,TRUE)</formula>
    </cfRule>
    <cfRule type="expression" dxfId="164" priority="120">
      <formula>IF(RIGHT(TEXT(AM691,"0.#"),1)=".",TRUE,FALSE)</formula>
    </cfRule>
  </conditionalFormatting>
  <conditionalFormatting sqref="AM689">
    <cfRule type="expression" dxfId="163" priority="123">
      <formula>IF(RIGHT(TEXT(AM689,"0.#"),1)=".",FALSE,TRUE)</formula>
    </cfRule>
    <cfRule type="expression" dxfId="162" priority="124">
      <formula>IF(RIGHT(TEXT(AM689,"0.#"),1)=".",TRUE,FALSE)</formula>
    </cfRule>
  </conditionalFormatting>
  <conditionalFormatting sqref="AM690">
    <cfRule type="expression" dxfId="161" priority="121">
      <formula>IF(RIGHT(TEXT(AM690,"0.#"),1)=".",FALSE,TRUE)</formula>
    </cfRule>
    <cfRule type="expression" dxfId="160" priority="122">
      <formula>IF(RIGHT(TEXT(AM690,"0.#"),1)=".",TRUE,FALSE)</formula>
    </cfRule>
  </conditionalFormatting>
  <conditionalFormatting sqref="AI691">
    <cfRule type="expression" dxfId="159" priority="113">
      <formula>IF(RIGHT(TEXT(AI691,"0.#"),1)=".",FALSE,TRUE)</formula>
    </cfRule>
    <cfRule type="expression" dxfId="158" priority="114">
      <formula>IF(RIGHT(TEXT(AI691,"0.#"),1)=".",TRUE,FALSE)</formula>
    </cfRule>
  </conditionalFormatting>
  <conditionalFormatting sqref="AI689">
    <cfRule type="expression" dxfId="157" priority="117">
      <formula>IF(RIGHT(TEXT(AI689,"0.#"),1)=".",FALSE,TRUE)</formula>
    </cfRule>
    <cfRule type="expression" dxfId="156" priority="118">
      <formula>IF(RIGHT(TEXT(AI689,"0.#"),1)=".",TRUE,FALSE)</formula>
    </cfRule>
  </conditionalFormatting>
  <conditionalFormatting sqref="AI690">
    <cfRule type="expression" dxfId="155" priority="115">
      <formula>IF(RIGHT(TEXT(AI690,"0.#"),1)=".",FALSE,TRUE)</formula>
    </cfRule>
    <cfRule type="expression" dxfId="154" priority="116">
      <formula>IF(RIGHT(TEXT(AI690,"0.#"),1)=".",TRUE,FALSE)</formula>
    </cfRule>
  </conditionalFormatting>
  <conditionalFormatting sqref="AM656">
    <cfRule type="expression" dxfId="153" priority="191">
      <formula>IF(RIGHT(TEXT(AM656,"0.#"),1)=".",FALSE,TRUE)</formula>
    </cfRule>
    <cfRule type="expression" dxfId="152" priority="192">
      <formula>IF(RIGHT(TEXT(AM656,"0.#"),1)=".",TRUE,FALSE)</formula>
    </cfRule>
  </conditionalFormatting>
  <conditionalFormatting sqref="AM654">
    <cfRule type="expression" dxfId="151" priority="195">
      <formula>IF(RIGHT(TEXT(AM654,"0.#"),1)=".",FALSE,TRUE)</formula>
    </cfRule>
    <cfRule type="expression" dxfId="150" priority="196">
      <formula>IF(RIGHT(TEXT(AM654,"0.#"),1)=".",TRUE,FALSE)</formula>
    </cfRule>
  </conditionalFormatting>
  <conditionalFormatting sqref="AM655">
    <cfRule type="expression" dxfId="149" priority="193">
      <formula>IF(RIGHT(TEXT(AM655,"0.#"),1)=".",FALSE,TRUE)</formula>
    </cfRule>
    <cfRule type="expression" dxfId="148" priority="194">
      <formula>IF(RIGHT(TEXT(AM655,"0.#"),1)=".",TRUE,FALSE)</formula>
    </cfRule>
  </conditionalFormatting>
  <conditionalFormatting sqref="AI656">
    <cfRule type="expression" dxfId="147" priority="185">
      <formula>IF(RIGHT(TEXT(AI656,"0.#"),1)=".",FALSE,TRUE)</formula>
    </cfRule>
    <cfRule type="expression" dxfId="146" priority="186">
      <formula>IF(RIGHT(TEXT(AI656,"0.#"),1)=".",TRUE,FALSE)</formula>
    </cfRule>
  </conditionalFormatting>
  <conditionalFormatting sqref="AI654">
    <cfRule type="expression" dxfId="145" priority="189">
      <formula>IF(RIGHT(TEXT(AI654,"0.#"),1)=".",FALSE,TRUE)</formula>
    </cfRule>
    <cfRule type="expression" dxfId="144" priority="190">
      <formula>IF(RIGHT(TEXT(AI654,"0.#"),1)=".",TRUE,FALSE)</formula>
    </cfRule>
  </conditionalFormatting>
  <conditionalFormatting sqref="AI655">
    <cfRule type="expression" dxfId="143" priority="187">
      <formula>IF(RIGHT(TEXT(AI655,"0.#"),1)=".",FALSE,TRUE)</formula>
    </cfRule>
    <cfRule type="expression" dxfId="142" priority="188">
      <formula>IF(RIGHT(TEXT(AI655,"0.#"),1)=".",TRUE,FALSE)</formula>
    </cfRule>
  </conditionalFormatting>
  <conditionalFormatting sqref="AM661">
    <cfRule type="expression" dxfId="141" priority="179">
      <formula>IF(RIGHT(TEXT(AM661,"0.#"),1)=".",FALSE,TRUE)</formula>
    </cfRule>
    <cfRule type="expression" dxfId="140" priority="180">
      <formula>IF(RIGHT(TEXT(AM661,"0.#"),1)=".",TRUE,FALSE)</formula>
    </cfRule>
  </conditionalFormatting>
  <conditionalFormatting sqref="AM659">
    <cfRule type="expression" dxfId="139" priority="183">
      <formula>IF(RIGHT(TEXT(AM659,"0.#"),1)=".",FALSE,TRUE)</formula>
    </cfRule>
    <cfRule type="expression" dxfId="138" priority="184">
      <formula>IF(RIGHT(TEXT(AM659,"0.#"),1)=".",TRUE,FALSE)</formula>
    </cfRule>
  </conditionalFormatting>
  <conditionalFormatting sqref="AM660">
    <cfRule type="expression" dxfId="137" priority="181">
      <formula>IF(RIGHT(TEXT(AM660,"0.#"),1)=".",FALSE,TRUE)</formula>
    </cfRule>
    <cfRule type="expression" dxfId="136" priority="182">
      <formula>IF(RIGHT(TEXT(AM660,"0.#"),1)=".",TRUE,FALSE)</formula>
    </cfRule>
  </conditionalFormatting>
  <conditionalFormatting sqref="AI661">
    <cfRule type="expression" dxfId="135" priority="173">
      <formula>IF(RIGHT(TEXT(AI661,"0.#"),1)=".",FALSE,TRUE)</formula>
    </cfRule>
    <cfRule type="expression" dxfId="134" priority="174">
      <formula>IF(RIGHT(TEXT(AI661,"0.#"),1)=".",TRUE,FALSE)</formula>
    </cfRule>
  </conditionalFormatting>
  <conditionalFormatting sqref="AI659">
    <cfRule type="expression" dxfId="133" priority="177">
      <formula>IF(RIGHT(TEXT(AI659,"0.#"),1)=".",FALSE,TRUE)</formula>
    </cfRule>
    <cfRule type="expression" dxfId="132" priority="178">
      <formula>IF(RIGHT(TEXT(AI659,"0.#"),1)=".",TRUE,FALSE)</formula>
    </cfRule>
  </conditionalFormatting>
  <conditionalFormatting sqref="AI660">
    <cfRule type="expression" dxfId="131" priority="175">
      <formula>IF(RIGHT(TEXT(AI660,"0.#"),1)=".",FALSE,TRUE)</formula>
    </cfRule>
    <cfRule type="expression" dxfId="130" priority="176">
      <formula>IF(RIGHT(TEXT(AI660,"0.#"),1)=".",TRUE,FALSE)</formula>
    </cfRule>
  </conditionalFormatting>
  <conditionalFormatting sqref="AM666">
    <cfRule type="expression" dxfId="129" priority="167">
      <formula>IF(RIGHT(TEXT(AM666,"0.#"),1)=".",FALSE,TRUE)</formula>
    </cfRule>
    <cfRule type="expression" dxfId="128" priority="168">
      <formula>IF(RIGHT(TEXT(AM666,"0.#"),1)=".",TRUE,FALSE)</formula>
    </cfRule>
  </conditionalFormatting>
  <conditionalFormatting sqref="AM664">
    <cfRule type="expression" dxfId="127" priority="171">
      <formula>IF(RIGHT(TEXT(AM664,"0.#"),1)=".",FALSE,TRUE)</formula>
    </cfRule>
    <cfRule type="expression" dxfId="126" priority="172">
      <formula>IF(RIGHT(TEXT(AM664,"0.#"),1)=".",TRUE,FALSE)</formula>
    </cfRule>
  </conditionalFormatting>
  <conditionalFormatting sqref="AM665">
    <cfRule type="expression" dxfId="125" priority="169">
      <formula>IF(RIGHT(TEXT(AM665,"0.#"),1)=".",FALSE,TRUE)</formula>
    </cfRule>
    <cfRule type="expression" dxfId="124" priority="170">
      <formula>IF(RIGHT(TEXT(AM665,"0.#"),1)=".",TRUE,FALSE)</formula>
    </cfRule>
  </conditionalFormatting>
  <conditionalFormatting sqref="AI666">
    <cfRule type="expression" dxfId="123" priority="161">
      <formula>IF(RIGHT(TEXT(AI666,"0.#"),1)=".",FALSE,TRUE)</formula>
    </cfRule>
    <cfRule type="expression" dxfId="122" priority="162">
      <formula>IF(RIGHT(TEXT(AI666,"0.#"),1)=".",TRUE,FALSE)</formula>
    </cfRule>
  </conditionalFormatting>
  <conditionalFormatting sqref="AI664">
    <cfRule type="expression" dxfId="121" priority="165">
      <formula>IF(RIGHT(TEXT(AI664,"0.#"),1)=".",FALSE,TRUE)</formula>
    </cfRule>
    <cfRule type="expression" dxfId="120" priority="166">
      <formula>IF(RIGHT(TEXT(AI664,"0.#"),1)=".",TRUE,FALSE)</formula>
    </cfRule>
  </conditionalFormatting>
  <conditionalFormatting sqref="AI665">
    <cfRule type="expression" dxfId="119" priority="163">
      <formula>IF(RIGHT(TEXT(AI665,"0.#"),1)=".",FALSE,TRUE)</formula>
    </cfRule>
    <cfRule type="expression" dxfId="118" priority="164">
      <formula>IF(RIGHT(TEXT(AI665,"0.#"),1)=".",TRUE,FALSE)</formula>
    </cfRule>
  </conditionalFormatting>
  <conditionalFormatting sqref="AM671">
    <cfRule type="expression" dxfId="117" priority="155">
      <formula>IF(RIGHT(TEXT(AM671,"0.#"),1)=".",FALSE,TRUE)</formula>
    </cfRule>
    <cfRule type="expression" dxfId="116" priority="156">
      <formula>IF(RIGHT(TEXT(AM671,"0.#"),1)=".",TRUE,FALSE)</formula>
    </cfRule>
  </conditionalFormatting>
  <conditionalFormatting sqref="AM669">
    <cfRule type="expression" dxfId="115" priority="159">
      <formula>IF(RIGHT(TEXT(AM669,"0.#"),1)=".",FALSE,TRUE)</formula>
    </cfRule>
    <cfRule type="expression" dxfId="114" priority="160">
      <formula>IF(RIGHT(TEXT(AM669,"0.#"),1)=".",TRUE,FALSE)</formula>
    </cfRule>
  </conditionalFormatting>
  <conditionalFormatting sqref="AM670">
    <cfRule type="expression" dxfId="113" priority="157">
      <formula>IF(RIGHT(TEXT(AM670,"0.#"),1)=".",FALSE,TRUE)</formula>
    </cfRule>
    <cfRule type="expression" dxfId="112" priority="158">
      <formula>IF(RIGHT(TEXT(AM670,"0.#"),1)=".",TRUE,FALSE)</formula>
    </cfRule>
  </conditionalFormatting>
  <conditionalFormatting sqref="AI671">
    <cfRule type="expression" dxfId="111" priority="149">
      <formula>IF(RIGHT(TEXT(AI671,"0.#"),1)=".",FALSE,TRUE)</formula>
    </cfRule>
    <cfRule type="expression" dxfId="110" priority="150">
      <formula>IF(RIGHT(TEXT(AI671,"0.#"),1)=".",TRUE,FALSE)</formula>
    </cfRule>
  </conditionalFormatting>
  <conditionalFormatting sqref="AI669">
    <cfRule type="expression" dxfId="109" priority="153">
      <formula>IF(RIGHT(TEXT(AI669,"0.#"),1)=".",FALSE,TRUE)</formula>
    </cfRule>
    <cfRule type="expression" dxfId="108" priority="154">
      <formula>IF(RIGHT(TEXT(AI669,"0.#"),1)=".",TRUE,FALSE)</formula>
    </cfRule>
  </conditionalFormatting>
  <conditionalFormatting sqref="AI670">
    <cfRule type="expression" dxfId="107" priority="151">
      <formula>IF(RIGHT(TEXT(AI670,"0.#"),1)=".",FALSE,TRUE)</formula>
    </cfRule>
    <cfRule type="expression" dxfId="106" priority="152">
      <formula>IF(RIGHT(TEXT(AI670,"0.#"),1)=".",TRUE,FALSE)</formula>
    </cfRule>
  </conditionalFormatting>
  <conditionalFormatting sqref="P29:AC29">
    <cfRule type="expression" dxfId="105" priority="111">
      <formula>IF(RIGHT(TEXT(P29,"0.#"),1)=".",FALSE,TRUE)</formula>
    </cfRule>
    <cfRule type="expression" dxfId="104" priority="112">
      <formula>IF(RIGHT(TEXT(P29,"0.#"),1)=".",TRUE,FALSE)</formula>
    </cfRule>
  </conditionalFormatting>
  <conditionalFormatting sqref="AE40">
    <cfRule type="expression" dxfId="103" priority="109">
      <formula>IF(RIGHT(TEXT(AE40,"0.#"),1)=".",FALSE,TRUE)</formula>
    </cfRule>
    <cfRule type="expression" dxfId="102" priority="110">
      <formula>IF(RIGHT(TEXT(AE40,"0.#"),1)=".",TRUE,FALSE)</formula>
    </cfRule>
  </conditionalFormatting>
  <conditionalFormatting sqref="AE39">
    <cfRule type="expression" dxfId="101" priority="107">
      <formula>IF(RIGHT(TEXT(AE39,"0.#"),1)=".",FALSE,TRUE)</formula>
    </cfRule>
    <cfRule type="expression" dxfId="100" priority="108">
      <formula>IF(RIGHT(TEXT(AE39,"0.#"),1)=".",TRUE,FALSE)</formula>
    </cfRule>
  </conditionalFormatting>
  <conditionalFormatting sqref="AI39">
    <cfRule type="expression" dxfId="99" priority="105">
      <formula>IF(RIGHT(TEXT(AI39,"0.#"),1)=".",FALSE,TRUE)</formula>
    </cfRule>
    <cfRule type="expression" dxfId="98" priority="106">
      <formula>IF(RIGHT(TEXT(AI39,"0.#"),1)=".",TRUE,FALSE)</formula>
    </cfRule>
  </conditionalFormatting>
  <conditionalFormatting sqref="AI40">
    <cfRule type="expression" dxfId="97" priority="103">
      <formula>IF(RIGHT(TEXT(AI40,"0.#"),1)=".",FALSE,TRUE)</formula>
    </cfRule>
    <cfRule type="expression" dxfId="96" priority="104">
      <formula>IF(RIGHT(TEXT(AI40,"0.#"),1)=".",TRUE,FALSE)</formula>
    </cfRule>
  </conditionalFormatting>
  <conditionalFormatting sqref="AE101">
    <cfRule type="expression" dxfId="95" priority="101">
      <formula>IF(RIGHT(TEXT(AE101,"0.#"),1)=".",FALSE,TRUE)</formula>
    </cfRule>
    <cfRule type="expression" dxfId="94" priority="102">
      <formula>IF(RIGHT(TEXT(AE101,"0.#"),1)=".",TRUE,FALSE)</formula>
    </cfRule>
  </conditionalFormatting>
  <conditionalFormatting sqref="AI101">
    <cfRule type="expression" dxfId="93" priority="99">
      <formula>IF(RIGHT(TEXT(AI101,"0.#"),1)=".",FALSE,TRUE)</formula>
    </cfRule>
    <cfRule type="expression" dxfId="92" priority="100">
      <formula>IF(RIGHT(TEXT(AI101,"0.#"),1)=".",TRUE,FALSE)</formula>
    </cfRule>
  </conditionalFormatting>
  <conditionalFormatting sqref="AE102">
    <cfRule type="expression" dxfId="91" priority="97">
      <formula>IF(RIGHT(TEXT(AE102,"0.#"),1)=".",FALSE,TRUE)</formula>
    </cfRule>
    <cfRule type="expression" dxfId="90" priority="98">
      <formula>IF(RIGHT(TEXT(AE102,"0.#"),1)=".",TRUE,FALSE)</formula>
    </cfRule>
  </conditionalFormatting>
  <conditionalFormatting sqref="AI102">
    <cfRule type="expression" dxfId="89" priority="95">
      <formula>IF(RIGHT(TEXT(AI102,"0.#"),1)=".",FALSE,TRUE)</formula>
    </cfRule>
    <cfRule type="expression" dxfId="88" priority="96">
      <formula>IF(RIGHT(TEXT(AI102,"0.#"),1)=".",TRUE,FALSE)</formula>
    </cfRule>
  </conditionalFormatting>
  <conditionalFormatting sqref="AE104">
    <cfRule type="expression" dxfId="87" priority="93">
      <formula>IF(RIGHT(TEXT(AE104,"0.#"),1)=".",FALSE,TRUE)</formula>
    </cfRule>
    <cfRule type="expression" dxfId="86" priority="94">
      <formula>IF(RIGHT(TEXT(AE104,"0.#"),1)=".",TRUE,FALSE)</formula>
    </cfRule>
  </conditionalFormatting>
  <conditionalFormatting sqref="AI104">
    <cfRule type="expression" dxfId="85" priority="91">
      <formula>IF(RIGHT(TEXT(AI104,"0.#"),1)=".",FALSE,TRUE)</formula>
    </cfRule>
    <cfRule type="expression" dxfId="84" priority="92">
      <formula>IF(RIGHT(TEXT(AI104,"0.#"),1)=".",TRUE,FALSE)</formula>
    </cfRule>
  </conditionalFormatting>
  <conditionalFormatting sqref="AE105">
    <cfRule type="expression" dxfId="83" priority="89">
      <formula>IF(RIGHT(TEXT(AE105,"0.#"),1)=".",FALSE,TRUE)</formula>
    </cfRule>
    <cfRule type="expression" dxfId="82" priority="90">
      <formula>IF(RIGHT(TEXT(AE105,"0.#"),1)=".",TRUE,FALSE)</formula>
    </cfRule>
  </conditionalFormatting>
  <conditionalFormatting sqref="AI105">
    <cfRule type="expression" dxfId="81" priority="87">
      <formula>IF(RIGHT(TEXT(AI105,"0.#"),1)=".",FALSE,TRUE)</formula>
    </cfRule>
    <cfRule type="expression" dxfId="80" priority="88">
      <formula>IF(RIGHT(TEXT(AI105,"0.#"),1)=".",TRUE,FALSE)</formula>
    </cfRule>
  </conditionalFormatting>
  <conditionalFormatting sqref="AE107">
    <cfRule type="expression" dxfId="79" priority="85">
      <formula>IF(RIGHT(TEXT(AE107,"0.#"),1)=".",FALSE,TRUE)</formula>
    </cfRule>
    <cfRule type="expression" dxfId="78" priority="86">
      <formula>IF(RIGHT(TEXT(AE107,"0.#"),1)=".",TRUE,FALSE)</formula>
    </cfRule>
  </conditionalFormatting>
  <conditionalFormatting sqref="AI107">
    <cfRule type="expression" dxfId="77" priority="83">
      <formula>IF(RIGHT(TEXT(AI107,"0.#"),1)=".",FALSE,TRUE)</formula>
    </cfRule>
    <cfRule type="expression" dxfId="76" priority="84">
      <formula>IF(RIGHT(TEXT(AI107,"0.#"),1)=".",TRUE,FALSE)</formula>
    </cfRule>
  </conditionalFormatting>
  <conditionalFormatting sqref="AE108">
    <cfRule type="expression" dxfId="75" priority="81">
      <formula>IF(RIGHT(TEXT(AE108,"0.#"),1)=".",FALSE,TRUE)</formula>
    </cfRule>
    <cfRule type="expression" dxfId="74" priority="82">
      <formula>IF(RIGHT(TEXT(AE108,"0.#"),1)=".",TRUE,FALSE)</formula>
    </cfRule>
  </conditionalFormatting>
  <conditionalFormatting sqref="AI108">
    <cfRule type="expression" dxfId="73" priority="79">
      <formula>IF(RIGHT(TEXT(AI108,"0.#"),1)=".",FALSE,TRUE)</formula>
    </cfRule>
    <cfRule type="expression" dxfId="72" priority="80">
      <formula>IF(RIGHT(TEXT(AI108,"0.#"),1)=".",TRUE,FALSE)</formula>
    </cfRule>
  </conditionalFormatting>
  <conditionalFormatting sqref="AE110">
    <cfRule type="expression" dxfId="71" priority="77">
      <formula>IF(RIGHT(TEXT(AE110,"0.#"),1)=".",FALSE,TRUE)</formula>
    </cfRule>
    <cfRule type="expression" dxfId="70" priority="78">
      <formula>IF(RIGHT(TEXT(AE110,"0.#"),1)=".",TRUE,FALSE)</formula>
    </cfRule>
  </conditionalFormatting>
  <conditionalFormatting sqref="AE111">
    <cfRule type="expression" dxfId="69" priority="75">
      <formula>IF(RIGHT(TEXT(AE111,"0.#"),1)=".",FALSE,TRUE)</formula>
    </cfRule>
    <cfRule type="expression" dxfId="68" priority="76">
      <formula>IF(RIGHT(TEXT(AE111,"0.#"),1)=".",TRUE,FALSE)</formula>
    </cfRule>
  </conditionalFormatting>
  <conditionalFormatting sqref="AE134:AE135">
    <cfRule type="expression" dxfId="67" priority="73">
      <formula>IF(RIGHT(TEXT(AE134,"0.#"),1)=".",FALSE,TRUE)</formula>
    </cfRule>
    <cfRule type="expression" dxfId="66" priority="74">
      <formula>IF(RIGHT(TEXT(AE134,"0.#"),1)=".",TRUE,FALSE)</formula>
    </cfRule>
  </conditionalFormatting>
  <conditionalFormatting sqref="AQ102">
    <cfRule type="expression" dxfId="65" priority="71">
      <formula>IF(RIGHT(TEXT(AQ102,"0.#"),1)=".",FALSE,TRUE)</formula>
    </cfRule>
    <cfRule type="expression" dxfId="64" priority="72">
      <formula>IF(RIGHT(TEXT(AQ102,"0.#"),1)=".",TRUE,FALSE)</formula>
    </cfRule>
  </conditionalFormatting>
  <conditionalFormatting sqref="AM107">
    <cfRule type="expression" dxfId="63" priority="69">
      <formula>IF(RIGHT(TEXT(AM107,"0.#"),1)=".",FALSE,TRUE)</formula>
    </cfRule>
    <cfRule type="expression" dxfId="62" priority="70">
      <formula>IF(RIGHT(TEXT(AM107,"0.#"),1)=".",TRUE,FALSE)</formula>
    </cfRule>
  </conditionalFormatting>
  <conditionalFormatting sqref="AM108">
    <cfRule type="expression" dxfId="61" priority="67">
      <formula>IF(RIGHT(TEXT(AM108,"0.#"),1)=".",FALSE,TRUE)</formula>
    </cfRule>
    <cfRule type="expression" dxfId="60" priority="68">
      <formula>IF(RIGHT(TEXT(AM108,"0.#"),1)=".",TRUE,FALSE)</formula>
    </cfRule>
  </conditionalFormatting>
  <conditionalFormatting sqref="AM105">
    <cfRule type="expression" dxfId="59" priority="65">
      <formula>IF(RIGHT(TEXT(AM105,"0.#"),1)=".",FALSE,TRUE)</formula>
    </cfRule>
    <cfRule type="expression" dxfId="58" priority="66">
      <formula>IF(RIGHT(TEXT(AM105,"0.#"),1)=".",TRUE,FALSE)</formula>
    </cfRule>
  </conditionalFormatting>
  <conditionalFormatting sqref="AQ111">
    <cfRule type="expression" dxfId="57" priority="61">
      <formula>IF(RIGHT(TEXT(AQ111,"0.#"),1)=".",FALSE,TRUE)</formula>
    </cfRule>
    <cfRule type="expression" dxfId="56" priority="62">
      <formula>IF(RIGHT(TEXT(AQ111,"0.#"),1)=".",TRUE,FALSE)</formula>
    </cfRule>
  </conditionalFormatting>
  <conditionalFormatting sqref="Y876">
    <cfRule type="expression" dxfId="55" priority="55">
      <formula>IF(RIGHT(TEXT(Y876,"0.#"),1)=".",FALSE,TRUE)</formula>
    </cfRule>
    <cfRule type="expression" dxfId="54" priority="56">
      <formula>IF(RIGHT(TEXT(Y876,"0.#"),1)=".",TRUE,FALSE)</formula>
    </cfRule>
  </conditionalFormatting>
  <conditionalFormatting sqref="Y875">
    <cfRule type="expression" dxfId="53" priority="53">
      <formula>IF(RIGHT(TEXT(Y875,"0.#"),1)=".",FALSE,TRUE)</formula>
    </cfRule>
    <cfRule type="expression" dxfId="52" priority="54">
      <formula>IF(RIGHT(TEXT(Y875,"0.#"),1)=".",TRUE,FALSE)</formula>
    </cfRule>
  </conditionalFormatting>
  <conditionalFormatting sqref="Y906:Y913">
    <cfRule type="expression" dxfId="51" priority="51">
      <formula>IF(RIGHT(TEXT(Y906,"0.#"),1)=".",FALSE,TRUE)</formula>
    </cfRule>
    <cfRule type="expression" dxfId="50" priority="52">
      <formula>IF(RIGHT(TEXT(Y906,"0.#"),1)=".",TRUE,FALSE)</formula>
    </cfRule>
  </conditionalFormatting>
  <conditionalFormatting sqref="Y904:Y905">
    <cfRule type="expression" dxfId="49" priority="49">
      <formula>IF(RIGHT(TEXT(Y904,"0.#"),1)=".",FALSE,TRUE)</formula>
    </cfRule>
    <cfRule type="expression" dxfId="48" priority="50">
      <formula>IF(RIGHT(TEXT(Y904,"0.#"),1)=".",TRUE,FALSE)</formula>
    </cfRule>
  </conditionalFormatting>
  <conditionalFormatting sqref="Y1024">
    <cfRule type="expression" dxfId="47" priority="47">
      <formula>IF(RIGHT(TEXT(Y1024,"0.#"),1)=".",FALSE,TRUE)</formula>
    </cfRule>
    <cfRule type="expression" dxfId="46" priority="48">
      <formula>IF(RIGHT(TEXT(Y1024,"0.#"),1)=".",TRUE,FALSE)</formula>
    </cfRule>
  </conditionalFormatting>
  <conditionalFormatting sqref="Y1021">
    <cfRule type="expression" dxfId="45" priority="45">
      <formula>IF(RIGHT(TEXT(Y1021,"0.#"),1)=".",FALSE,TRUE)</formula>
    </cfRule>
    <cfRule type="expression" dxfId="44" priority="46">
      <formula>IF(RIGHT(TEXT(Y1021,"0.#"),1)=".",TRUE,FALSE)</formula>
    </cfRule>
  </conditionalFormatting>
  <conditionalFormatting sqref="Y1022">
    <cfRule type="expression" dxfId="43" priority="43">
      <formula>IF(RIGHT(TEXT(Y1022,"0.#"),1)=".",FALSE,TRUE)</formula>
    </cfRule>
    <cfRule type="expression" dxfId="42" priority="44">
      <formula>IF(RIGHT(TEXT(Y1022,"0.#"),1)=".",TRUE,FALSE)</formula>
    </cfRule>
  </conditionalFormatting>
  <conditionalFormatting sqref="AI128">
    <cfRule type="expression" dxfId="41" priority="41">
      <formula>IF(RIGHT(TEXT(AI128,"0.#"),1)=".",FALSE,TRUE)</formula>
    </cfRule>
    <cfRule type="expression" dxfId="40" priority="42">
      <formula>IF(RIGHT(TEXT(AI128,"0.#"),1)=".",TRUE,FALSE)</formula>
    </cfRule>
  </conditionalFormatting>
  <conditionalFormatting sqref="AI129">
    <cfRule type="expression" dxfId="39" priority="39">
      <formula>IF(RIGHT(TEXT(AI129,"0.#"),1)=".",FALSE,TRUE)</formula>
    </cfRule>
    <cfRule type="expression" dxfId="38" priority="40">
      <formula>IF(RIGHT(TEXT(AI129,"0.#"),1)=".",TRUE,FALSE)</formula>
    </cfRule>
  </conditionalFormatting>
  <conditionalFormatting sqref="AE128">
    <cfRule type="expression" dxfId="37" priority="37">
      <formula>IF(RIGHT(TEXT(AE128,"0.#"),1)=".",FALSE,TRUE)</formula>
    </cfRule>
    <cfRule type="expression" dxfId="36" priority="38">
      <formula>IF(RIGHT(TEXT(AE128,"0.#"),1)=".",TRUE,FALSE)</formula>
    </cfRule>
  </conditionalFormatting>
  <conditionalFormatting sqref="AE129">
    <cfRule type="expression" dxfId="35" priority="35">
      <formula>IF(RIGHT(TEXT(AE129,"0.#"),1)=".",FALSE,TRUE)</formula>
    </cfRule>
    <cfRule type="expression" dxfId="34" priority="36">
      <formula>IF(RIGHT(TEXT(AE129,"0.#"),1)=".",TRUE,FALSE)</formula>
    </cfRule>
  </conditionalFormatting>
  <conditionalFormatting sqref="Y888">
    <cfRule type="expression" dxfId="33" priority="33">
      <formula>IF(RIGHT(TEXT(Y888,"0.#"),1)=".",FALSE,TRUE)</formula>
    </cfRule>
    <cfRule type="expression" dxfId="32" priority="34">
      <formula>IF(RIGHT(TEXT(Y888,"0.#"),1)=".",TRUE,FALSE)</formula>
    </cfRule>
  </conditionalFormatting>
  <conditionalFormatting sqref="Y873">
    <cfRule type="expression" dxfId="31" priority="31">
      <formula>IF(RIGHT(TEXT(Y873,"0.#"),1)=".",FALSE,TRUE)</formula>
    </cfRule>
    <cfRule type="expression" dxfId="30" priority="32">
      <formula>IF(RIGHT(TEXT(Y873,"0.#"),1)=".",TRUE,FALSE)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Y889:Y890">
    <cfRule type="expression" dxfId="27" priority="27">
      <formula>IF(RIGHT(TEXT(Y889,"0.#"),1)=".",FALSE,TRUE)</formula>
    </cfRule>
    <cfRule type="expression" dxfId="26" priority="28">
      <formula>IF(RIGHT(TEXT(Y889,"0.#"),1)=".",TRUE,FALSE)</formula>
    </cfRule>
  </conditionalFormatting>
  <conditionalFormatting sqref="Y877">
    <cfRule type="expression" dxfId="25" priority="25">
      <formula>IF(RIGHT(TEXT(Y877,"0.#"),1)=".",FALSE,TRUE)</formula>
    </cfRule>
    <cfRule type="expression" dxfId="24" priority="26">
      <formula>IF(RIGHT(TEXT(Y877,"0.#"),1)=".",TRUE,FALSE)</formula>
    </cfRule>
  </conditionalFormatting>
  <conditionalFormatting sqref="Y878:Y879">
    <cfRule type="expression" dxfId="23" priority="23">
      <formula>IF(RIGHT(TEXT(Y878,"0.#"),1)=".",FALSE,TRUE)</formula>
    </cfRule>
    <cfRule type="expression" dxfId="22" priority="24">
      <formula>IF(RIGHT(TEXT(Y878,"0.#"),1)=".",TRUE,FALSE)</formula>
    </cfRule>
  </conditionalFormatting>
  <conditionalFormatting sqref="Y795">
    <cfRule type="expression" dxfId="21" priority="21">
      <formula>IF(RIGHT(TEXT(Y795,"0.#"),1)=".",FALSE,TRUE)</formula>
    </cfRule>
    <cfRule type="expression" dxfId="20" priority="22">
      <formula>IF(RIGHT(TEXT(Y795,"0.#"),1)=".",TRUE,FALSE)</formula>
    </cfRule>
  </conditionalFormatting>
  <conditionalFormatting sqref="Y796">
    <cfRule type="expression" dxfId="19" priority="19">
      <formula>IF(RIGHT(TEXT(Y796,"0.#"),1)=".",FALSE,TRUE)</formula>
    </cfRule>
    <cfRule type="expression" dxfId="18" priority="20">
      <formula>IF(RIGHT(TEXT(Y796,"0.#"),1)=".",TRUE,FALSE)</formula>
    </cfRule>
  </conditionalFormatting>
  <conditionalFormatting sqref="Y797">
    <cfRule type="expression" dxfId="17" priority="17">
      <formula>IF(RIGHT(TEXT(Y797,"0.#"),1)=".",FALSE,TRUE)</formula>
    </cfRule>
    <cfRule type="expression" dxfId="16" priority="18">
      <formula>IF(RIGHT(TEXT(Y797,"0.#"),1)=".",TRUE,FALSE)</formula>
    </cfRule>
  </conditionalFormatting>
  <conditionalFormatting sqref="Y798">
    <cfRule type="expression" dxfId="15" priority="15">
      <formula>IF(RIGHT(TEXT(Y798,"0.#"),1)=".",FALSE,TRUE)</formula>
    </cfRule>
    <cfRule type="expression" dxfId="14" priority="16">
      <formula>IF(RIGHT(TEXT(Y798,"0.#"),1)=".",TRUE,FALSE)</formula>
    </cfRule>
  </conditionalFormatting>
  <conditionalFormatting sqref="Y799">
    <cfRule type="expression" dxfId="13" priority="13">
      <formula>IF(RIGHT(TEXT(Y799,"0.#"),1)=".",FALSE,TRUE)</formula>
    </cfRule>
    <cfRule type="expression" dxfId="12" priority="14">
      <formula>IF(RIGHT(TEXT(Y799,"0.#"),1)=".",TRUE,FALSE)</formula>
    </cfRule>
  </conditionalFormatting>
  <conditionalFormatting sqref="Y800">
    <cfRule type="expression" dxfId="11" priority="11">
      <formula>IF(RIGHT(TEXT(Y800,"0.#"),1)=".",FALSE,TRUE)</formula>
    </cfRule>
    <cfRule type="expression" dxfId="10" priority="12">
      <formula>IF(RIGHT(TEXT(Y800,"0.#"),1)=".",TRUE,FALSE)</formula>
    </cfRule>
  </conditionalFormatting>
  <conditionalFormatting sqref="Y801">
    <cfRule type="expression" dxfId="9" priority="9">
      <formula>IF(RIGHT(TEXT(Y801,"0.#"),1)=".",FALSE,TRUE)</formula>
    </cfRule>
    <cfRule type="expression" dxfId="8" priority="10">
      <formula>IF(RIGHT(TEXT(Y801,"0.#"),1)=".",TRUE,FALSE)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Y809">
    <cfRule type="expression" dxfId="5" priority="5">
      <formula>IF(RIGHT(TEXT(Y809,"0.#"),1)=".",FALSE,TRUE)</formula>
    </cfRule>
    <cfRule type="expression" dxfId="4" priority="6">
      <formula>IF(RIGHT(TEXT(Y809,"0.#"),1)=".",TRUE,FALSE)</formula>
    </cfRule>
  </conditionalFormatting>
  <conditionalFormatting sqref="Y810:Y815 Y808">
    <cfRule type="expression" dxfId="3" priority="3">
      <formula>IF(RIGHT(TEXT(Y808,"0.#"),1)=".",FALSE,TRUE)</formula>
    </cfRule>
    <cfRule type="expression" dxfId="2" priority="4">
      <formula>IF(RIGHT(TEXT(Y808,"0.#"),1)=".",TRUE,FALSE)</formula>
    </cfRule>
  </conditionalFormatting>
  <conditionalFormatting sqref="AU808">
    <cfRule type="expression" dxfId="1" priority="1">
      <formula>IF(RIGHT(TEXT(AU808,"0.#"),1)=".",FALSE,TRUE)</formula>
    </cfRule>
    <cfRule type="expression" dxfId="0" priority="2">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40" max="49" man="1"/>
    <brk id="779" max="49" man="1"/>
    <brk id="833" max="49" man="1"/>
    <brk id="93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197</v>
      </c>
      <c r="AI1" s="44" t="s">
        <v>206</v>
      </c>
      <c r="AK1" s="44" t="s">
        <v>211</v>
      </c>
      <c r="AM1" s="73"/>
      <c r="AN1" s="73"/>
      <c r="AP1" s="28" t="s">
        <v>272</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183</v>
      </c>
      <c r="W2" s="32" t="s">
        <v>176</v>
      </c>
      <c r="Y2" s="32" t="s">
        <v>67</v>
      </c>
      <c r="Z2" s="30"/>
      <c r="AA2" s="32" t="s">
        <v>334</v>
      </c>
      <c r="AB2" s="31"/>
      <c r="AC2" s="33" t="s">
        <v>134</v>
      </c>
      <c r="AD2" s="28"/>
      <c r="AE2" s="35" t="s">
        <v>172</v>
      </c>
      <c r="AF2" s="30"/>
      <c r="AG2" s="46" t="s">
        <v>287</v>
      </c>
      <c r="AI2" s="44" t="s">
        <v>324</v>
      </c>
      <c r="AK2" s="44" t="s">
        <v>212</v>
      </c>
      <c r="AM2" s="73"/>
      <c r="AN2" s="73"/>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336</v>
      </c>
      <c r="W3" s="32" t="s">
        <v>149</v>
      </c>
      <c r="Y3" s="32" t="s">
        <v>68</v>
      </c>
      <c r="Z3" s="30"/>
      <c r="AA3" s="32" t="s">
        <v>444</v>
      </c>
      <c r="AB3" s="31"/>
      <c r="AC3" s="33" t="s">
        <v>135</v>
      </c>
      <c r="AD3" s="28"/>
      <c r="AE3" s="35" t="s">
        <v>173</v>
      </c>
      <c r="AF3" s="30"/>
      <c r="AG3" s="46" t="s">
        <v>288</v>
      </c>
      <c r="AI3" s="44" t="s">
        <v>205</v>
      </c>
      <c r="AK3" s="44" t="str">
        <f>CHAR(CODE(AK2)+1)</f>
        <v>B</v>
      </c>
      <c r="AM3" s="73"/>
      <c r="AN3" s="73"/>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337</v>
      </c>
      <c r="W4" s="32" t="s">
        <v>150</v>
      </c>
      <c r="Y4" s="32" t="s">
        <v>351</v>
      </c>
      <c r="Z4" s="30"/>
      <c r="AA4" s="32" t="s">
        <v>445</v>
      </c>
      <c r="AB4" s="31"/>
      <c r="AC4" s="32" t="s">
        <v>136</v>
      </c>
      <c r="AD4" s="28"/>
      <c r="AE4" s="35" t="s">
        <v>174</v>
      </c>
      <c r="AF4" s="30"/>
      <c r="AG4" s="46" t="s">
        <v>289</v>
      </c>
      <c r="AI4" s="44" t="s">
        <v>207</v>
      </c>
      <c r="AK4" s="44" t="str">
        <f t="shared" ref="AK4:AK49" si="7">CHAR(CODE(AK3)+1)</f>
        <v>C</v>
      </c>
      <c r="AM4" s="73"/>
      <c r="AN4" s="73"/>
      <c r="AP4" s="46" t="s">
        <v>289</v>
      </c>
    </row>
    <row r="5" spans="1:42" ht="13.5" customHeight="1" x14ac:dyDescent="0.15">
      <c r="A5" s="14" t="s">
        <v>87</v>
      </c>
      <c r="B5" s="15" t="s">
        <v>504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243</v>
      </c>
      <c r="Y5" s="32" t="s">
        <v>352</v>
      </c>
      <c r="Z5" s="30"/>
      <c r="AA5" s="32" t="s">
        <v>446</v>
      </c>
      <c r="AB5" s="31"/>
      <c r="AC5" s="32" t="s">
        <v>175</v>
      </c>
      <c r="AD5" s="31"/>
      <c r="AE5" s="35" t="s">
        <v>300</v>
      </c>
      <c r="AF5" s="30"/>
      <c r="AG5" s="46" t="s">
        <v>290</v>
      </c>
      <c r="AI5" s="44" t="s">
        <v>339</v>
      </c>
      <c r="AK5" s="44" t="str">
        <f t="shared" si="7"/>
        <v>D</v>
      </c>
      <c r="AP5" s="46" t="s">
        <v>290</v>
      </c>
    </row>
    <row r="6" spans="1:42" ht="13.5" customHeight="1" x14ac:dyDescent="0.15">
      <c r="A6" s="14" t="s">
        <v>88</v>
      </c>
      <c r="B6" s="15" t="s">
        <v>504</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353</v>
      </c>
      <c r="Z6" s="30"/>
      <c r="AA6" s="32" t="s">
        <v>447</v>
      </c>
      <c r="AB6" s="31"/>
      <c r="AC6" s="32" t="s">
        <v>137</v>
      </c>
      <c r="AD6" s="31"/>
      <c r="AE6" s="35" t="s">
        <v>297</v>
      </c>
      <c r="AF6" s="30"/>
      <c r="AG6" s="46" t="s">
        <v>291</v>
      </c>
      <c r="AI6" s="44" t="s">
        <v>340</v>
      </c>
      <c r="AK6" s="44" t="str">
        <f>CHAR(CODE(AK5)+1)</f>
        <v>E</v>
      </c>
      <c r="AP6" s="46" t="s">
        <v>291</v>
      </c>
    </row>
    <row r="7" spans="1:42" ht="13.5" customHeight="1" x14ac:dyDescent="0.15">
      <c r="A7" s="14" t="s">
        <v>89</v>
      </c>
      <c r="B7" s="15"/>
      <c r="C7" s="13" t="str">
        <f t="shared" si="0"/>
        <v/>
      </c>
      <c r="D7" s="13" t="str">
        <f t="shared" si="8"/>
        <v>海洋政策、科学技術・イノベーション</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354</v>
      </c>
      <c r="Z7" s="30"/>
      <c r="AA7" s="32" t="s">
        <v>448</v>
      </c>
      <c r="AB7" s="31"/>
      <c r="AC7" s="31"/>
      <c r="AD7" s="31"/>
      <c r="AE7" s="32" t="s">
        <v>137</v>
      </c>
      <c r="AF7" s="30"/>
      <c r="AG7" s="46" t="s">
        <v>292</v>
      </c>
      <c r="AH7" s="77"/>
      <c r="AI7" s="46" t="s">
        <v>317</v>
      </c>
      <c r="AK7" s="44" t="str">
        <f>CHAR(CODE(AK6)+1)</f>
        <v>F</v>
      </c>
      <c r="AP7" s="46" t="s">
        <v>292</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304</v>
      </c>
      <c r="W8" s="32" t="s">
        <v>153</v>
      </c>
      <c r="Y8" s="32" t="s">
        <v>355</v>
      </c>
      <c r="Z8" s="30"/>
      <c r="AA8" s="32" t="s">
        <v>449</v>
      </c>
      <c r="AB8" s="31"/>
      <c r="AC8" s="31"/>
      <c r="AD8" s="31"/>
      <c r="AE8" s="31"/>
      <c r="AF8" s="30"/>
      <c r="AG8" s="46" t="s">
        <v>293</v>
      </c>
      <c r="AI8" s="44" t="s">
        <v>318</v>
      </c>
      <c r="AK8" s="44" t="str">
        <f t="shared" si="7"/>
        <v>G</v>
      </c>
      <c r="AP8" s="46" t="s">
        <v>293</v>
      </c>
    </row>
    <row r="9" spans="1:42" ht="13.5" customHeight="1" x14ac:dyDescent="0.15">
      <c r="A9" s="14" t="s">
        <v>91</v>
      </c>
      <c r="B9" s="15"/>
      <c r="C9" s="13" t="str">
        <f t="shared" si="0"/>
        <v/>
      </c>
      <c r="D9" s="13" t="str">
        <f t="shared" si="8"/>
        <v>海洋政策、科学技術・イノベーション</v>
      </c>
      <c r="F9" s="18" t="s">
        <v>224</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356</v>
      </c>
      <c r="Z9" s="30"/>
      <c r="AA9" s="32" t="s">
        <v>450</v>
      </c>
      <c r="AB9" s="31"/>
      <c r="AC9" s="31"/>
      <c r="AD9" s="31"/>
      <c r="AE9" s="31"/>
      <c r="AF9" s="30"/>
      <c r="AG9" s="46" t="s">
        <v>294</v>
      </c>
      <c r="AI9" s="72"/>
      <c r="AK9" s="44" t="str">
        <f t="shared" si="7"/>
        <v>H</v>
      </c>
      <c r="AP9" s="46" t="s">
        <v>294</v>
      </c>
    </row>
    <row r="10" spans="1:42" ht="13.5" customHeight="1" x14ac:dyDescent="0.15">
      <c r="A10" s="14" t="s">
        <v>244</v>
      </c>
      <c r="B10" s="15" t="s">
        <v>504</v>
      </c>
      <c r="C10" s="13" t="str">
        <f t="shared" si="0"/>
        <v>国土強靱化施策</v>
      </c>
      <c r="D10" s="13" t="str">
        <f t="shared" si="8"/>
        <v>海洋政策、科学技術・イノベーション、国土強靱化施策</v>
      </c>
      <c r="F10" s="18" t="s">
        <v>116</v>
      </c>
      <c r="G10" s="17"/>
      <c r="H10" s="13" t="str">
        <f t="shared" si="1"/>
        <v/>
      </c>
      <c r="I10" s="13" t="str">
        <f t="shared" si="5"/>
        <v>一般会計</v>
      </c>
      <c r="K10" s="14" t="s">
        <v>248</v>
      </c>
      <c r="L10" s="15"/>
      <c r="M10" s="13" t="str">
        <f t="shared" si="2"/>
        <v/>
      </c>
      <c r="N10" s="13" t="str">
        <f t="shared" si="6"/>
        <v/>
      </c>
      <c r="O10" s="13"/>
      <c r="P10" s="13" t="str">
        <f>S8</f>
        <v>直接実施</v>
      </c>
      <c r="Q10" s="19"/>
      <c r="T10" s="13"/>
      <c r="W10" s="32" t="s">
        <v>155</v>
      </c>
      <c r="Y10" s="32" t="s">
        <v>357</v>
      </c>
      <c r="Z10" s="30"/>
      <c r="AA10" s="32" t="s">
        <v>451</v>
      </c>
      <c r="AB10" s="31"/>
      <c r="AC10" s="31"/>
      <c r="AD10" s="31"/>
      <c r="AE10" s="31"/>
      <c r="AF10" s="30"/>
      <c r="AG10" s="46" t="s">
        <v>279</v>
      </c>
      <c r="AK10" s="44" t="str">
        <f t="shared" si="7"/>
        <v>I</v>
      </c>
      <c r="AP10" s="44" t="s">
        <v>273</v>
      </c>
    </row>
    <row r="11" spans="1:42" ht="13.5"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一般会計</v>
      </c>
      <c r="K11" s="14" t="s">
        <v>110</v>
      </c>
      <c r="L11" s="15" t="s">
        <v>504</v>
      </c>
      <c r="M11" s="13" t="str">
        <f t="shared" si="2"/>
        <v>その他の事項経費</v>
      </c>
      <c r="N11" s="13" t="str">
        <f t="shared" si="6"/>
        <v>その他の事項経費</v>
      </c>
      <c r="O11" s="13"/>
      <c r="P11" s="13"/>
      <c r="Q11" s="19"/>
      <c r="T11" s="13"/>
      <c r="W11" s="32" t="s">
        <v>156</v>
      </c>
      <c r="Y11" s="32" t="s">
        <v>358</v>
      </c>
      <c r="Z11" s="30"/>
      <c r="AA11" s="32" t="s">
        <v>452</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280</v>
      </c>
      <c r="AK12" s="44" t="str">
        <f t="shared" si="7"/>
        <v>K</v>
      </c>
    </row>
    <row r="13" spans="1:42" ht="13.5"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360</v>
      </c>
      <c r="Z13" s="30"/>
      <c r="AA13" s="32" t="s">
        <v>454</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海洋政策、科学技術・イノベーション、国土強靱化施策</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海洋政策、科学技術・イノベーション、国土強靱化施策</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x14ac:dyDescent="0.15">
      <c r="A18" s="14" t="s">
        <v>99</v>
      </c>
      <c r="B18" s="15" t="s">
        <v>504</v>
      </c>
      <c r="C18" s="13" t="str">
        <f t="shared" si="9"/>
        <v>ＩＴ戦略</v>
      </c>
      <c r="D18" s="13" t="str">
        <f t="shared" si="8"/>
        <v>海洋政策、科学技術・イノベーション、国土強靱化施策、ＩＴ戦略</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海洋政策、科学技術・イノベーション、国土強靱化施策、ＩＴ戦略</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x14ac:dyDescent="0.15">
      <c r="A20" s="14" t="s">
        <v>234</v>
      </c>
      <c r="B20" s="15"/>
      <c r="C20" s="13" t="str">
        <f t="shared" si="9"/>
        <v/>
      </c>
      <c r="D20" s="13" t="str">
        <f t="shared" si="8"/>
        <v>海洋政策、科学技術・イノベーション、国土強靱化施策、ＩＴ戦略</v>
      </c>
      <c r="F20" s="18" t="s">
        <v>233</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x14ac:dyDescent="0.15">
      <c r="A21" s="14" t="s">
        <v>235</v>
      </c>
      <c r="B21" s="15"/>
      <c r="C21" s="13" t="str">
        <f t="shared" si="9"/>
        <v/>
      </c>
      <c r="D21" s="13" t="str">
        <f t="shared" si="8"/>
        <v>海洋政策、科学技術・イノベーション、国土強靱化施策、ＩＴ戦略</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x14ac:dyDescent="0.15">
      <c r="A22" s="14" t="s">
        <v>236</v>
      </c>
      <c r="B22" s="15"/>
      <c r="C22" s="13" t="str">
        <f t="shared" si="9"/>
        <v/>
      </c>
      <c r="D22" s="13" t="str">
        <f>IF(C22="",D21,IF(D21&lt;&gt;"",CONCATENATE(D21,"、",C22),C22))</f>
        <v>海洋政策、科学技術・イノベーション、国土強靱化施策、ＩＴ戦略</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x14ac:dyDescent="0.15">
      <c r="A23" s="14" t="s">
        <v>237</v>
      </c>
      <c r="B23" s="15"/>
      <c r="C23" s="13" t="str">
        <f t="shared" si="9"/>
        <v/>
      </c>
      <c r="D23" s="13" t="str">
        <f>IF(C23="",D22,IF(D22&lt;&gt;"",CONCATENATE(D22,"、",C23),C23))</f>
        <v>海洋政策、科学技術・イノベーション、国土強靱化施策、ＩＴ戦略</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x14ac:dyDescent="0.15">
      <c r="A24" s="83" t="s">
        <v>322</v>
      </c>
      <c r="B24" s="15"/>
      <c r="C24" s="13" t="str">
        <f t="shared" si="9"/>
        <v/>
      </c>
      <c r="D24" s="13" t="str">
        <f>IF(C24="",D23,IF(D23&lt;&gt;"",CONCATENATE(D23,"、",C24),C24))</f>
        <v>海洋政策、科学技術・イノベーション、国土強靱化施策、ＩＴ戦略</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x14ac:dyDescent="0.15">
      <c r="A27" s="13" t="str">
        <f>IF(D24="", "-", D24)</f>
        <v>海洋政策、科学技術・イノベーション、国土強靱化施策、ＩＴ戦略</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213</v>
      </c>
    </row>
    <row r="29" spans="1:37" ht="13.5" customHeight="1" x14ac:dyDescent="0.15">
      <c r="A29" s="13"/>
      <c r="B29" s="13"/>
      <c r="F29" s="18" t="s">
        <v>225</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x14ac:dyDescent="0.15">
      <c r="A38" s="13"/>
      <c r="B38" s="13"/>
      <c r="F38" s="13"/>
      <c r="G38" s="19"/>
      <c r="K38" s="13"/>
      <c r="L38" s="13"/>
      <c r="O38" s="13"/>
      <c r="P38" s="13"/>
      <c r="Q38" s="19"/>
      <c r="T38" s="13"/>
      <c r="Y38" s="32" t="s">
        <v>385</v>
      </c>
      <c r="Z38" s="30"/>
      <c r="AF38" s="30"/>
      <c r="AK38" s="44" t="str">
        <f t="shared" si="7"/>
        <v>k</v>
      </c>
    </row>
    <row r="39" spans="1:37" x14ac:dyDescent="0.15">
      <c r="A39" s="13"/>
      <c r="B39" s="13"/>
      <c r="F39" s="13" t="str">
        <f>I37</f>
        <v>一般会計</v>
      </c>
      <c r="G39" s="19"/>
      <c r="K39" s="13"/>
      <c r="L39" s="13"/>
      <c r="O39" s="13"/>
      <c r="P39" s="13"/>
      <c r="Q39" s="19"/>
      <c r="T39" s="13"/>
      <c r="Y39" s="32" t="s">
        <v>386</v>
      </c>
      <c r="Z39" s="30"/>
      <c r="AF39" s="30"/>
      <c r="AK39" s="44" t="str">
        <f t="shared" si="7"/>
        <v>l</v>
      </c>
    </row>
    <row r="40" spans="1:37" x14ac:dyDescent="0.15">
      <c r="A40" s="13"/>
      <c r="B40" s="13"/>
      <c r="F40" s="13"/>
      <c r="G40" s="19"/>
      <c r="K40" s="13"/>
      <c r="L40" s="13"/>
      <c r="O40" s="13"/>
      <c r="P40" s="13"/>
      <c r="Q40" s="19"/>
      <c r="T40" s="13"/>
      <c r="Y40" s="32" t="s">
        <v>387</v>
      </c>
      <c r="Z40" s="30"/>
      <c r="AF40" s="30"/>
      <c r="AK40" s="44" t="str">
        <f t="shared" si="7"/>
        <v>m</v>
      </c>
    </row>
    <row r="41" spans="1:37" x14ac:dyDescent="0.15">
      <c r="A41" s="13"/>
      <c r="B41" s="13"/>
      <c r="F41" s="13"/>
      <c r="G41" s="19"/>
      <c r="K41" s="13"/>
      <c r="L41" s="13"/>
      <c r="O41" s="13"/>
      <c r="P41" s="13"/>
      <c r="Q41" s="19"/>
      <c r="T41" s="13"/>
      <c r="Y41" s="32" t="s">
        <v>388</v>
      </c>
      <c r="Z41" s="30"/>
      <c r="AF41" s="30"/>
      <c r="AK41" s="44" t="str">
        <f t="shared" si="7"/>
        <v>n</v>
      </c>
    </row>
    <row r="42" spans="1:37" x14ac:dyDescent="0.15">
      <c r="A42" s="13"/>
      <c r="B42" s="13"/>
      <c r="F42" s="13"/>
      <c r="G42" s="19"/>
      <c r="K42" s="13"/>
      <c r="L42" s="13"/>
      <c r="O42" s="13"/>
      <c r="P42" s="13"/>
      <c r="Q42" s="19"/>
      <c r="T42" s="13"/>
      <c r="Y42" s="32" t="s">
        <v>389</v>
      </c>
      <c r="Z42" s="30"/>
      <c r="AF42" s="30"/>
      <c r="AK42" s="44" t="str">
        <f t="shared" si="7"/>
        <v>o</v>
      </c>
    </row>
    <row r="43" spans="1:37" x14ac:dyDescent="0.15">
      <c r="A43" s="13"/>
      <c r="B43" s="13"/>
      <c r="F43" s="13"/>
      <c r="G43" s="19"/>
      <c r="K43" s="13"/>
      <c r="L43" s="13"/>
      <c r="O43" s="13"/>
      <c r="P43" s="13"/>
      <c r="Q43" s="19"/>
      <c r="T43" s="13"/>
      <c r="Y43" s="32" t="s">
        <v>390</v>
      </c>
      <c r="Z43" s="30"/>
      <c r="AF43" s="30"/>
      <c r="AK43" s="44" t="str">
        <f t="shared" si="7"/>
        <v>p</v>
      </c>
    </row>
    <row r="44" spans="1:37" x14ac:dyDescent="0.15">
      <c r="A44" s="13"/>
      <c r="B44" s="13"/>
      <c r="F44" s="13"/>
      <c r="G44" s="19"/>
      <c r="K44" s="13"/>
      <c r="L44" s="13"/>
      <c r="O44" s="13"/>
      <c r="P44" s="13"/>
      <c r="Q44" s="19"/>
      <c r="T44" s="13"/>
      <c r="Y44" s="32" t="s">
        <v>391</v>
      </c>
      <c r="Z44" s="30"/>
      <c r="AF44" s="30"/>
      <c r="AK44" s="44" t="str">
        <f t="shared" si="7"/>
        <v>q</v>
      </c>
    </row>
    <row r="45" spans="1:37" x14ac:dyDescent="0.15">
      <c r="A45" s="13"/>
      <c r="B45" s="13"/>
      <c r="F45" s="13"/>
      <c r="G45" s="19"/>
      <c r="K45" s="13"/>
      <c r="L45" s="13"/>
      <c r="O45" s="13"/>
      <c r="P45" s="13"/>
      <c r="Q45" s="19"/>
      <c r="T45" s="13"/>
      <c r="Y45" s="32" t="s">
        <v>392</v>
      </c>
      <c r="Z45" s="30"/>
      <c r="AF45" s="30"/>
      <c r="AK45" s="44" t="str">
        <f t="shared" si="7"/>
        <v>r</v>
      </c>
    </row>
    <row r="46" spans="1:37" x14ac:dyDescent="0.15">
      <c r="A46" s="13"/>
      <c r="B46" s="13"/>
      <c r="F46" s="13"/>
      <c r="G46" s="19"/>
      <c r="K46" s="13"/>
      <c r="L46" s="13"/>
      <c r="O46" s="13"/>
      <c r="P46" s="13"/>
      <c r="Q46" s="19"/>
      <c r="T46" s="13"/>
      <c r="Y46" s="32" t="s">
        <v>393</v>
      </c>
      <c r="Z46" s="30"/>
      <c r="AF46" s="30"/>
      <c r="AK46" s="44" t="str">
        <f t="shared" si="7"/>
        <v>s</v>
      </c>
    </row>
    <row r="47" spans="1:37" x14ac:dyDescent="0.15">
      <c r="A47" s="13"/>
      <c r="B47" s="13"/>
      <c r="F47" s="13"/>
      <c r="G47" s="19"/>
      <c r="K47" s="13"/>
      <c r="L47" s="13"/>
      <c r="O47" s="13"/>
      <c r="P47" s="13"/>
      <c r="Q47" s="19"/>
      <c r="T47" s="13"/>
      <c r="Y47" s="32" t="s">
        <v>394</v>
      </c>
      <c r="Z47" s="30"/>
      <c r="AF47" s="30"/>
      <c r="AK47" s="44" t="str">
        <f t="shared" si="7"/>
        <v>t</v>
      </c>
    </row>
    <row r="48" spans="1:37" x14ac:dyDescent="0.15">
      <c r="A48" s="13"/>
      <c r="B48" s="13"/>
      <c r="F48" s="13"/>
      <c r="G48" s="19"/>
      <c r="K48" s="13"/>
      <c r="L48" s="13"/>
      <c r="O48" s="13"/>
      <c r="P48" s="13"/>
      <c r="Q48" s="19"/>
      <c r="T48" s="13"/>
      <c r="Y48" s="32" t="s">
        <v>395</v>
      </c>
      <c r="Z48" s="30"/>
      <c r="AF48" s="30"/>
      <c r="AK48" s="44" t="str">
        <f t="shared" si="7"/>
        <v>u</v>
      </c>
    </row>
    <row r="49" spans="1:37" x14ac:dyDescent="0.15">
      <c r="A49" s="13"/>
      <c r="B49" s="13"/>
      <c r="F49" s="13"/>
      <c r="G49" s="19"/>
      <c r="K49" s="13"/>
      <c r="L49" s="13"/>
      <c r="O49" s="13"/>
      <c r="P49" s="13"/>
      <c r="Q49" s="19"/>
      <c r="T49" s="13"/>
      <c r="Y49" s="32" t="s">
        <v>396</v>
      </c>
      <c r="Z49" s="30"/>
      <c r="AF49" s="30"/>
      <c r="AK49" s="44" t="str">
        <f t="shared" si="7"/>
        <v>v</v>
      </c>
    </row>
    <row r="50" spans="1:37" x14ac:dyDescent="0.15">
      <c r="A50" s="13"/>
      <c r="B50" s="13"/>
      <c r="F50" s="13"/>
      <c r="G50" s="19"/>
      <c r="K50" s="13"/>
      <c r="L50" s="13"/>
      <c r="O50" s="13"/>
      <c r="P50" s="13"/>
      <c r="Q50" s="19"/>
      <c r="T50" s="13"/>
      <c r="Y50" s="32" t="s">
        <v>397</v>
      </c>
      <c r="Z50" s="30"/>
      <c r="AF50" s="30"/>
    </row>
    <row r="51" spans="1:37" x14ac:dyDescent="0.15">
      <c r="A51" s="13"/>
      <c r="B51" s="13"/>
      <c r="F51" s="13"/>
      <c r="G51" s="19"/>
      <c r="K51" s="13"/>
      <c r="L51" s="13"/>
      <c r="O51" s="13"/>
      <c r="P51" s="13"/>
      <c r="Q51" s="19"/>
      <c r="T51" s="13"/>
      <c r="Y51" s="32" t="s">
        <v>398</v>
      </c>
      <c r="Z51" s="30"/>
      <c r="AF51" s="30"/>
    </row>
    <row r="52" spans="1:37" x14ac:dyDescent="0.15">
      <c r="A52" s="13"/>
      <c r="B52" s="13"/>
      <c r="F52" s="13"/>
      <c r="G52" s="19"/>
      <c r="K52" s="13"/>
      <c r="L52" s="13"/>
      <c r="O52" s="13"/>
      <c r="P52" s="13"/>
      <c r="Q52" s="19"/>
      <c r="T52" s="13"/>
      <c r="Y52" s="32" t="s">
        <v>399</v>
      </c>
      <c r="Z52" s="30"/>
      <c r="AF52" s="30"/>
    </row>
    <row r="53" spans="1:37" x14ac:dyDescent="0.15">
      <c r="A53" s="13"/>
      <c r="B53" s="13"/>
      <c r="F53" s="13"/>
      <c r="G53" s="19"/>
      <c r="K53" s="13"/>
      <c r="L53" s="13"/>
      <c r="O53" s="13"/>
      <c r="P53" s="13"/>
      <c r="Q53" s="19"/>
      <c r="T53" s="13"/>
      <c r="Y53" s="32" t="s">
        <v>400</v>
      </c>
      <c r="Z53" s="30"/>
      <c r="AF53" s="30"/>
    </row>
    <row r="54" spans="1:37" x14ac:dyDescent="0.15">
      <c r="A54" s="13"/>
      <c r="B54" s="13"/>
      <c r="F54" s="13"/>
      <c r="G54" s="19"/>
      <c r="K54" s="13"/>
      <c r="L54" s="13"/>
      <c r="O54" s="13"/>
      <c r="P54" s="20"/>
      <c r="Q54" s="19"/>
      <c r="T54" s="13"/>
      <c r="Y54" s="32" t="s">
        <v>401</v>
      </c>
      <c r="Z54" s="30"/>
      <c r="AF54" s="30"/>
    </row>
    <row r="55" spans="1:37" x14ac:dyDescent="0.15">
      <c r="A55" s="13"/>
      <c r="B55" s="13"/>
      <c r="F55" s="13"/>
      <c r="G55" s="19"/>
      <c r="K55" s="13"/>
      <c r="L55" s="13"/>
      <c r="O55" s="13"/>
      <c r="P55" s="13"/>
      <c r="Q55" s="19"/>
      <c r="T55" s="13"/>
      <c r="Y55" s="32" t="s">
        <v>402</v>
      </c>
      <c r="Z55" s="30"/>
      <c r="AF55" s="30"/>
    </row>
    <row r="56" spans="1:37" x14ac:dyDescent="0.15">
      <c r="A56" s="13"/>
      <c r="B56" s="13"/>
      <c r="F56" s="13"/>
      <c r="G56" s="19"/>
      <c r="K56" s="13"/>
      <c r="L56" s="13"/>
      <c r="O56" s="13"/>
      <c r="P56" s="13"/>
      <c r="Q56" s="19"/>
      <c r="T56" s="13"/>
      <c r="Y56" s="32" t="s">
        <v>403</v>
      </c>
      <c r="Z56" s="30"/>
      <c r="AF56" s="30"/>
    </row>
    <row r="57" spans="1:37" x14ac:dyDescent="0.15">
      <c r="A57" s="13"/>
      <c r="B57" s="13"/>
      <c r="F57" s="13"/>
      <c r="G57" s="19"/>
      <c r="K57" s="13"/>
      <c r="L57" s="13"/>
      <c r="O57" s="13"/>
      <c r="P57" s="13"/>
      <c r="Q57" s="19"/>
      <c r="T57" s="13"/>
      <c r="Y57" s="32" t="s">
        <v>404</v>
      </c>
      <c r="Z57" s="30"/>
      <c r="AF57" s="30"/>
    </row>
    <row r="58" spans="1:37" x14ac:dyDescent="0.15">
      <c r="A58" s="13"/>
      <c r="B58" s="13"/>
      <c r="F58" s="13"/>
      <c r="G58" s="19"/>
      <c r="K58" s="13"/>
      <c r="L58" s="13"/>
      <c r="O58" s="13"/>
      <c r="P58" s="13"/>
      <c r="Q58" s="19"/>
      <c r="T58" s="13"/>
      <c r="Y58" s="32" t="s">
        <v>405</v>
      </c>
      <c r="Z58" s="30"/>
      <c r="AF58" s="30"/>
    </row>
    <row r="59" spans="1:37" x14ac:dyDescent="0.15">
      <c r="A59" s="13"/>
      <c r="B59" s="13"/>
      <c r="F59" s="13"/>
      <c r="G59" s="19"/>
      <c r="K59" s="13"/>
      <c r="L59" s="13"/>
      <c r="O59" s="13"/>
      <c r="P59" s="13"/>
      <c r="Q59" s="19"/>
      <c r="T59" s="13"/>
      <c r="Y59" s="32" t="s">
        <v>406</v>
      </c>
      <c r="Z59" s="30"/>
      <c r="AF59" s="30"/>
    </row>
    <row r="60" spans="1:37" x14ac:dyDescent="0.15">
      <c r="A60" s="13"/>
      <c r="B60" s="13"/>
      <c r="F60" s="13"/>
      <c r="G60" s="19"/>
      <c r="K60" s="13"/>
      <c r="L60" s="13"/>
      <c r="O60" s="13"/>
      <c r="P60" s="13"/>
      <c r="Q60" s="19"/>
      <c r="T60" s="13"/>
      <c r="Y60" s="32" t="s">
        <v>407</v>
      </c>
      <c r="Z60" s="30"/>
      <c r="AF60" s="30"/>
    </row>
    <row r="61" spans="1:37" x14ac:dyDescent="0.15">
      <c r="A61" s="13"/>
      <c r="B61" s="13"/>
      <c r="F61" s="13"/>
      <c r="G61" s="19"/>
      <c r="K61" s="13"/>
      <c r="L61" s="13"/>
      <c r="O61" s="13"/>
      <c r="P61" s="13"/>
      <c r="Q61" s="19"/>
      <c r="T61" s="13"/>
      <c r="Y61" s="32" t="s">
        <v>408</v>
      </c>
      <c r="Z61" s="30"/>
      <c r="AF61" s="30"/>
    </row>
    <row r="62" spans="1:37" x14ac:dyDescent="0.15">
      <c r="A62" s="13"/>
      <c r="B62" s="13"/>
      <c r="F62" s="13"/>
      <c r="G62" s="19"/>
      <c r="K62" s="13"/>
      <c r="L62" s="13"/>
      <c r="O62" s="13"/>
      <c r="P62" s="13"/>
      <c r="Q62" s="19"/>
      <c r="T62" s="13"/>
      <c r="Y62" s="32" t="s">
        <v>409</v>
      </c>
      <c r="Z62" s="30"/>
      <c r="AF62" s="30"/>
    </row>
    <row r="63" spans="1:37" x14ac:dyDescent="0.15">
      <c r="A63" s="13"/>
      <c r="B63" s="13"/>
      <c r="F63" s="13"/>
      <c r="G63" s="19"/>
      <c r="K63" s="13"/>
      <c r="L63" s="13"/>
      <c r="O63" s="13"/>
      <c r="P63" s="13"/>
      <c r="Q63" s="19"/>
      <c r="T63" s="13"/>
      <c r="Y63" s="32" t="s">
        <v>410</v>
      </c>
      <c r="Z63" s="30"/>
      <c r="AF63" s="30"/>
    </row>
    <row r="64" spans="1:37" x14ac:dyDescent="0.15">
      <c r="A64" s="13"/>
      <c r="B64" s="13"/>
      <c r="F64" s="13"/>
      <c r="G64" s="19"/>
      <c r="K64" s="13"/>
      <c r="L64" s="13"/>
      <c r="O64" s="13"/>
      <c r="P64" s="13"/>
      <c r="Q64" s="19"/>
      <c r="T64" s="13"/>
      <c r="Y64" s="32" t="s">
        <v>411</v>
      </c>
      <c r="Z64" s="30"/>
      <c r="AF64" s="30"/>
    </row>
    <row r="65" spans="1:32" x14ac:dyDescent="0.15">
      <c r="A65" s="13"/>
      <c r="B65" s="13"/>
      <c r="F65" s="13"/>
      <c r="G65" s="19"/>
      <c r="K65" s="13"/>
      <c r="L65" s="13"/>
      <c r="O65" s="13"/>
      <c r="P65" s="13"/>
      <c r="Q65" s="19"/>
      <c r="T65" s="13"/>
      <c r="Y65" s="32" t="s">
        <v>412</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413</v>
      </c>
      <c r="Z67" s="30"/>
      <c r="AF67" s="30"/>
    </row>
    <row r="68" spans="1:32" x14ac:dyDescent="0.15">
      <c r="A68" s="13"/>
      <c r="B68" s="13"/>
      <c r="F68" s="13"/>
      <c r="G68" s="19"/>
      <c r="K68" s="13"/>
      <c r="L68" s="13"/>
      <c r="O68" s="13"/>
      <c r="P68" s="13"/>
      <c r="Q68" s="19"/>
      <c r="T68" s="13"/>
      <c r="Y68" s="32" t="s">
        <v>414</v>
      </c>
      <c r="Z68" s="30"/>
      <c r="AF68" s="30"/>
    </row>
    <row r="69" spans="1:32" x14ac:dyDescent="0.15">
      <c r="A69" s="13"/>
      <c r="B69" s="13"/>
      <c r="F69" s="13"/>
      <c r="G69" s="19"/>
      <c r="K69" s="13"/>
      <c r="L69" s="13"/>
      <c r="O69" s="13"/>
      <c r="P69" s="13"/>
      <c r="Q69" s="19"/>
      <c r="T69" s="13"/>
      <c r="Y69" s="32" t="s">
        <v>415</v>
      </c>
      <c r="Z69" s="30"/>
      <c r="AF69" s="30"/>
    </row>
    <row r="70" spans="1:32" x14ac:dyDescent="0.15">
      <c r="A70" s="13"/>
      <c r="B70" s="13"/>
      <c r="Y70" s="32" t="s">
        <v>416</v>
      </c>
    </row>
    <row r="71" spans="1:32" x14ac:dyDescent="0.15">
      <c r="Y71" s="32" t="s">
        <v>417</v>
      </c>
    </row>
    <row r="72" spans="1:32" x14ac:dyDescent="0.15">
      <c r="Y72" s="32" t="s">
        <v>418</v>
      </c>
    </row>
    <row r="73" spans="1:32" x14ac:dyDescent="0.15">
      <c r="Y73" s="32" t="s">
        <v>419</v>
      </c>
    </row>
    <row r="74" spans="1:32" x14ac:dyDescent="0.15">
      <c r="Y74" s="32" t="s">
        <v>420</v>
      </c>
    </row>
    <row r="75" spans="1:32" x14ac:dyDescent="0.15">
      <c r="Y75" s="32" t="s">
        <v>421</v>
      </c>
    </row>
    <row r="76" spans="1:32" x14ac:dyDescent="0.15">
      <c r="Y76" s="32" t="s">
        <v>422</v>
      </c>
    </row>
    <row r="77" spans="1:32" x14ac:dyDescent="0.15">
      <c r="Y77" s="32" t="s">
        <v>423</v>
      </c>
    </row>
    <row r="78" spans="1:32" x14ac:dyDescent="0.15">
      <c r="Y78" s="32" t="s">
        <v>424</v>
      </c>
    </row>
    <row r="79" spans="1:32" x14ac:dyDescent="0.15">
      <c r="Y79" s="32" t="s">
        <v>425</v>
      </c>
    </row>
    <row r="80" spans="1:32" x14ac:dyDescent="0.15">
      <c r="Y80" s="32" t="s">
        <v>426</v>
      </c>
    </row>
    <row r="81" spans="25:25" x14ac:dyDescent="0.15">
      <c r="Y81" s="32" t="s">
        <v>427</v>
      </c>
    </row>
    <row r="82" spans="25:25" x14ac:dyDescent="0.15">
      <c r="Y82" s="32" t="s">
        <v>428</v>
      </c>
    </row>
    <row r="83" spans="25:25" x14ac:dyDescent="0.15">
      <c r="Y83" s="32" t="s">
        <v>429</v>
      </c>
    </row>
    <row r="84" spans="25:25" x14ac:dyDescent="0.15">
      <c r="Y84" s="32" t="s">
        <v>430</v>
      </c>
    </row>
    <row r="85" spans="25:25" x14ac:dyDescent="0.15">
      <c r="Y85" s="32" t="s">
        <v>431</v>
      </c>
    </row>
    <row r="86" spans="25:25" x14ac:dyDescent="0.15">
      <c r="Y86" s="32" t="s">
        <v>432</v>
      </c>
    </row>
    <row r="87" spans="25:25" x14ac:dyDescent="0.15">
      <c r="Y87" s="32" t="s">
        <v>433</v>
      </c>
    </row>
    <row r="88" spans="25:25" x14ac:dyDescent="0.15">
      <c r="Y88" s="32" t="s">
        <v>434</v>
      </c>
    </row>
    <row r="89" spans="25:25" x14ac:dyDescent="0.15">
      <c r="Y89" s="32" t="s">
        <v>435</v>
      </c>
    </row>
    <row r="90" spans="25:25" x14ac:dyDescent="0.15">
      <c r="Y90" s="32" t="s">
        <v>436</v>
      </c>
    </row>
    <row r="91" spans="25:25" x14ac:dyDescent="0.15">
      <c r="Y91" s="32" t="s">
        <v>437</v>
      </c>
    </row>
    <row r="92" spans="25:25" x14ac:dyDescent="0.15">
      <c r="Y92" s="32" t="s">
        <v>438</v>
      </c>
    </row>
    <row r="93" spans="25:25" x14ac:dyDescent="0.15">
      <c r="Y93" s="32" t="s">
        <v>439</v>
      </c>
    </row>
    <row r="94" spans="25:25" x14ac:dyDescent="0.15">
      <c r="Y94" s="32" t="s">
        <v>440</v>
      </c>
    </row>
    <row r="95" spans="25:25" x14ac:dyDescent="0.15">
      <c r="Y95" s="32" t="s">
        <v>441</v>
      </c>
    </row>
    <row r="96" spans="25:25" x14ac:dyDescent="0.15">
      <c r="Y96" s="32" t="s">
        <v>333</v>
      </c>
    </row>
    <row r="97" spans="25:25" x14ac:dyDescent="0.15">
      <c r="Y97" s="32" t="s">
        <v>442</v>
      </c>
    </row>
    <row r="98" spans="25:25" x14ac:dyDescent="0.15">
      <c r="Y98" s="32" t="s">
        <v>443</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2020-07-01T05:27:22Z</cp:lastPrinted>
  <dcterms:created xsi:type="dcterms:W3CDTF">2012-03-13T00:50:25Z</dcterms:created>
  <dcterms:modified xsi:type="dcterms:W3CDTF">2020-07-01T05:27:55Z</dcterms:modified>
</cp:coreProperties>
</file>