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4_行政事業レビュー\03_レビューシートの作成（中間公表）\01_【中間公表】レビューシートの作成（一般会計）\05_官房会計課へ提出\04_202006〇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<sst xmlns="http://schemas.openxmlformats.org/spreadsheetml/2006/main" count="2151" uniqueCount="521">
  <si>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</si>
  <si>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</si>
  <si>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</si>
  <si>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</si>
  <si>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</si>
  <si>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</si>
  <si>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</si>
  <si>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</si>
  <si>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</si>
  <si>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</si>
  <si>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</si>
  <si>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</si>
  <si>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</si>
  <si>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</si>
  <si>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</si>
  <si>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</si>
  <si>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</si>
  <si>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</si>
  <si>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</si>
  <si>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</si>
  <si>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</si>
  <si>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</si>
  <si>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</si>
  <si>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</si>
  <si>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</si>
  <si>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</si>
  <si>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</si>
  <si>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</si>
  <si>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</si>
  <si>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</si>
  <si>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</si>
  <si>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</si>
  <si>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</si>
  <si>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</si>
  <si>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</si>
  <si>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</si>
  <si>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</si>
  <si>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</si>
  <si>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</si>
  <si>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</si>
  <si>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</si>
  <si>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</si>
  <si>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</si>
  <si>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</si>
  <si>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</si>
  <si>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</si>
  <si>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</si>
  <si>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</si>
  <si>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</si>
  <si>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</si>
  <si>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</si>
  <si>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</si>
  <si>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</si>
  <si>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</si>
  <si>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</si>
  <si>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</si>
  <si>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</si>
  <si>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</si>
  <si>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</si>
  <si>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</si>
  <si>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</si>
  <si>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</si>
  <si>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</si>
  <si>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</si>
  <si>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</si>
  <si>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</si>
  <si>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</si>
  <si>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</si>
  <si>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</si>
  <si>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</si>
  <si>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</si>
  <si>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</si>
  <si>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</si>
  <si>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</si>
  <si>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</si>
  <si>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</si>
  <si>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</si>
  <si>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</si>
  <si>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</si>
  <si>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</si>
  <si>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</si>
  <si>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</si>
  <si>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</si>
  <si>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</si>
  <si>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</si>
  <si>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</si>
  <si>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</si>
  <si>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</si>
  <si>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</si>
  <si>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</si>
  <si>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</si>
  <si>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</si>
  <si>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</si>
  <si>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</si>
  <si>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</si>
  <si>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</si>
  <si>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</si>
  <si>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</si>
  <si>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</si>
  <si>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</si>
  <si>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</si>
  <si>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</si>
  <si>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</si>
  <si>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</si>
  <si>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</si>
  <si>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</si>
  <si>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</si>
  <si>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</si>
  <si>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</si>
  <si>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</si>
  <si>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</si>
  <si>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</si>
  <si>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</si>
  <si>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</si>
  <si>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</si>
  <si>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</si>
  <si>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</si>
  <si>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</si>
  <si>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</si>
  <si>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</si>
  <si>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</si>
  <si>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</si>
  <si>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</si>
  <si>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</si>
  <si>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</si>
  <si>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</si>
  <si>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</si>
  <si>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</si>
  <si>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</si>
  <si>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</si>
  <si>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</si>
  <si>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</si>
  <si>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</si>
  <si>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</si>
  <si>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</si>
  <si>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</si>
  <si>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</si>
  <si>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</si>
  <si>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</si>
  <si>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</si>
  <si>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</si>
  <si>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</si>
  <si>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</si>
  <si>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</si>
  <si>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</si>
  <si>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</si>
  <si>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</si>
  <si>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</si>
  <si>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</si>
  <si>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</si>
  <si>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</si>
  <si>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</si>
  <si>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</si>
  <si>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</si>
  <si>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</si>
  <si>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</si>
  <si>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</si>
  <si>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</si>
  <si>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</si>
  <si>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</si>
  <si>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</si>
  <si>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</si>
  <si>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</si>
  <si>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</si>
  <si>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</si>
  <si>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</si>
  <si>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</si>
  <si>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</si>
  <si>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</si>
  <si>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</si>
  <si>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</si>
  <si>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</si>
  <si>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</si>
  <si>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</si>
  <si>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</si>
  <si>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</si>
  <si>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</si>
  <si>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</si>
  <si>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</si>
  <si>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</si>
  <si>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</si>
  <si>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</si>
  <si>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</si>
  <si>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</si>
  <si>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</si>
  <si>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</si>
  <si>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</si>
  <si>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</si>
  <si>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</si>
  <si>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</si>
  <si>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</si>
  <si>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</si>
  <si>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</si>
  <si>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</si>
  <si>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</si>
  <si>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</si>
  <si>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</si>
  <si>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</si>
  <si>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</si>
  <si>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</si>
  <si>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</si>
  <si>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</si>
  <si>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</si>
  <si>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</si>
  <si>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</si>
  <si>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</si>
  <si>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</si>
  <si>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</si>
  <si>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</si>
  <si>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</si>
  <si>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</si>
  <si>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</si>
  <si>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</si>
  <si>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</si>
  <si>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</si>
  <si>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</si>
  <si>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</si>
  <si>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</si>
  <si>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</si>
  <si>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</si>
  <si>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</si>
  <si>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</si>
  <si>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</si>
  <si>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</si>
  <si>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</si>
  <si>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</si>
  <si>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</si>
  <si>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</si>
  <si>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</si>
  <si>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</si>
  <si>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</si>
  <si>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</si>
  <si>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</si>
  <si>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</si>
  <si>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</si>
  <si>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</si>
  <si>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</si>
  <si>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</si>
  <si>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</si>
  <si>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</si>
  <si>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</si>
  <si>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</si>
  <si>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</si>
  <si>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</si>
  <si>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</si>
  <si>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</si>
  <si>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</si>
  <si>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</si>
  <si>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</si>
  <si>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</si>
  <si>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</si>
  <si>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</si>
  <si>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</si>
  <si>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</si>
  <si>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</si>
  <si>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</si>
  <si>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</si>
  <si>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</si>
  <si>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</si>
  <si>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</si>
  <si>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</si>
  <si>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</si>
  <si>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</si>
  <si>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</si>
  <si>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</si>
  <si>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</si>
  <si>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</si>
  <si>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</si>
  <si>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</si>
  <si>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</si>
  <si>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</si>
  <si>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</si>
  <si>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</si>
  <si>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</si>
  <si>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</si>
  <si>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</si>
  <si>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</si>
  <si>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</si>
  <si>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</si>
  <si>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</si>
  <si>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</si>
  <si>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</si>
  <si>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</si>
  <si>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</si>
  <si>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</si>
  <si>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</si>
  <si>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</si>
  <si>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</si>
  <si>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</si>
  <si>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</si>
  <si>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</si>
  <si>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</si>
  <si>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</si>
  <si>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</si>
  <si>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</si>
  <si>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</si>
  <si>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</si>
  <si>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</si>
  <si>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</si>
  <si>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</si>
  <si>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</si>
  <si>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</si>
  <si>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</si>
  <si>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</si>
  <si>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</si>
  <si>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</si>
  <si>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</si>
  <si>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</si>
  <si>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</si>
  <si>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</si>
  <si>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</si>
  <si>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</si>
  <si>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</si>
  <si>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</si>
  <si>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</si>
  <si>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</si>
  <si>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</si>
  <si>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</si>
  <si>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</si>
  <si>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</si>
  <si>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</si>
  <si>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</si>
  <si>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</si>
  <si>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</si>
  <si>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</si>
  <si>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</si>
  <si>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</si>
  <si>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</si>
  <si>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</si>
  <si>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</si>
  <si>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</si>
  <si>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</si>
  <si>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</si>
  <si>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</si>
  <si>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</si>
  <si>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</si>
  <si>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</si>
  <si>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</si>
  <si>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</si>
  <si>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</si>
  <si>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</si>
  <si>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</si>
  <si>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</si>
  <si>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</si>
  <si>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</si>
  <si>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</si>
  <si>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</si>
  <si>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</si>
  <si>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</si>
  <si>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</si>
  <si>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</si>
  <si>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</si>
  <si>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</si>
  <si>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</si>
  <si>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</si>
  <si>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</si>
  <si>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</si>
  <si>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</si>
  <si>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</si>
  <si>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</si>
  <si>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</si>
  <si>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</si>
  <si>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</si>
  <si>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</si>
  <si>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</si>
  <si>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</si>
  <si>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</si>
  <si>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</si>
  <si>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</si>
  <si>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</si>
  <si>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</si>
  <si>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</si>
  <si>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</si>
  <si>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</si>
  <si>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</si>
  <si>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</si>
  <si>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</si>
  <si>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</si>
  <si>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</si>
  <si>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</si>
  <si>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</si>
  <si>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</si>
  <si>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</si>
  <si>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</si>
  <si>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</si>
  <si>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</si>
  <si>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</si>
  <si>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</si>
  <si>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</si>
  <si>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</si>
  <si>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</si>
  <si>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</si>
  <si>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</si>
  <si>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</si>
  <si>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</si>
  <si>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</si>
  <si>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</si>
  <si>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</si>
  <si>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</si>
  <si>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</si>
  <si>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</si>
  <si>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</si>
  <si>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</si>
  <si>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</si>
  <si>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</si>
  <si>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</si>
  <si>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</si>
  <si>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</si>
  <si>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</si>
  <si>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</si>
  <si>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</si>
  <si>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</si>
  <si>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</si>
  <si>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</si>
  <si>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</si>
  <si>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</si>
  <si>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</si>
  <si>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</si>
  <si>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</si>
  <si>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</si>
  <si>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</si>
  <si>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</si>
  <si>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</si>
  <si>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</si>
  <si>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</si>
  <si>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</si>
  <si>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</si>
  <si>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</si>
  <si>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</si>
  <si>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</si>
  <si>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</si>
  <si>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</si>
  <si>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</si>
  <si>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</si>
  <si>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</si>
  <si>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</si>
  <si>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</si>
  <si>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</si>
  <si>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</si>
  <si>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</si>
  <si>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</si>
  <si>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</si>
  <si>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</si>
  <si>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</si>
  <si>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</si>
  <si>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</si>
  <si>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</si>
  <si>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</si>
  <si>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</si>
  <si>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</si>
  <si>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</si>
  <si>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</si>
  <si>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</si>
  <si>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</si>
  <si>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</si>
  <si>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</si>
  <si>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</si>
  <si>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</si>
  <si>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</si>
  <si>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</si>
  <si>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</si>
  <si>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</si>
  <si>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</si>
  <si>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</si>
  <si>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</si>
  <si>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</si>
  <si>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</si>
  <si>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</si>
  <si>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</si>
  <si>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</si>
  <si>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</si>
  <si>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</si>
  <si>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</si>
  <si>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</si>
  <si>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</si>
  <si>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</si>
  <si>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</si>
  <si>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</si>
  <si>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</si>
  <si>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</si>
  <si>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</si>
  <si>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</si>
  <si>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</si>
  <si>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</si>
  <si>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</si>
  <si>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</si>
  <si>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</si>
  <si>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</si>
  <si>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</si>
  <si>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海岸・防災課災害対策室</t>
    <rPh sb="0" eb="2">
      <t>カイガン</t>
    </rPh>
    <rPh sb="3" eb="6">
      <t>ボウサイカ</t>
    </rPh>
    <rPh sb="6" eb="8">
      <t>サイガイ</t>
    </rPh>
    <rPh sb="8" eb="11">
      <t>タイサクシツ</t>
    </rPh>
    <phoneticPr fontId="5"/>
  </si>
  <si>
    <t>-</t>
    <phoneticPr fontId="5"/>
  </si>
  <si>
    <t>百万円</t>
    <rPh sb="0" eb="1">
      <t>ヒャク</t>
    </rPh>
    <rPh sb="1" eb="3">
      <t>マンエン</t>
    </rPh>
    <phoneticPr fontId="5"/>
  </si>
  <si>
    <t>百万円/式</t>
    <rPh sb="0" eb="1">
      <t>ヒャク</t>
    </rPh>
    <rPh sb="1" eb="3">
      <t>マンエン</t>
    </rPh>
    <rPh sb="4" eb="5">
      <t>シキ</t>
    </rPh>
    <phoneticPr fontId="5"/>
  </si>
  <si>
    <t>-</t>
    <phoneticPr fontId="5"/>
  </si>
  <si>
    <t>基幹的広域防災拠点の復旧（川崎港東扇島地区）</t>
    <rPh sb="0" eb="3">
      <t>キカンテキ</t>
    </rPh>
    <rPh sb="3" eb="5">
      <t>コウイキ</t>
    </rPh>
    <rPh sb="5" eb="7">
      <t>ボウサイ</t>
    </rPh>
    <rPh sb="7" eb="9">
      <t>キョテン</t>
    </rPh>
    <rPh sb="10" eb="12">
      <t>フッキュウ</t>
    </rPh>
    <rPh sb="13" eb="15">
      <t>カワサキ</t>
    </rPh>
    <rPh sb="15" eb="16">
      <t>コウ</t>
    </rPh>
    <rPh sb="16" eb="17">
      <t>ヒガシ</t>
    </rPh>
    <rPh sb="17" eb="19">
      <t>オウギシマ</t>
    </rPh>
    <rPh sb="19" eb="21">
      <t>チク</t>
    </rPh>
    <phoneticPr fontId="4"/>
  </si>
  <si>
    <t>室長　酒井　敦史</t>
    <rPh sb="0" eb="2">
      <t>シツチョウ</t>
    </rPh>
    <rPh sb="3" eb="5">
      <t>サカイ</t>
    </rPh>
    <rPh sb="6" eb="7">
      <t>アツシ</t>
    </rPh>
    <rPh sb="7" eb="8">
      <t>フミ</t>
    </rPh>
    <phoneticPr fontId="5"/>
  </si>
  <si>
    <t>-</t>
    <phoneticPr fontId="5"/>
  </si>
  <si>
    <t>式</t>
    <rPh sb="0" eb="1">
      <t>シキ</t>
    </rPh>
    <phoneticPr fontId="5"/>
  </si>
  <si>
    <t>-</t>
    <phoneticPr fontId="5"/>
  </si>
  <si>
    <t>被災した施設の復旧により、施設の機能を被災前の状態に回復</t>
    <phoneticPr fontId="5"/>
  </si>
  <si>
    <t>復旧が完了し施設の機能が被災前の状態に回復した施設数</t>
    <rPh sb="0" eb="2">
      <t>フッキュウ</t>
    </rPh>
    <rPh sb="3" eb="5">
      <t>カンリョウ</t>
    </rPh>
    <rPh sb="6" eb="8">
      <t>シセツ</t>
    </rPh>
    <rPh sb="9" eb="11">
      <t>キノウ</t>
    </rPh>
    <rPh sb="12" eb="14">
      <t>ヒサイ</t>
    </rPh>
    <rPh sb="14" eb="15">
      <t>マエ</t>
    </rPh>
    <rPh sb="16" eb="18">
      <t>ジョウタイ</t>
    </rPh>
    <rPh sb="19" eb="21">
      <t>カイフク</t>
    </rPh>
    <rPh sb="23" eb="26">
      <t>シセツスウ</t>
    </rPh>
    <phoneticPr fontId="5"/>
  </si>
  <si>
    <t>施設の復旧対象の数</t>
    <rPh sb="8" eb="9">
      <t>カズ</t>
    </rPh>
    <phoneticPr fontId="5"/>
  </si>
  <si>
    <t>-</t>
    <phoneticPr fontId="5"/>
  </si>
  <si>
    <t>-</t>
    <phoneticPr fontId="5"/>
  </si>
  <si>
    <t>-</t>
    <phoneticPr fontId="5"/>
  </si>
  <si>
    <t>13/1</t>
    <phoneticPr fontId="5"/>
  </si>
  <si>
    <t>-</t>
    <phoneticPr fontId="5"/>
  </si>
  <si>
    <t>-</t>
    <phoneticPr fontId="5"/>
  </si>
  <si>
    <t>-</t>
    <phoneticPr fontId="5"/>
  </si>
  <si>
    <t>港湾法第５５条の３の２　第１項</t>
    <rPh sb="0" eb="3">
      <t>コウワンホウ</t>
    </rPh>
    <rPh sb="3" eb="4">
      <t>ダイ</t>
    </rPh>
    <rPh sb="6" eb="7">
      <t>ジョウ</t>
    </rPh>
    <rPh sb="12" eb="13">
      <t>ダイ</t>
    </rPh>
    <rPh sb="14" eb="15">
      <t>コウ</t>
    </rPh>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</si>
  <si>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</si>
  <si>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</si>
  <si>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必要経費／一式　　　　　　　　</t>
    <rPh sb="0" eb="2">
      <t>ヒツヨウ</t>
    </rPh>
    <rPh sb="2" eb="4">
      <t>ケイヒ</t>
    </rPh>
    <rPh sb="5" eb="7">
      <t>イッシキ</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</si>
  <si>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</si>
  <si>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</si>
  <si>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</si>
  <si>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令和元年房総半島台風により被災した首都圏臨海防災センターのテント膜体等の復旧を行う。</t>
    <rPh sb="0" eb="2">
      <t>レイワ</t>
    </rPh>
    <rPh sb="2" eb="4">
      <t>ガンネン</t>
    </rPh>
    <rPh sb="4" eb="6">
      <t>ボウソウ</t>
    </rPh>
    <rPh sb="6" eb="8">
      <t>ハントウ</t>
    </rPh>
    <rPh sb="8" eb="10">
      <t>タイフウ</t>
    </rPh>
    <rPh sb="13" eb="15">
      <t>ヒサイ</t>
    </rPh>
    <phoneticPr fontId="5"/>
  </si>
  <si>
    <t xml:space="preserve">令和元年房総半島台風により、川崎港東扇島地区基幹的広域防災拠点における首都圏臨海防災センターが被災したため、被災個所（テント膜体等）の復旧を行い、防災拠点としての機能を回復を図る。
</t>
    <rPh sb="0" eb="2">
      <t>レイワ</t>
    </rPh>
    <rPh sb="2" eb="4">
      <t>ガンネン</t>
    </rPh>
    <rPh sb="4" eb="6">
      <t>ボウソウ</t>
    </rPh>
    <rPh sb="6" eb="8">
      <t>ハントウ</t>
    </rPh>
    <rPh sb="8" eb="10">
      <t>タイフウ</t>
    </rPh>
    <rPh sb="54" eb="56">
      <t>ヒサイ</t>
    </rPh>
    <rPh sb="56" eb="58">
      <t>カショ</t>
    </rPh>
    <rPh sb="62" eb="63">
      <t>マク</t>
    </rPh>
    <rPh sb="63" eb="64">
      <t>カラダ</t>
    </rPh>
    <rPh sb="64" eb="65">
      <t>ナド</t>
    </rPh>
    <rPh sb="67" eb="69">
      <t>フッキュウ</t>
    </rPh>
    <rPh sb="70" eb="71">
      <t>オコナ</t>
    </rPh>
    <rPh sb="73" eb="75">
      <t>ボウサイ</t>
    </rPh>
    <rPh sb="84" eb="86">
      <t>カイフク</t>
    </rPh>
    <rPh sb="87" eb="88">
      <t>ハカ</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</si>
  <si>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</si>
  <si>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</si>
  <si>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建物構造の施工方法の検討が生じたものである。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</si>
</sst>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123264</xdr:colOff>
      <xdr:row>739</xdr:row>
      <xdr:rowOff>246529</xdr:rowOff>
    </xdr:from>
    <xdr:to>
      <xdr:col>34</xdr:col>
      <xdr:colOff>123107</xdr:colOff>
      <xdr:row>779</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5676" y="37057853"/>
          <a:ext cx="3025431" cy="5782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223</v>
      </c>
      <c r="AT2" s="954"/>
      <c r="AU2" s="954"/>
      <c r="AV2" s="42"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486</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494</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341</v>
      </c>
      <c r="H5" s="828"/>
      <c r="I5" s="828"/>
      <c r="J5" s="828"/>
      <c r="K5" s="828"/>
      <c r="L5" s="828"/>
      <c r="M5" s="829" t="s">
        <v>65</v>
      </c>
      <c r="N5" s="830"/>
      <c r="O5" s="830"/>
      <c r="P5" s="830"/>
      <c r="Q5" s="830"/>
      <c r="R5" s="831"/>
      <c r="S5" s="832" t="s">
        <v>452</v>
      </c>
      <c r="T5" s="828"/>
      <c r="U5" s="828"/>
      <c r="V5" s="828"/>
      <c r="W5" s="828"/>
      <c r="X5" s="833"/>
      <c r="Y5" s="686" t="s">
        <v>3</v>
      </c>
      <c r="Z5" s="533"/>
      <c r="AA5" s="533"/>
      <c r="AB5" s="533"/>
      <c r="AC5" s="533"/>
      <c r="AD5" s="534"/>
      <c r="AE5" s="687" t="s">
        <v>489</v>
      </c>
      <c r="AF5" s="687"/>
      <c r="AG5" s="687"/>
      <c r="AH5" s="687"/>
      <c r="AI5" s="687"/>
      <c r="AJ5" s="687"/>
      <c r="AK5" s="687"/>
      <c r="AL5" s="687"/>
      <c r="AM5" s="687"/>
      <c r="AN5" s="687"/>
      <c r="AO5" s="687"/>
      <c r="AP5" s="688"/>
      <c r="AQ5" s="689" t="s">
        <v>495</v>
      </c>
      <c r="AR5" s="690"/>
      <c r="AS5" s="690"/>
      <c r="AT5" s="690"/>
      <c r="AU5" s="690"/>
      <c r="AV5" s="690"/>
      <c r="AW5" s="690"/>
      <c r="AX5" s="691"/>
    </row>
    <row r="6" spans="1:50" ht="39" customHeight="1" x14ac:dyDescent="0.15">
      <c r="A6" s="694" t="s">
        <v>4</v>
      </c>
      <c r="B6" s="695"/>
      <c r="C6" s="695"/>
      <c r="D6" s="695"/>
      <c r="E6" s="695"/>
      <c r="F6" s="695"/>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509</v>
      </c>
      <c r="H7" s="489"/>
      <c r="I7" s="489"/>
      <c r="J7" s="489"/>
      <c r="K7" s="489"/>
      <c r="L7" s="489"/>
      <c r="M7" s="489"/>
      <c r="N7" s="489"/>
      <c r="O7" s="489"/>
      <c r="P7" s="489"/>
      <c r="Q7" s="489"/>
      <c r="R7" s="489"/>
      <c r="S7" s="489"/>
      <c r="T7" s="489"/>
      <c r="U7" s="489"/>
      <c r="V7" s="489"/>
      <c r="W7" s="489"/>
      <c r="X7" s="490"/>
      <c r="Y7" s="910" t="s">
        <v>313</v>
      </c>
      <c r="Z7" s="432"/>
      <c r="AA7" s="432"/>
      <c r="AB7" s="432"/>
      <c r="AC7" s="432"/>
      <c r="AD7" s="911"/>
      <c r="AE7" s="900" t="s">
        <v>510</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5" t="s">
        <v>211</v>
      </c>
      <c r="B8" s="486"/>
      <c r="C8" s="486"/>
      <c r="D8" s="486"/>
      <c r="E8" s="486"/>
      <c r="F8" s="487"/>
      <c r="G8" s="921" t="str">
        <f>入力規則等!A27</f>
        <v>-</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517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516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496</v>
      </c>
      <c r="Q13" s="646"/>
      <c r="R13" s="646"/>
      <c r="S13" s="646"/>
      <c r="T13" s="646"/>
      <c r="U13" s="646"/>
      <c r="V13" s="647"/>
      <c r="W13" s="645" t="s">
        <v>496</v>
      </c>
      <c r="X13" s="646"/>
      <c r="Y13" s="646"/>
      <c r="Z13" s="646"/>
      <c r="AA13" s="646"/>
      <c r="AB13" s="646"/>
      <c r="AC13" s="647"/>
      <c r="AD13" s="645" t="s">
        <v>496</v>
      </c>
      <c r="AE13" s="646"/>
      <c r="AF13" s="646"/>
      <c r="AG13" s="646"/>
      <c r="AH13" s="646"/>
      <c r="AI13" s="646"/>
      <c r="AJ13" s="647"/>
      <c r="AK13" s="645" t="s">
        <v>496</v>
      </c>
      <c r="AL13" s="646"/>
      <c r="AM13" s="646"/>
      <c r="AN13" s="646"/>
      <c r="AO13" s="646"/>
      <c r="AP13" s="646"/>
      <c r="AQ13" s="647"/>
      <c r="AR13" s="907"/>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483</v>
      </c>
      <c r="Q14" s="646"/>
      <c r="R14" s="646"/>
      <c r="S14" s="646"/>
      <c r="T14" s="646"/>
      <c r="U14" s="646"/>
      <c r="V14" s="647"/>
      <c r="W14" s="645" t="s">
        <v>483</v>
      </c>
      <c r="X14" s="646"/>
      <c r="Y14" s="646"/>
      <c r="Z14" s="646"/>
      <c r="AA14" s="646"/>
      <c r="AB14" s="646"/>
      <c r="AC14" s="647"/>
      <c r="AD14" s="645">
        <v>13</v>
      </c>
      <c r="AE14" s="646"/>
      <c r="AF14" s="646"/>
      <c r="AG14" s="646"/>
      <c r="AH14" s="646"/>
      <c r="AI14" s="646"/>
      <c r="AJ14" s="647"/>
      <c r="AK14" s="645" t="s">
        <v>496</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487</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v>-13</v>
      </c>
      <c r="AE16" s="646"/>
      <c r="AF16" s="646"/>
      <c r="AG16" s="646"/>
      <c r="AH16" s="646"/>
      <c r="AI16" s="646"/>
      <c r="AJ16" s="647"/>
      <c r="AK16" s="645">
        <v>13</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483</v>
      </c>
      <c r="X17" s="646"/>
      <c r="Y17" s="646"/>
      <c r="Z17" s="646"/>
      <c r="AA17" s="646"/>
      <c r="AB17" s="646"/>
      <c r="AC17" s="647"/>
      <c r="AD17" s="645" t="s">
        <v>493</v>
      </c>
      <c r="AE17" s="646"/>
      <c r="AF17" s="646"/>
      <c r="AG17" s="646"/>
      <c r="AH17" s="646"/>
      <c r="AI17" s="646"/>
      <c r="AJ17" s="647"/>
      <c r="AK17" s="645" t="s">
        <v>496</v>
      </c>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13</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t="s">
        <v>496</v>
      </c>
      <c r="Q19" s="646"/>
      <c r="R19" s="646"/>
      <c r="S19" s="646"/>
      <c r="T19" s="646"/>
      <c r="U19" s="646"/>
      <c r="V19" s="647"/>
      <c r="W19" s="645" t="s">
        <v>496</v>
      </c>
      <c r="X19" s="646"/>
      <c r="Y19" s="646"/>
      <c r="Z19" s="646"/>
      <c r="AA19" s="646"/>
      <c r="AB19" s="646"/>
      <c r="AC19" s="647"/>
      <c r="AD19" s="645">
        <v>0</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4" t="s">
        <v>10</v>
      </c>
      <c r="H20" s="865"/>
      <c r="I20" s="865"/>
      <c r="J20" s="865"/>
      <c r="K20" s="865"/>
      <c r="L20" s="865"/>
      <c r="M20" s="865"/>
      <c r="N20" s="865"/>
      <c r="O20" s="865"/>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67"/>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488</v>
      </c>
      <c r="H23" s="974"/>
      <c r="I23" s="974"/>
      <c r="J23" s="974"/>
      <c r="K23" s="974"/>
      <c r="L23" s="974"/>
      <c r="M23" s="974"/>
      <c r="N23" s="974"/>
      <c r="O23" s="975"/>
      <c r="P23" s="907" t="s">
        <v>496</v>
      </c>
      <c r="Q23" s="908"/>
      <c r="R23" s="908"/>
      <c r="S23" s="908"/>
      <c r="T23" s="908"/>
      <c r="U23" s="908"/>
      <c r="V23" s="924"/>
      <c r="W23" s="907"/>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hidden="1" customHeight="1" x14ac:dyDescent="0.15">
      <c r="A24" s="937"/>
      <c r="B24" s="938"/>
      <c r="C24" s="938"/>
      <c r="D24" s="938"/>
      <c r="E24" s="938"/>
      <c r="F24" s="939"/>
      <c r="G24" s="925"/>
      <c r="H24" s="926"/>
      <c r="I24" s="926"/>
      <c r="J24" s="926"/>
      <c r="K24" s="926"/>
      <c r="L24" s="926"/>
      <c r="M24" s="926"/>
      <c r="N24" s="926"/>
      <c r="O24" s="927"/>
      <c r="P24" s="645"/>
      <c r="Q24" s="646"/>
      <c r="R24" s="646"/>
      <c r="S24" s="646"/>
      <c r="T24" s="646"/>
      <c r="U24" s="646"/>
      <c r="V24" s="647"/>
      <c r="W24" s="645"/>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hidden="1" customHeight="1" x14ac:dyDescent="0.15">
      <c r="A25" s="937"/>
      <c r="B25" s="938"/>
      <c r="C25" s="938"/>
      <c r="D25" s="938"/>
      <c r="E25" s="938"/>
      <c r="F25" s="939"/>
      <c r="G25" s="925"/>
      <c r="H25" s="926"/>
      <c r="I25" s="926"/>
      <c r="J25" s="926"/>
      <c r="K25" s="926"/>
      <c r="L25" s="926"/>
      <c r="M25" s="926"/>
      <c r="N25" s="926"/>
      <c r="O25" s="927"/>
      <c r="P25" s="645"/>
      <c r="Q25" s="646"/>
      <c r="R25" s="646"/>
      <c r="S25" s="646"/>
      <c r="T25" s="646"/>
      <c r="U25" s="646"/>
      <c r="V25" s="647"/>
      <c r="W25" s="645"/>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hidden="1" customHeight="1" x14ac:dyDescent="0.15">
      <c r="A26" s="937"/>
      <c r="B26" s="938"/>
      <c r="C26" s="938"/>
      <c r="D26" s="938"/>
      <c r="E26" s="938"/>
      <c r="F26" s="939"/>
      <c r="G26" s="925"/>
      <c r="H26" s="926"/>
      <c r="I26" s="926"/>
      <c r="J26" s="926"/>
      <c r="K26" s="926"/>
      <c r="L26" s="926"/>
      <c r="M26" s="926"/>
      <c r="N26" s="926"/>
      <c r="O26" s="927"/>
      <c r="P26" s="645"/>
      <c r="Q26" s="646"/>
      <c r="R26" s="646"/>
      <c r="S26" s="646"/>
      <c r="T26" s="646"/>
      <c r="U26" s="646"/>
      <c r="V26" s="647"/>
      <c r="W26" s="645"/>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45"/>
      <c r="Q27" s="646"/>
      <c r="R27" s="646"/>
      <c r="S27" s="646"/>
      <c r="T27" s="646"/>
      <c r="U27" s="646"/>
      <c r="V27" s="647"/>
      <c r="W27" s="645"/>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idden="1" x14ac:dyDescent="0.15">
      <c r="A28" s="937"/>
      <c r="B28" s="938"/>
      <c r="C28" s="938"/>
      <c r="D28" s="938"/>
      <c r="E28" s="938"/>
      <c r="F28" s="939"/>
      <c r="G28" s="928" t="s">
        <v>262</v>
      </c>
      <c r="H28" s="929"/>
      <c r="I28" s="929"/>
      <c r="J28" s="929"/>
      <c r="K28" s="929"/>
      <c r="L28" s="929"/>
      <c r="M28" s="929"/>
      <c r="N28" s="929"/>
      <c r="O28" s="930"/>
      <c r="P28" s="866" t="e">
        <f>P29-SUM(P23:P27)</f>
        <v>#VALUE!</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5" t="str">
        <f>AK13</f>
        <v>-</v>
      </c>
      <c r="Q29" s="646"/>
      <c r="R29" s="646"/>
      <c r="S29" s="646"/>
      <c r="T29" s="646"/>
      <c r="U29" s="646"/>
      <c r="V29" s="647"/>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5" t="s">
        <v>187</v>
      </c>
      <c r="AR30" s="756"/>
      <c r="AS30" s="756"/>
      <c r="AT30" s="757"/>
      <c r="AU30" s="762" t="s">
        <v>133</v>
      </c>
      <c r="AV30" s="762"/>
      <c r="AW30" s="762"/>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483</v>
      </c>
      <c r="AR31" s="185"/>
      <c r="AS31" s="118" t="s">
        <v>188</v>
      </c>
      <c r="AT31" s="119"/>
      <c r="AU31" s="184">
        <v>2</v>
      </c>
      <c r="AV31" s="184"/>
      <c r="AW31" s="384" t="s">
        <v>177</v>
      </c>
      <c r="AX31" s="385"/>
    </row>
    <row r="32" spans="1:50" ht="29.25" customHeight="1" x14ac:dyDescent="0.15">
      <c r="A32" s="389"/>
      <c r="B32" s="387"/>
      <c r="C32" s="387"/>
      <c r="D32" s="387"/>
      <c r="E32" s="387"/>
      <c r="F32" s="388"/>
      <c r="G32" s="551" t="s">
        <v>499</v>
      </c>
      <c r="H32" s="552"/>
      <c r="I32" s="552"/>
      <c r="J32" s="552"/>
      <c r="K32" s="552"/>
      <c r="L32" s="552"/>
      <c r="M32" s="552"/>
      <c r="N32" s="552"/>
      <c r="O32" s="553"/>
      <c r="P32" s="90" t="s">
        <v>500</v>
      </c>
      <c r="Q32" s="90"/>
      <c r="R32" s="90"/>
      <c r="S32" s="90"/>
      <c r="T32" s="90"/>
      <c r="U32" s="90"/>
      <c r="V32" s="90"/>
      <c r="W32" s="90"/>
      <c r="X32" s="91"/>
      <c r="Y32" s="461" t="s">
        <v>12</v>
      </c>
      <c r="Z32" s="521"/>
      <c r="AA32" s="522"/>
      <c r="AB32" s="451" t="s">
        <v>497</v>
      </c>
      <c r="AC32" s="451"/>
      <c r="AD32" s="451"/>
      <c r="AE32" s="202" t="s">
        <v>496</v>
      </c>
      <c r="AF32" s="203"/>
      <c r="AG32" s="203"/>
      <c r="AH32" s="203"/>
      <c r="AI32" s="202" t="s">
        <v>496</v>
      </c>
      <c r="AJ32" s="203"/>
      <c r="AK32" s="203"/>
      <c r="AL32" s="203"/>
      <c r="AM32" s="202" t="s">
        <v>498</v>
      </c>
      <c r="AN32" s="203"/>
      <c r="AO32" s="203"/>
      <c r="AP32" s="203"/>
      <c r="AQ32" s="326" t="s">
        <v>490</v>
      </c>
      <c r="AR32" s="192"/>
      <c r="AS32" s="192"/>
      <c r="AT32" s="327"/>
      <c r="AU32" s="203" t="s">
        <v>487</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497</v>
      </c>
      <c r="AC33" s="513"/>
      <c r="AD33" s="513"/>
      <c r="AE33" s="202" t="s">
        <v>496</v>
      </c>
      <c r="AF33" s="203"/>
      <c r="AG33" s="203"/>
      <c r="AH33" s="203"/>
      <c r="AI33" s="202" t="s">
        <v>496</v>
      </c>
      <c r="AJ33" s="203"/>
      <c r="AK33" s="203"/>
      <c r="AL33" s="203"/>
      <c r="AM33" s="202" t="s">
        <v>496</v>
      </c>
      <c r="AN33" s="203"/>
      <c r="AO33" s="203"/>
      <c r="AP33" s="203"/>
      <c r="AQ33" s="326" t="s">
        <v>483</v>
      </c>
      <c r="AR33" s="192"/>
      <c r="AS33" s="192"/>
      <c r="AT33" s="327"/>
      <c r="AU33" s="203">
        <v>1</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t="s">
        <v>496</v>
      </c>
      <c r="AF34" s="203"/>
      <c r="AG34" s="203"/>
      <c r="AH34" s="203"/>
      <c r="AI34" s="202" t="s">
        <v>496</v>
      </c>
      <c r="AJ34" s="203"/>
      <c r="AK34" s="203"/>
      <c r="AL34" s="203"/>
      <c r="AM34" s="202" t="s">
        <v>496</v>
      </c>
      <c r="AN34" s="203"/>
      <c r="AO34" s="203"/>
      <c r="AP34" s="203"/>
      <c r="AQ34" s="326" t="s">
        <v>483</v>
      </c>
      <c r="AR34" s="192"/>
      <c r="AS34" s="192"/>
      <c r="AT34" s="327"/>
      <c r="AU34" s="203" t="s">
        <v>487</v>
      </c>
      <c r="AV34" s="203"/>
      <c r="AW34" s="203"/>
      <c r="AX34" s="205"/>
    </row>
    <row r="35" spans="1:50" ht="23.25" customHeight="1" x14ac:dyDescent="0.15">
      <c r="A35" s="210" t="s">
        <v>304</v>
      </c>
      <c r="B35" s="211"/>
      <c r="C35" s="211"/>
      <c r="D35" s="211"/>
      <c r="E35" s="211"/>
      <c r="F35" s="212"/>
      <c r="G35" s="216" t="s">
        <v>511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8"/>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8"/>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8"/>
    </row>
    <row r="80" spans="1:50" ht="18.75" hidden="1" customHeight="1" x14ac:dyDescent="0.15">
      <c r="A80" s="852"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3"/>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7"/>
      <c r="C82" s="417"/>
      <c r="D82" s="417"/>
      <c r="E82" s="417"/>
      <c r="F82" s="418"/>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7"/>
      <c r="C83" s="417"/>
      <c r="D83" s="417"/>
      <c r="E83" s="417"/>
      <c r="F83" s="418"/>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8"/>
      <c r="C84" s="519"/>
      <c r="D84" s="519"/>
      <c r="E84" s="519"/>
      <c r="F84" s="520"/>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3"/>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3"/>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3"/>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3"/>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3"/>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53"/>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3"/>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3"/>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3"/>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3"/>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3"/>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3"/>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3"/>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4"/>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3" t="s">
        <v>13</v>
      </c>
      <c r="Z99" s="884"/>
      <c r="AA99" s="885"/>
      <c r="AB99" s="880" t="s">
        <v>14</v>
      </c>
      <c r="AC99" s="881"/>
      <c r="AD99" s="882"/>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2"/>
      <c r="Z100" s="843"/>
      <c r="AA100" s="844"/>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6.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2" t="s">
        <v>54</v>
      </c>
      <c r="Z101" s="533"/>
      <c r="AA101" s="534"/>
      <c r="AB101" s="450" t="s">
        <v>497</v>
      </c>
      <c r="AC101" s="451"/>
      <c r="AD101" s="451"/>
      <c r="AE101" s="202" t="s">
        <v>498</v>
      </c>
      <c r="AF101" s="203"/>
      <c r="AG101" s="203"/>
      <c r="AH101" s="204"/>
      <c r="AI101" s="202" t="s">
        <v>498</v>
      </c>
      <c r="AJ101" s="203"/>
      <c r="AK101" s="203"/>
      <c r="AL101" s="204"/>
      <c r="AM101" s="202" t="s">
        <v>496</v>
      </c>
      <c r="AN101" s="203"/>
      <c r="AO101" s="203"/>
      <c r="AP101" s="204"/>
      <c r="AQ101" s="202">
        <v>1</v>
      </c>
      <c r="AR101" s="203"/>
      <c r="AS101" s="203"/>
      <c r="AT101" s="204"/>
      <c r="AU101" s="202" t="s">
        <v>498</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497</v>
      </c>
      <c r="AC102" s="451"/>
      <c r="AD102" s="451"/>
      <c r="AE102" s="407" t="s">
        <v>502</v>
      </c>
      <c r="AF102" s="407"/>
      <c r="AG102" s="407"/>
      <c r="AH102" s="407"/>
      <c r="AI102" s="407" t="s">
        <v>496</v>
      </c>
      <c r="AJ102" s="407"/>
      <c r="AK102" s="407"/>
      <c r="AL102" s="407"/>
      <c r="AM102" s="407" t="s">
        <v>496</v>
      </c>
      <c r="AN102" s="407"/>
      <c r="AO102" s="407"/>
      <c r="AP102" s="407"/>
      <c r="AQ102" s="257">
        <v>1</v>
      </c>
      <c r="AR102" s="258"/>
      <c r="AS102" s="258"/>
      <c r="AT102" s="303"/>
      <c r="AU102" s="257" t="s">
        <v>496</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512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491</v>
      </c>
      <c r="AC116" s="453"/>
      <c r="AD116" s="454"/>
      <c r="AE116" s="407" t="s">
        <v>503</v>
      </c>
      <c r="AF116" s="407"/>
      <c r="AG116" s="407"/>
      <c r="AH116" s="407"/>
      <c r="AI116" s="407" t="s">
        <v>496</v>
      </c>
      <c r="AJ116" s="407"/>
      <c r="AK116" s="407"/>
      <c r="AL116" s="407"/>
      <c r="AM116" s="407" t="s">
        <v>496</v>
      </c>
      <c r="AN116" s="407"/>
      <c r="AO116" s="407"/>
      <c r="AP116" s="407"/>
      <c r="AQ116" s="202">
        <v>13</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492</v>
      </c>
      <c r="AC117" s="463"/>
      <c r="AD117" s="464"/>
      <c r="AE117" s="541" t="s">
        <v>496</v>
      </c>
      <c r="AF117" s="541"/>
      <c r="AG117" s="541"/>
      <c r="AH117" s="541"/>
      <c r="AI117" s="541" t="s">
        <v>504</v>
      </c>
      <c r="AJ117" s="541"/>
      <c r="AK117" s="541"/>
      <c r="AL117" s="541"/>
      <c r="AM117" s="541" t="s">
        <v>498</v>
      </c>
      <c r="AN117" s="541"/>
      <c r="AO117" s="541"/>
      <c r="AP117" s="541"/>
      <c r="AQ117" s="582" t="s">
        <v>505</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9"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28.5" customHeight="1" x14ac:dyDescent="0.15">
      <c r="A130" s="173" t="s">
        <v>331</v>
      </c>
      <c r="B130" s="170"/>
      <c r="C130" s="169" t="s">
        <v>191</v>
      </c>
      <c r="D130" s="170"/>
      <c r="E130" s="154" t="s">
        <v>220</v>
      </c>
      <c r="F130" s="155"/>
      <c r="G130" s="156" t="s">
        <v>518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8.5" customHeight="1" x14ac:dyDescent="0.15">
      <c r="A131" s="174"/>
      <c r="B131" s="171"/>
      <c r="C131" s="165"/>
      <c r="D131" s="171"/>
      <c r="E131" s="159" t="s">
        <v>219</v>
      </c>
      <c r="F131" s="160"/>
      <c r="G131" s="95" t="s">
        <v>519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188</v>
      </c>
      <c r="AT133" s="119"/>
      <c r="AU133" s="185" t="s">
        <v>496</v>
      </c>
      <c r="AV133" s="185"/>
      <c r="AW133" s="118" t="s">
        <v>177</v>
      </c>
      <c r="AX133" s="180"/>
    </row>
    <row r="134" spans="1:50" ht="31.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295</v>
      </c>
      <c r="AC134" s="190"/>
      <c r="AD134" s="190"/>
      <c r="AE134" s="191" t="s">
        <v>496</v>
      </c>
      <c r="AF134" s="192"/>
      <c r="AG134" s="192"/>
      <c r="AH134" s="192"/>
      <c r="AI134" s="191" t="s">
        <v>506</v>
      </c>
      <c r="AJ134" s="192"/>
      <c r="AK134" s="192"/>
      <c r="AL134" s="192"/>
      <c r="AM134" s="191" t="s">
        <v>483</v>
      </c>
      <c r="AN134" s="192"/>
      <c r="AO134" s="192"/>
      <c r="AP134" s="192"/>
      <c r="AQ134" s="191" t="s">
        <v>483</v>
      </c>
      <c r="AR134" s="192"/>
      <c r="AS134" s="192"/>
      <c r="AT134" s="192"/>
      <c r="AU134" s="191" t="s">
        <v>483</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295</v>
      </c>
      <c r="AC135" s="198"/>
      <c r="AD135" s="198"/>
      <c r="AE135" s="191" t="s">
        <v>483</v>
      </c>
      <c r="AF135" s="192"/>
      <c r="AG135" s="192"/>
      <c r="AH135" s="192"/>
      <c r="AI135" s="191" t="s">
        <v>483</v>
      </c>
      <c r="AJ135" s="192"/>
      <c r="AK135" s="192"/>
      <c r="AL135" s="192"/>
      <c r="AM135" s="191" t="s">
        <v>483</v>
      </c>
      <c r="AN135" s="192"/>
      <c r="AO135" s="192"/>
      <c r="AP135" s="192"/>
      <c r="AQ135" s="191" t="s">
        <v>483</v>
      </c>
      <c r="AR135" s="192"/>
      <c r="AS135" s="192"/>
      <c r="AT135" s="192"/>
      <c r="AU135" s="191" t="s">
        <v>496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4.75" customHeight="1" x14ac:dyDescent="0.15">
      <c r="A430" s="174"/>
      <c r="B430" s="171"/>
      <c r="C430" s="163" t="s">
        <v>346</v>
      </c>
      <c r="D430" s="919"/>
      <c r="E430" s="159" t="s">
        <v>324</v>
      </c>
      <c r="F430" s="886"/>
      <c r="G430" s="887" t="s">
        <v>207</v>
      </c>
      <c r="H430" s="108"/>
      <c r="I430" s="108"/>
      <c r="J430" s="888" t="s">
        <v>483</v>
      </c>
      <c r="K430" s="889"/>
      <c r="L430" s="889"/>
      <c r="M430" s="889"/>
      <c r="N430" s="889"/>
      <c r="O430" s="889"/>
      <c r="P430" s="889"/>
      <c r="Q430" s="889"/>
      <c r="R430" s="889"/>
      <c r="S430" s="889"/>
      <c r="T430" s="890"/>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1"/>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483</v>
      </c>
      <c r="AF432" s="185"/>
      <c r="AG432" s="118" t="s">
        <v>188</v>
      </c>
      <c r="AH432" s="119"/>
      <c r="AI432" s="141"/>
      <c r="AJ432" s="141"/>
      <c r="AK432" s="141"/>
      <c r="AL432" s="139"/>
      <c r="AM432" s="141"/>
      <c r="AN432" s="141"/>
      <c r="AO432" s="141"/>
      <c r="AP432" s="139"/>
      <c r="AQ432" s="577" t="s">
        <v>483</v>
      </c>
      <c r="AR432" s="185"/>
      <c r="AS432" s="118" t="s">
        <v>188</v>
      </c>
      <c r="AT432" s="119"/>
      <c r="AU432" s="185" t="s">
        <v>483</v>
      </c>
      <c r="AV432" s="185"/>
      <c r="AW432" s="118" t="s">
        <v>177</v>
      </c>
      <c r="AX432" s="180"/>
    </row>
    <row r="433" spans="1:50" ht="23.25" customHeight="1" x14ac:dyDescent="0.15">
      <c r="A433" s="174"/>
      <c r="B433" s="171"/>
      <c r="C433" s="165"/>
      <c r="D433" s="171"/>
      <c r="E433" s="328"/>
      <c r="F433" s="329"/>
      <c r="G433" s="89" t="s">
        <v>483</v>
      </c>
      <c r="H433" s="90"/>
      <c r="I433" s="90"/>
      <c r="J433" s="90"/>
      <c r="K433" s="90"/>
      <c r="L433" s="90"/>
      <c r="M433" s="90"/>
      <c r="N433" s="90"/>
      <c r="O433" s="90"/>
      <c r="P433" s="90"/>
      <c r="Q433" s="90"/>
      <c r="R433" s="90"/>
      <c r="S433" s="90"/>
      <c r="T433" s="90"/>
      <c r="U433" s="90"/>
      <c r="V433" s="90"/>
      <c r="W433" s="90"/>
      <c r="X433" s="91"/>
      <c r="Y433" s="186" t="s">
        <v>12</v>
      </c>
      <c r="Z433" s="187"/>
      <c r="AA433" s="188"/>
      <c r="AB433" s="198" t="s">
        <v>483</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483</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483</v>
      </c>
      <c r="AF435" s="192"/>
      <c r="AG435" s="192"/>
      <c r="AH435" s="327"/>
      <c r="AI435" s="326" t="s">
        <v>483</v>
      </c>
      <c r="AJ435" s="192"/>
      <c r="AK435" s="192"/>
      <c r="AL435" s="192"/>
      <c r="AM435" s="326" t="s">
        <v>483</v>
      </c>
      <c r="AN435" s="192"/>
      <c r="AO435" s="192"/>
      <c r="AP435" s="327"/>
      <c r="AQ435" s="326" t="s">
        <v>483</v>
      </c>
      <c r="AR435" s="192"/>
      <c r="AS435" s="192"/>
      <c r="AT435" s="327"/>
      <c r="AU435" s="192" t="s">
        <v>483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483</v>
      </c>
      <c r="AF457" s="185"/>
      <c r="AG457" s="118" t="s">
        <v>188</v>
      </c>
      <c r="AH457" s="119"/>
      <c r="AI457" s="141"/>
      <c r="AJ457" s="141"/>
      <c r="AK457" s="141"/>
      <c r="AL457" s="139"/>
      <c r="AM457" s="141"/>
      <c r="AN457" s="141"/>
      <c r="AO457" s="141"/>
      <c r="AP457" s="139"/>
      <c r="AQ457" s="577" t="s">
        <v>483</v>
      </c>
      <c r="AR457" s="185"/>
      <c r="AS457" s="118" t="s">
        <v>188</v>
      </c>
      <c r="AT457" s="119"/>
      <c r="AU457" s="185" t="s">
        <v>483</v>
      </c>
      <c r="AV457" s="185"/>
      <c r="AW457" s="118" t="s">
        <v>177</v>
      </c>
      <c r="AX457" s="180"/>
    </row>
    <row r="458" spans="1:50" ht="23.25" customHeight="1" x14ac:dyDescent="0.15">
      <c r="A458" s="174"/>
      <c r="B458" s="171"/>
      <c r="C458" s="165"/>
      <c r="D458" s="171"/>
      <c r="E458" s="328"/>
      <c r="F458" s="329"/>
      <c r="G458" s="89" t="s">
        <v>483</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483</v>
      </c>
      <c r="AF458" s="192"/>
      <c r="AG458" s="192"/>
      <c r="AH458" s="192"/>
      <c r="AI458" s="326" t="s">
        <v>483</v>
      </c>
      <c r="AJ458" s="192"/>
      <c r="AK458" s="192"/>
      <c r="AL458" s="192"/>
      <c r="AM458" s="326" t="s">
        <v>483</v>
      </c>
      <c r="AN458" s="192"/>
      <c r="AO458" s="192"/>
      <c r="AP458" s="327"/>
      <c r="AQ458" s="326" t="s">
        <v>483</v>
      </c>
      <c r="AR458" s="192"/>
      <c r="AS458" s="192"/>
      <c r="AT458" s="327"/>
      <c r="AU458" s="192" t="s">
        <v>483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483</v>
      </c>
      <c r="AC459" s="190"/>
      <c r="AD459" s="190"/>
      <c r="AE459" s="326" t="s">
        <v>483</v>
      </c>
      <c r="AF459" s="192"/>
      <c r="AG459" s="192"/>
      <c r="AH459" s="327"/>
      <c r="AI459" s="326" t="s">
        <v>483</v>
      </c>
      <c r="AJ459" s="192"/>
      <c r="AK459" s="192"/>
      <c r="AL459" s="192"/>
      <c r="AM459" s="326" t="s">
        <v>483</v>
      </c>
      <c r="AN459" s="192"/>
      <c r="AO459" s="192"/>
      <c r="AP459" s="327"/>
      <c r="AQ459" s="326" t="s">
        <v>483</v>
      </c>
      <c r="AR459" s="192"/>
      <c r="AS459" s="192"/>
      <c r="AT459" s="327"/>
      <c r="AU459" s="192" t="s">
        <v>483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483</v>
      </c>
      <c r="AF460" s="192"/>
      <c r="AG460" s="192"/>
      <c r="AH460" s="327"/>
      <c r="AI460" s="326" t="s">
        <v>483</v>
      </c>
      <c r="AJ460" s="192"/>
      <c r="AK460" s="192"/>
      <c r="AL460" s="192"/>
      <c r="AM460" s="326" t="s">
        <v>483</v>
      </c>
      <c r="AN460" s="192"/>
      <c r="AO460" s="192"/>
      <c r="AP460" s="327"/>
      <c r="AQ460" s="326" t="s">
        <v>483</v>
      </c>
      <c r="AR460" s="192"/>
      <c r="AS460" s="192"/>
      <c r="AT460" s="327"/>
      <c r="AU460" s="192" t="s">
        <v>483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9.5" customHeight="1" x14ac:dyDescent="0.15">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9.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34.5"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482</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2" t="s">
        <v>482</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34.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482</v>
      </c>
      <c r="AE704" s="771"/>
      <c r="AF704" s="771"/>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485</v>
      </c>
      <c r="AE705" s="703"/>
      <c r="AF705" s="703"/>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485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1"/>
      <c r="AD711" s="312" t="s">
        <v>485</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1"/>
      <c r="AD712" s="770" t="s">
        <v>482</v>
      </c>
      <c r="AE712" s="771"/>
      <c r="AF712" s="771"/>
      <c r="AG712" s="798" t="s">
        <v>520</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485</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485</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47.25"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485</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485</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30"/>
      <c r="B717" s="632"/>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485</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5.25" customHeight="1" x14ac:dyDescent="0.15">
      <c r="A726" s="628" t="s">
        <v>47</v>
      </c>
      <c r="B726" s="790"/>
      <c r="C726" s="803" t="s">
        <v>52</v>
      </c>
      <c r="D726" s="825"/>
      <c r="E726" s="825"/>
      <c r="F726" s="826"/>
      <c r="G726" s="564" t="s">
        <v>332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33.75" customHeight="1" thickBot="1" x14ac:dyDescent="0.2">
      <c r="A727" s="791"/>
      <c r="B727" s="792"/>
      <c r="C727" s="736" t="s">
        <v>56</v>
      </c>
      <c r="D727" s="737"/>
      <c r="E727" s="737"/>
      <c r="F727" s="738"/>
      <c r="G727" s="562" t="s">
        <v>507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327</v>
      </c>
      <c r="B737" s="195"/>
      <c r="C737" s="195"/>
      <c r="D737" s="196"/>
      <c r="E737" s="977" t="s">
        <v>496</v>
      </c>
      <c r="F737" s="977"/>
      <c r="G737" s="977"/>
      <c r="H737" s="977"/>
      <c r="I737" s="977"/>
      <c r="J737" s="977"/>
      <c r="K737" s="977"/>
      <c r="L737" s="977"/>
      <c r="M737" s="977"/>
      <c r="N737" s="351" t="s">
        <v>322</v>
      </c>
      <c r="O737" s="351"/>
      <c r="P737" s="351"/>
      <c r="Q737" s="351"/>
      <c r="R737" s="977" t="s">
        <v>504</v>
      </c>
      <c r="S737" s="977"/>
      <c r="T737" s="977"/>
      <c r="U737" s="977"/>
      <c r="V737" s="977"/>
      <c r="W737" s="977"/>
      <c r="X737" s="977"/>
      <c r="Y737" s="977"/>
      <c r="Z737" s="977"/>
      <c r="AA737" s="351" t="s">
        <v>321</v>
      </c>
      <c r="AB737" s="351"/>
      <c r="AC737" s="351"/>
      <c r="AD737" s="351"/>
      <c r="AE737" s="977" t="s">
        <v>504</v>
      </c>
      <c r="AF737" s="977"/>
      <c r="AG737" s="977"/>
      <c r="AH737" s="977"/>
      <c r="AI737" s="977"/>
      <c r="AJ737" s="977"/>
      <c r="AK737" s="977"/>
      <c r="AL737" s="977"/>
      <c r="AM737" s="977"/>
      <c r="AN737" s="351" t="s">
        <v>320</v>
      </c>
      <c r="AO737" s="351"/>
      <c r="AP737" s="351"/>
      <c r="AQ737" s="351"/>
      <c r="AR737" s="983" t="s">
        <v>496</v>
      </c>
      <c r="AS737" s="984"/>
      <c r="AT737" s="984"/>
      <c r="AU737" s="984"/>
      <c r="AV737" s="984"/>
      <c r="AW737" s="984"/>
      <c r="AX737" s="985"/>
      <c r="AY737" s="74"/>
      <c r="AZ737" s="74"/>
    </row>
    <row r="738" spans="1:52" ht="24.75" customHeight="1" x14ac:dyDescent="0.15">
      <c r="A738" s="976" t="s">
        <v>319</v>
      </c>
      <c r="B738" s="195"/>
      <c r="C738" s="195"/>
      <c r="D738" s="196"/>
      <c r="E738" s="977" t="s">
        <v>496</v>
      </c>
      <c r="F738" s="977"/>
      <c r="G738" s="977"/>
      <c r="H738" s="977"/>
      <c r="I738" s="977"/>
      <c r="J738" s="977"/>
      <c r="K738" s="977"/>
      <c r="L738" s="977"/>
      <c r="M738" s="977"/>
      <c r="N738" s="351" t="s">
        <v>318</v>
      </c>
      <c r="O738" s="351"/>
      <c r="P738" s="351"/>
      <c r="Q738" s="351"/>
      <c r="R738" s="977" t="s">
        <v>504</v>
      </c>
      <c r="S738" s="977"/>
      <c r="T738" s="977"/>
      <c r="U738" s="977"/>
      <c r="V738" s="977"/>
      <c r="W738" s="977"/>
      <c r="X738" s="977"/>
      <c r="Y738" s="977"/>
      <c r="Z738" s="977"/>
      <c r="AA738" s="351" t="s">
        <v>317</v>
      </c>
      <c r="AB738" s="351"/>
      <c r="AC738" s="351"/>
      <c r="AD738" s="351"/>
      <c r="AE738" s="977" t="s">
        <v>508</v>
      </c>
      <c r="AF738" s="977"/>
      <c r="AG738" s="977"/>
      <c r="AH738" s="977"/>
      <c r="AI738" s="977"/>
      <c r="AJ738" s="977"/>
      <c r="AK738" s="977"/>
      <c r="AL738" s="977"/>
      <c r="AM738" s="977"/>
      <c r="AN738" s="351" t="s">
        <v>316</v>
      </c>
      <c r="AO738" s="351"/>
      <c r="AP738" s="351"/>
      <c r="AQ738" s="351"/>
      <c r="AR738" s="983" t="s">
        <v>496</v>
      </c>
      <c r="AS738" s="984"/>
      <c r="AT738" s="984"/>
      <c r="AU738" s="984"/>
      <c r="AV738" s="984"/>
      <c r="AW738" s="984"/>
      <c r="AX738" s="985"/>
    </row>
    <row r="739" spans="1:52" ht="24.75" customHeight="1" x14ac:dyDescent="0.15">
      <c r="A739" s="976" t="s">
        <v>315</v>
      </c>
      <c r="B739" s="195"/>
      <c r="C739" s="195"/>
      <c r="D739" s="196"/>
      <c r="E739" s="977" t="s">
        <v>507</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486</v>
      </c>
      <c r="F740" s="962"/>
      <c r="G740" s="962"/>
      <c r="H740" s="78" t="str">
        <f>IF(E740="", "", "(")</f>
        <v>(</v>
      </c>
      <c r="I740" s="962"/>
      <c r="J740" s="962"/>
      <c r="K740" s="78" t="str">
        <f>IF(OR(I740="　", I740=""), "", "-")</f>
        <v/>
      </c>
      <c r="L740" s="963">
        <v>217</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286</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c r="H782" s="659"/>
      <c r="I782" s="659"/>
      <c r="J782" s="659"/>
      <c r="K782" s="660"/>
      <c r="L782" s="652"/>
      <c r="M782" s="653"/>
      <c r="N782" s="653"/>
      <c r="O782" s="653"/>
      <c r="P782" s="653"/>
      <c r="Q782" s="653"/>
      <c r="R782" s="653"/>
      <c r="S782" s="653"/>
      <c r="T782" s="653"/>
      <c r="U782" s="653"/>
      <c r="V782" s="653"/>
      <c r="W782" s="653"/>
      <c r="X782" s="654"/>
      <c r="Y782" s="374"/>
      <c r="Z782" s="375"/>
      <c r="AA782" s="375"/>
      <c r="AB782" s="793"/>
      <c r="AC782" s="658"/>
      <c r="AD782" s="659"/>
      <c r="AE782" s="659"/>
      <c r="AF782" s="659"/>
      <c r="AG782" s="660"/>
      <c r="AH782" s="652"/>
      <c r="AI782" s="653"/>
      <c r="AJ782" s="653"/>
      <c r="AK782" s="653"/>
      <c r="AL782" s="653"/>
      <c r="AM782" s="653"/>
      <c r="AN782" s="653"/>
      <c r="AO782" s="653"/>
      <c r="AP782" s="653"/>
      <c r="AQ782" s="653"/>
      <c r="AR782" s="653"/>
      <c r="AS782" s="653"/>
      <c r="AT782" s="654"/>
      <c r="AU782" s="374"/>
      <c r="AV782" s="375"/>
      <c r="AW782" s="375"/>
      <c r="AX782" s="376"/>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0</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4"/>
      <c r="Z795" s="375"/>
      <c r="AA795" s="375"/>
      <c r="AB795" s="793"/>
      <c r="AC795" s="658"/>
      <c r="AD795" s="659"/>
      <c r="AE795" s="659"/>
      <c r="AF795" s="659"/>
      <c r="AG795" s="660"/>
      <c r="AH795" s="652"/>
      <c r="AI795" s="653"/>
      <c r="AJ795" s="653"/>
      <c r="AK795" s="653"/>
      <c r="AL795" s="653"/>
      <c r="AM795" s="653"/>
      <c r="AN795" s="653"/>
      <c r="AO795" s="653"/>
      <c r="AP795" s="653"/>
      <c r="AQ795" s="653"/>
      <c r="AR795" s="653"/>
      <c r="AS795" s="653"/>
      <c r="AT795" s="654"/>
      <c r="AU795" s="374"/>
      <c r="AV795" s="375"/>
      <c r="AW795" s="375"/>
      <c r="AX795" s="376"/>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4"/>
      <c r="Z808" s="375"/>
      <c r="AA808" s="375"/>
      <c r="AB808" s="793"/>
      <c r="AC808" s="658"/>
      <c r="AD808" s="659"/>
      <c r="AE808" s="659"/>
      <c r="AF808" s="659"/>
      <c r="AG808" s="660"/>
      <c r="AH808" s="652"/>
      <c r="AI808" s="653"/>
      <c r="AJ808" s="653"/>
      <c r="AK808" s="653"/>
      <c r="AL808" s="653"/>
      <c r="AM808" s="653"/>
      <c r="AN808" s="653"/>
      <c r="AO808" s="653"/>
      <c r="AP808" s="653"/>
      <c r="AQ808" s="653"/>
      <c r="AR808" s="653"/>
      <c r="AS808" s="653"/>
      <c r="AT808" s="654"/>
      <c r="AU808" s="374"/>
      <c r="AV808" s="375"/>
      <c r="AW808" s="375"/>
      <c r="AX808" s="376"/>
    </row>
    <row r="809" spans="1:50"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4"/>
      <c r="Z821" s="375"/>
      <c r="AA821" s="375"/>
      <c r="AB821" s="793"/>
      <c r="AC821" s="658"/>
      <c r="AD821" s="659"/>
      <c r="AE821" s="659"/>
      <c r="AF821" s="659"/>
      <c r="AG821" s="660"/>
      <c r="AH821" s="652"/>
      <c r="AI821" s="653"/>
      <c r="AJ821" s="653"/>
      <c r="AK821" s="653"/>
      <c r="AL821" s="653"/>
      <c r="AM821" s="653"/>
      <c r="AN821" s="653"/>
      <c r="AO821" s="653"/>
      <c r="AP821" s="653"/>
      <c r="AQ821" s="653"/>
      <c r="AR821" s="653"/>
      <c r="AS821" s="653"/>
      <c r="AT821" s="654"/>
      <c r="AU821" s="374"/>
      <c r="AV821" s="375"/>
      <c r="AW821" s="375"/>
      <c r="AX821" s="376"/>
    </row>
    <row r="822" spans="1:50" ht="24.75"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2020-06-10T02:53:26Z</cp:lastPrinted>
  <dcterms:created xsi:type="dcterms:W3CDTF">2012-03-13T00:50:25Z</dcterms:created>
  <dcterms:modified xsi:type="dcterms:W3CDTF">2020-06-22T01:45:02Z</dcterms:modified>
</cp:coreProperties>
</file>