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国政局】レビューシート\"/>
    </mc:Choice>
  </mc:AlternateContent>
  <bookViews>
    <workbookView xWindow="4650" yWindow="0" windowWidth="20490" windowHeight="75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<sst xmlns="http://schemas.openxmlformats.org/spreadsheetml/2006/main" count="2296" uniqueCount="611">
  <si>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</si>
  <si>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</si>
  <si>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</si>
  <si>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</si>
  <si>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</si>
  <si>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</si>
  <si>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</si>
  <si>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</si>
  <si>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</si>
  <si>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</si>
  <si>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</si>
  <si>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</si>
  <si>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</si>
  <si>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</si>
  <si>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</si>
  <si>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</si>
  <si>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</si>
  <si>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</si>
  <si>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</si>
  <si>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</si>
  <si>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</si>
  <si>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</si>
  <si>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</si>
  <si>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</si>
  <si>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</si>
  <si>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</si>
  <si>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</si>
  <si>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</si>
  <si>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</si>
  <si>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</si>
  <si>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</si>
  <si>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</si>
  <si>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</si>
  <si>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</si>
  <si>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</si>
  <si>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</si>
  <si>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</si>
  <si>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</si>
  <si>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</si>
  <si>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</si>
  <si>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</si>
  <si>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</si>
  <si>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</si>
  <si>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</si>
  <si>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</si>
  <si>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</si>
  <si>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</si>
  <si>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</si>
  <si>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</si>
  <si>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</si>
  <si>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</si>
  <si>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</si>
  <si>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</si>
  <si>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</si>
  <si>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</si>
  <si>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</si>
  <si>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</si>
  <si>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</si>
  <si>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</si>
  <si>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</si>
  <si>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</si>
  <si>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</si>
  <si>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</si>
  <si>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</si>
  <si>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</si>
  <si>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</si>
  <si>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</si>
  <si>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</si>
  <si>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</si>
  <si>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</si>
  <si>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</si>
  <si>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</si>
  <si>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</si>
  <si>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</si>
  <si>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</si>
  <si>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</si>
  <si>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</si>
  <si>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</si>
  <si>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</si>
  <si>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</si>
  <si>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</si>
  <si>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</si>
  <si>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</si>
  <si>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</si>
  <si>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</si>
  <si>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</si>
  <si>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</si>
  <si>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</si>
  <si>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</si>
  <si>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</si>
  <si>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</si>
  <si>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</si>
  <si>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</si>
  <si>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</si>
  <si>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</si>
  <si>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</si>
  <si>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</si>
  <si>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</si>
  <si>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</si>
  <si>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</si>
  <si>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</si>
  <si>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</si>
  <si>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</si>
  <si>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</si>
  <si>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</si>
  <si>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</si>
  <si>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</si>
  <si>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</si>
  <si>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</si>
  <si>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</si>
  <si>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</si>
  <si>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</si>
  <si>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</si>
  <si>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</si>
  <si>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</si>
  <si>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</si>
  <si>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</si>
  <si>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</si>
  <si>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</si>
  <si>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</si>
  <si>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</si>
  <si>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</si>
  <si>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</si>
  <si>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</si>
  <si>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</si>
  <si>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</si>
  <si>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</si>
  <si>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</si>
  <si>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</si>
  <si>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</si>
  <si>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</si>
  <si>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</si>
  <si>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</si>
  <si>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</si>
  <si>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</si>
  <si>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</si>
  <si>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</si>
  <si>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</si>
  <si>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</si>
  <si>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</si>
  <si>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</si>
  <si>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</si>
  <si>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</si>
  <si>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</si>
  <si>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</si>
  <si>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</si>
  <si>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</si>
  <si>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</si>
  <si>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</si>
  <si>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</si>
  <si>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</si>
  <si>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</si>
  <si>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</si>
  <si>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</si>
  <si>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</si>
  <si>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</si>
  <si>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</si>
  <si>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</si>
  <si>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</si>
  <si>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</si>
  <si>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</si>
  <si>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</si>
  <si>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</si>
  <si>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</si>
  <si>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</si>
  <si>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</si>
  <si>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</si>
  <si>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</si>
  <si>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</si>
  <si>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</si>
  <si>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</si>
  <si>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</si>
  <si>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</si>
  <si>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</si>
  <si>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</si>
  <si>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</si>
  <si>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</si>
  <si>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</si>
  <si>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</si>
  <si>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</si>
  <si>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</si>
  <si>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</si>
  <si>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</si>
  <si>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</si>
  <si>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</si>
  <si>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</si>
  <si>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</si>
  <si>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</si>
  <si>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</si>
  <si>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</si>
  <si>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</si>
  <si>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</si>
  <si>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</si>
  <si>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</si>
  <si>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</si>
  <si>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</si>
  <si>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</si>
  <si>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</si>
  <si>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</si>
  <si>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</si>
  <si>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</si>
  <si>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</si>
  <si>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</si>
  <si>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</si>
  <si>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</si>
  <si>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</si>
  <si>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</si>
  <si>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</si>
  <si>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</si>
  <si>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</si>
  <si>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</si>
  <si>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</si>
  <si>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</si>
  <si>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</si>
  <si>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</si>
  <si>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</si>
  <si>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</si>
  <si>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</si>
  <si>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</si>
  <si>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</si>
  <si>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</si>
  <si>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</si>
  <si>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</si>
  <si>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</si>
  <si>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</si>
  <si>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</si>
  <si>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</si>
  <si>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</si>
  <si>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</si>
  <si>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</si>
  <si>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</si>
  <si>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</si>
  <si>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</si>
  <si>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</si>
  <si>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</si>
  <si>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</si>
  <si>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</si>
  <si>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</si>
  <si>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</si>
  <si>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</si>
  <si>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</si>
  <si>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</si>
  <si>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</si>
  <si>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</si>
  <si>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</si>
  <si>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</si>
  <si>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</si>
  <si>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</si>
  <si>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</si>
  <si>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</si>
  <si>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</si>
  <si>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</si>
  <si>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</si>
  <si>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</si>
  <si>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</si>
  <si>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</si>
  <si>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</si>
  <si>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</si>
  <si>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</si>
  <si>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</si>
  <si>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</si>
  <si>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</si>
  <si>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</si>
  <si>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</si>
  <si>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</si>
  <si>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</si>
  <si>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</si>
  <si>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</si>
  <si>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</si>
  <si>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</si>
  <si>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</si>
  <si>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</si>
  <si>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</si>
  <si>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</si>
  <si>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</si>
  <si>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</si>
  <si>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</si>
  <si>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</si>
  <si>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</si>
  <si>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</si>
  <si>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</si>
  <si>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</si>
  <si>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</si>
  <si>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</si>
  <si>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</si>
  <si>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</si>
  <si>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</si>
  <si>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</si>
  <si>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</si>
  <si>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</si>
  <si>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</si>
  <si>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</si>
  <si>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</si>
  <si>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</si>
  <si>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</si>
  <si>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</si>
  <si>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</si>
  <si>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</si>
  <si>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</si>
  <si>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</si>
  <si>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</si>
  <si>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</si>
  <si>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</si>
  <si>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</si>
  <si>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</si>
  <si>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</si>
  <si>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</si>
  <si>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</si>
  <si>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</si>
  <si>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</si>
  <si>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</si>
  <si>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</si>
  <si>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</si>
  <si>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</si>
  <si>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</si>
  <si>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</si>
  <si>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</si>
  <si>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</si>
  <si>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</si>
  <si>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</si>
  <si>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</si>
  <si>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</si>
  <si>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</si>
  <si>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</si>
  <si>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</si>
  <si>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</si>
  <si>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</si>
  <si>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</si>
  <si>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</si>
  <si>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</si>
  <si>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</si>
  <si>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</si>
  <si>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</si>
  <si>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</si>
  <si>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</si>
  <si>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</si>
  <si>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</si>
  <si>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</si>
  <si>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</si>
  <si>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</si>
  <si>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</si>
  <si>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</si>
  <si>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</si>
  <si>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</si>
  <si>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</si>
  <si>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</si>
  <si>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</si>
  <si>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</si>
  <si>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</si>
  <si>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</si>
  <si>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</si>
  <si>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</si>
  <si>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</si>
  <si>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</si>
  <si>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</si>
  <si>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</si>
  <si>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</si>
  <si>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</si>
  <si>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</si>
  <si>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</si>
  <si>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</si>
  <si>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</si>
  <si>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</si>
  <si>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</si>
  <si>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</si>
  <si>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</si>
  <si>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</si>
  <si>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</si>
  <si>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</si>
  <si>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</si>
  <si>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</si>
  <si>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</si>
  <si>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</si>
  <si>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</si>
  <si>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</si>
  <si>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</si>
  <si>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</si>
  <si>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</si>
  <si>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</si>
  <si>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</si>
  <si>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</si>
  <si>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</si>
  <si>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</si>
  <si>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</si>
  <si>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</si>
  <si>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</si>
  <si>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</si>
  <si>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</si>
  <si>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</si>
  <si>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</si>
  <si>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</si>
  <si>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</si>
  <si>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</si>
  <si>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</si>
  <si>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</si>
  <si>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</si>
  <si>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</si>
  <si>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</si>
  <si>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</si>
  <si>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</si>
  <si>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</si>
  <si>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</si>
  <si>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</si>
  <si>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</si>
  <si>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</si>
  <si>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</si>
  <si>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</si>
  <si>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</si>
  <si>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</si>
  <si>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</si>
  <si>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</si>
  <si>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</si>
  <si>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</si>
  <si>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</si>
  <si>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</si>
  <si>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</si>
  <si>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</si>
  <si>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</si>
  <si>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</si>
  <si>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</si>
  <si>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</si>
  <si>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</si>
  <si>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</si>
  <si>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</si>
  <si>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</si>
  <si>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</si>
  <si>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</si>
  <si>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</si>
  <si>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</si>
  <si>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</si>
  <si>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</si>
  <si>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</si>
  <si>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</si>
  <si>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</si>
  <si>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</si>
  <si>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</si>
  <si>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</si>
  <si>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</si>
  <si>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</si>
  <si>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</si>
  <si>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</si>
  <si>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</si>
  <si>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</si>
  <si>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</si>
  <si>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</si>
  <si>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</si>
  <si>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</si>
  <si>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</si>
  <si>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</si>
  <si>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</si>
  <si>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</si>
  <si>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</si>
  <si>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</si>
  <si>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</si>
  <si>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</si>
  <si>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</si>
  <si>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</si>
  <si>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</si>
  <si>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</si>
  <si>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</si>
  <si>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</si>
  <si>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</si>
  <si>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</si>
  <si>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</si>
  <si>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</si>
  <si>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</si>
  <si>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</si>
  <si>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</si>
  <si>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</si>
  <si>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</si>
  <si>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</si>
  <si>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</si>
  <si>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</si>
  <si>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</si>
  <si>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</si>
  <si>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</si>
  <si>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</si>
  <si>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</si>
  <si>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半島地域振興等に必要な経費</t>
    <phoneticPr fontId="5"/>
  </si>
  <si>
    <t>国土政策局</t>
    <rPh sb="0" eb="2">
      <t>コクド</t>
    </rPh>
    <rPh sb="2" eb="4">
      <t>セイサク</t>
    </rPh>
    <rPh sb="4" eb="5">
      <t>キョク</t>
    </rPh>
    <phoneticPr fontId="5"/>
  </si>
  <si>
    <t>地方振興課</t>
    <rPh sb="0" eb="2">
      <t>チホウ</t>
    </rPh>
    <rPh sb="2" eb="4">
      <t>シンコウ</t>
    </rPh>
    <rPh sb="4" eb="5">
      <t>カ</t>
    </rPh>
    <phoneticPr fontId="5"/>
  </si>
  <si>
    <t>○</t>
  </si>
  <si>
    <t>半島振興法第６条、第１３条の２、第１５条の２</t>
    <phoneticPr fontId="5"/>
  </si>
  <si>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phoneticPr fontId="5"/>
  </si>
  <si>
    <t>半島振興広域連携促進事業費補助金</t>
    <rPh sb="0" eb="2">
      <t>ハントウ</t>
    </rPh>
    <rPh sb="2" eb="4">
      <t>シンコウ</t>
    </rPh>
    <rPh sb="4" eb="6">
      <t>コウイキ</t>
    </rPh>
    <rPh sb="6" eb="8">
      <t>レンケイ</t>
    </rPh>
    <rPh sb="8" eb="10">
      <t>ソクシン</t>
    </rPh>
    <rPh sb="10" eb="13">
      <t>ジギョウヒ</t>
    </rPh>
    <rPh sb="13" eb="16">
      <t>ホジョキン</t>
    </rPh>
    <phoneticPr fontId="6"/>
  </si>
  <si>
    <t>都市・地域づくり推進調査費</t>
    <rPh sb="0" eb="2">
      <t>トシ</t>
    </rPh>
    <rPh sb="3" eb="5">
      <t>チイキ</t>
    </rPh>
    <rPh sb="8" eb="10">
      <t>スイシン</t>
    </rPh>
    <rPh sb="10" eb="13">
      <t>チョウサヒ</t>
    </rPh>
    <phoneticPr fontId="6"/>
  </si>
  <si>
    <t>職員旅費</t>
    <rPh sb="0" eb="2">
      <t>ショクイン</t>
    </rPh>
    <rPh sb="2" eb="4">
      <t>リョヒ</t>
    </rPh>
    <phoneticPr fontId="6"/>
  </si>
  <si>
    <t>半島地域における社会増減率に係る過去５ヶ年平均との比を1.00未満とする。（ただし、過去５ヶ年平均が正の値であるときは1.00超）（毎年度）</t>
    <phoneticPr fontId="5"/>
  </si>
  <si>
    <t>半島地域における社会増減率に係る過去５ヶ年平均との比</t>
    <phoneticPr fontId="5"/>
  </si>
  <si>
    <t>1.00未満</t>
    <rPh sb="4" eb="6">
      <t>ミマン</t>
    </rPh>
    <phoneticPr fontId="6"/>
  </si>
  <si>
    <t>住民基本台帳に基づく人口、人口動態及び世帯数（平成31年１月１日現在）</t>
    <phoneticPr fontId="5"/>
  </si>
  <si>
    <t>事業件数</t>
    <rPh sb="0" eb="2">
      <t>ジギョウ</t>
    </rPh>
    <rPh sb="2" eb="4">
      <t>ケンスウ</t>
    </rPh>
    <phoneticPr fontId="5"/>
  </si>
  <si>
    <t>調査件数</t>
    <rPh sb="0" eb="2">
      <t>チョウサ</t>
    </rPh>
    <rPh sb="2" eb="4">
      <t>ケンスウ</t>
    </rPh>
    <phoneticPr fontId="5"/>
  </si>
  <si>
    <t>件</t>
    <rPh sb="0" eb="1">
      <t>ケン</t>
    </rPh>
    <phoneticPr fontId="5"/>
  </si>
  <si>
    <t>事業実績（百万円）／実施件数　　　　　　　　　　　　</t>
    <phoneticPr fontId="5"/>
  </si>
  <si>
    <t>百万円</t>
    <rPh sb="0" eb="3">
      <t>ヒャクマンエン</t>
    </rPh>
    <phoneticPr fontId="5"/>
  </si>
  <si>
    <t>75/16</t>
  </si>
  <si>
    <t>77/18</t>
  </si>
  <si>
    <t>　　実績額/実施件数</t>
    <rPh sb="2" eb="5">
      <t>ジッセキガク</t>
    </rPh>
    <rPh sb="6" eb="8">
      <t>ジッシ</t>
    </rPh>
    <rPh sb="8" eb="10">
      <t>ケンスウ</t>
    </rPh>
    <phoneticPr fontId="6"/>
  </si>
  <si>
    <t>調査実績（百万円）／実施件数　</t>
    <phoneticPr fontId="5"/>
  </si>
  <si>
    <t>百万円</t>
    <rPh sb="0" eb="2">
      <t>ヒャクマン</t>
    </rPh>
    <rPh sb="2" eb="3">
      <t>エン</t>
    </rPh>
    <phoneticPr fontId="6"/>
  </si>
  <si>
    <t>10/2</t>
  </si>
  <si>
    <t>７　都市再生・地域再生の推進</t>
    <phoneticPr fontId="5"/>
  </si>
  <si>
    <t>２５　都市再生・地域再生を推進する</t>
    <phoneticPr fontId="5"/>
  </si>
  <si>
    <t>95　半島地域における社会増減率に係る過去５ヶ年平均との比</t>
    <phoneticPr fontId="5"/>
  </si>
  <si>
    <t>-</t>
  </si>
  <si>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phoneticPr fontId="5"/>
  </si>
  <si>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phoneticPr fontId="5"/>
  </si>
  <si>
    <t>全国の半島地域の自立的発展や経済活性化、同地域への定住の促進のために行うものであり、国が実施し、かつ支援していくことが必要である。</t>
    <phoneticPr fontId="5"/>
  </si>
  <si>
    <t>都市再生・地域再生を推進する手段として、必要かつ適切な事業であり、政策体系の中で優先度の高い事業である。</t>
    <phoneticPr fontId="5"/>
  </si>
  <si>
    <t>無</t>
  </si>
  <si>
    <t>‐</t>
  </si>
  <si>
    <t>要綱に基づき地方公共団体等に適正な負担を求めている。</t>
    <phoneticPr fontId="5"/>
  </si>
  <si>
    <t>仕様書、事業計画等の内容を精査しており妥当である。</t>
    <phoneticPr fontId="5"/>
  </si>
  <si>
    <t>精算払を基本とし、概算払については予め認められた範囲内で実施。</t>
    <phoneticPr fontId="5"/>
  </si>
  <si>
    <t>要綱に基づいて、事業目的に必要なものに限定した執行を行っている。</t>
    <phoneticPr fontId="5"/>
  </si>
  <si>
    <t>補助事業において、交付申請が予定を下回ったため。</t>
    <phoneticPr fontId="5"/>
  </si>
  <si>
    <t>-</t>
    <phoneticPr fontId="5"/>
  </si>
  <si>
    <t>関係地方公共団体への周知や、地域のニーズに応じたより効果的・効率的な制度となるよう執行状況を確認している。</t>
    <phoneticPr fontId="5"/>
  </si>
  <si>
    <t>他の地域に先駆けて人口減少が進行している半島地域の社会増減率を成果目標としており、その実績は見合ったものになっている。</t>
  </si>
  <si>
    <t>効果等を考慮しながら、執行状況を確認している。</t>
  </si>
  <si>
    <t>成果物や事業実施の実績については、半島地域を有する各地方公共団体等に対して、広く説明・周知することにより、事業構築にあたっての参考として活用されている。</t>
  </si>
  <si>
    <t>国土交通省</t>
  </si>
  <si>
    <t>離島振興に必要な経費</t>
    <phoneticPr fontId="5"/>
  </si>
  <si>
    <t>同じ条件不利地域に対する補助事業等であるが、対象地域について、「離島」、「半島」と適切な役割分担が行われている。</t>
    <phoneticPr fontId="5"/>
  </si>
  <si>
    <t>平成27年度より創設した半島振興広域連携促進事業について、関係道府県と協力しながら、市町村や民間団体に対し、事業の意義や内容について周知を行った結果、事業実施件数の増加につながった。</t>
    <phoneticPr fontId="5"/>
  </si>
  <si>
    <t>関係地方公共団体や半島地域の民間団体に対して、半島振興法及び本事業の意義や内容について、丁寧な説明を行い、その認知度の向上・執行率の更なる向上に努める。また、事業の実施状況や関係地方公共団体等からのニーズを踏まえながら、効果的な制度となるよう改善を図っていく。</t>
    <phoneticPr fontId="5"/>
  </si>
  <si>
    <t>166</t>
  </si>
  <si>
    <t>260</t>
  </si>
  <si>
    <t>90</t>
    <phoneticPr fontId="5"/>
  </si>
  <si>
    <t>265</t>
    <phoneticPr fontId="5"/>
  </si>
  <si>
    <t>67</t>
    <phoneticPr fontId="5"/>
  </si>
  <si>
    <t>273</t>
    <phoneticPr fontId="5"/>
  </si>
  <si>
    <t>269</t>
    <phoneticPr fontId="5"/>
  </si>
  <si>
    <t>国土交通省（0262）</t>
    <phoneticPr fontId="5"/>
  </si>
  <si>
    <t>国土交通省（0263）</t>
    <phoneticPr fontId="5"/>
  </si>
  <si>
    <t>都市・地域づくり推進調査費</t>
    <phoneticPr fontId="5"/>
  </si>
  <si>
    <t>半島振興広域連携促進事業費補助金</t>
    <phoneticPr fontId="5"/>
  </si>
  <si>
    <t>千葉県</t>
    <rPh sb="0" eb="3">
      <t>チバケン</t>
    </rPh>
    <phoneticPr fontId="5"/>
  </si>
  <si>
    <t>静岡県</t>
    <rPh sb="0" eb="2">
      <t>シズオカ</t>
    </rPh>
    <rPh sb="2" eb="3">
      <t>ケン</t>
    </rPh>
    <phoneticPr fontId="5"/>
  </si>
  <si>
    <t>三重県</t>
    <rPh sb="0" eb="3">
      <t>ミエケン</t>
    </rPh>
    <phoneticPr fontId="5"/>
  </si>
  <si>
    <t>京都府</t>
    <rPh sb="0" eb="3">
      <t>キョウトフ</t>
    </rPh>
    <phoneticPr fontId="5"/>
  </si>
  <si>
    <t>島根県</t>
    <rPh sb="0" eb="3">
      <t>シマネケン</t>
    </rPh>
    <phoneticPr fontId="5"/>
  </si>
  <si>
    <t>山口県</t>
    <rPh sb="0" eb="2">
      <t>ヤマグチ</t>
    </rPh>
    <rPh sb="2" eb="3">
      <t>ケン</t>
    </rPh>
    <phoneticPr fontId="5"/>
  </si>
  <si>
    <t>愛媛県八幡浜市</t>
    <rPh sb="0" eb="3">
      <t>エヒメケン</t>
    </rPh>
    <rPh sb="3" eb="7">
      <t>ヤワタハマシ</t>
    </rPh>
    <phoneticPr fontId="5"/>
  </si>
  <si>
    <t>長崎県</t>
    <rPh sb="0" eb="3">
      <t>ナガサキケン</t>
    </rPh>
    <phoneticPr fontId="5"/>
  </si>
  <si>
    <t>大分県</t>
    <rPh sb="0" eb="3">
      <t>オオイタケン</t>
    </rPh>
    <phoneticPr fontId="5"/>
  </si>
  <si>
    <t>鹿児島県</t>
    <rPh sb="0" eb="4">
      <t>カゴシマケン</t>
    </rPh>
    <phoneticPr fontId="5"/>
  </si>
  <si>
    <t>補助金等交付</t>
  </si>
  <si>
    <t>南房総地域半島振興広域連携促進事業の実施</t>
    <phoneticPr fontId="5"/>
  </si>
  <si>
    <t>薩摩・大隅半島産業振興・交流促進事業の実施</t>
    <rPh sb="0" eb="2">
      <t>サツマ</t>
    </rPh>
    <phoneticPr fontId="5"/>
  </si>
  <si>
    <t>国東半島地域広域連携促進事業の実施</t>
    <phoneticPr fontId="5"/>
  </si>
  <si>
    <t>長崎県半島地域半島振興広域連携促進事業の実施</t>
    <rPh sb="7" eb="9">
      <t>ハントウ</t>
    </rPh>
    <rPh sb="9" eb="11">
      <t>シンコウ</t>
    </rPh>
    <rPh sb="11" eb="13">
      <t>コウイキ</t>
    </rPh>
    <rPh sb="13" eb="15">
      <t>レンケイ</t>
    </rPh>
    <rPh sb="15" eb="17">
      <t>ソクシン</t>
    </rPh>
    <rPh sb="17" eb="19">
      <t>ジギョウ</t>
    </rPh>
    <rPh sb="20" eb="22">
      <t>ジッシ</t>
    </rPh>
    <phoneticPr fontId="5"/>
  </si>
  <si>
    <t>佐田岬観光交流促進事業の実施</t>
    <phoneticPr fontId="5"/>
  </si>
  <si>
    <t>三重県南部地域定住促進広域連携促進事業の実施</t>
    <rPh sb="7" eb="9">
      <t>テイジュウ</t>
    </rPh>
    <rPh sb="9" eb="11">
      <t>ソクシン</t>
    </rPh>
    <phoneticPr fontId="5"/>
  </si>
  <si>
    <t>丹後のブランド力向上による滞在交流型地域づくり事業の実施</t>
    <rPh sb="7" eb="8">
      <t>リョク</t>
    </rPh>
    <rPh sb="8" eb="10">
      <t>コウジョウ</t>
    </rPh>
    <phoneticPr fontId="5"/>
  </si>
  <si>
    <t>ジオパークによる広域連携促進事業の実施</t>
    <phoneticPr fontId="5"/>
  </si>
  <si>
    <t>伊豆中南部における交流促進事業の実施</t>
    <phoneticPr fontId="5"/>
  </si>
  <si>
    <t>サザンセト地域交流・定住促進事業の実施</t>
    <rPh sb="5" eb="7">
      <t>チイキ</t>
    </rPh>
    <rPh sb="7" eb="9">
      <t>コウリュウ</t>
    </rPh>
    <rPh sb="10" eb="12">
      <t>テイジュウ</t>
    </rPh>
    <rPh sb="12" eb="14">
      <t>ソクシン</t>
    </rPh>
    <rPh sb="14" eb="16">
      <t>ジギョウ</t>
    </rPh>
    <rPh sb="17" eb="19">
      <t>ジッシ</t>
    </rPh>
    <phoneticPr fontId="5"/>
  </si>
  <si>
    <t>-</t>
    <phoneticPr fontId="5"/>
  </si>
  <si>
    <t>63/17</t>
    <phoneticPr fontId="5"/>
  </si>
  <si>
    <t>68/16</t>
    <phoneticPr fontId="5"/>
  </si>
  <si>
    <t>三重県南部地域定住促進広域連携促進事業の実施</t>
    <phoneticPr fontId="5"/>
  </si>
  <si>
    <t>半島振興に係る地域情報に関する情報発信業務</t>
    <phoneticPr fontId="5"/>
  </si>
  <si>
    <t>株式会社
ココロマチ</t>
    <phoneticPr fontId="5"/>
  </si>
  <si>
    <t>9/3</t>
    <phoneticPr fontId="5"/>
  </si>
  <si>
    <t>7/2</t>
    <phoneticPr fontId="5"/>
  </si>
  <si>
    <t>12/2</t>
    <phoneticPr fontId="5"/>
  </si>
  <si>
    <t>令和元年度半島地域の地域資源等の効果的な魅力発信等に向けた検討調査</t>
    <phoneticPr fontId="5"/>
  </si>
  <si>
    <t>半島地域の地域資源等の効果的な魅力発信等に向けた検討調査</t>
    <phoneticPr fontId="5"/>
  </si>
  <si>
    <t>半島振興のための来訪者動態調査事業の実施</t>
    <rPh sb="18" eb="20">
      <t>ジッシ</t>
    </rPh>
    <phoneticPr fontId="5"/>
  </si>
  <si>
    <t>錦江町ファンで協同する交流促進事業の実施</t>
    <rPh sb="18" eb="20">
      <t>ジッシ</t>
    </rPh>
    <phoneticPr fontId="5"/>
  </si>
  <si>
    <t>国東半島サイクリングロード整備・PR事業の実施</t>
    <rPh sb="21" eb="23">
      <t>ジッシ</t>
    </rPh>
    <phoneticPr fontId="5"/>
  </si>
  <si>
    <t>有</t>
  </si>
  <si>
    <t>調査実施にあたっては、企画競争・公募を実施し、有識者で構成される有識者委員会での審議を経て選定している。
なお、競争性のない随意契約は少額なものである。</t>
    <rPh sb="56" eb="59">
      <t>キョウソウセイ</t>
    </rPh>
    <rPh sb="62" eb="64">
      <t>ズイイ</t>
    </rPh>
    <rPh sb="64" eb="66">
      <t>ケイヤク</t>
    </rPh>
    <rPh sb="67" eb="69">
      <t>ショウガク</t>
    </rPh>
    <phoneticPr fontId="5"/>
  </si>
  <si>
    <t>当初見込みに概ね見合った実績となっている。</t>
    <phoneticPr fontId="5"/>
  </si>
  <si>
    <t>-</t>
    <phoneticPr fontId="5"/>
  </si>
  <si>
    <t>-</t>
    <phoneticPr fontId="5"/>
  </si>
  <si>
    <t>-</t>
    <phoneticPr fontId="5"/>
  </si>
  <si>
    <t>-</t>
    <phoneticPr fontId="5"/>
  </si>
  <si>
    <t>-</t>
    <phoneticPr fontId="5"/>
  </si>
  <si>
    <t>-</t>
    <phoneticPr fontId="5"/>
  </si>
  <si>
    <t>-</t>
    <phoneticPr fontId="5"/>
  </si>
  <si>
    <t>株式会社
メトロアドエージェンシー</t>
    <phoneticPr fontId="5"/>
  </si>
  <si>
    <t>A.株式会社メトロアドエージェンシー</t>
    <phoneticPr fontId="5"/>
  </si>
  <si>
    <t>B.三重県</t>
    <rPh sb="2" eb="5">
      <t>ミエケン</t>
    </rPh>
    <phoneticPr fontId="5"/>
  </si>
  <si>
    <t>・地域間交流の促進、産業の振興、定住促進を図るため、半島地域の様々な主体が地域資源や特性を活かして実施する取組を道府県がパッケージ化して一体的、広域的に推進するソフト事業（地域情報発信、交流活動、特産品開発・販売促進、定住情報提供など）に対する支援を行う。（補助率：道府県、市町村：１／２以内、民間団体：１／３以内）
・半島地域における、多様な主体が連携・協力して実施する、移住・定住施策等の広域的な取組について分析し、観光・産業の振興、移住定住促進に向けた基本的なデータの整理など効果的な取組を横展開する方策について検討するとともに、半島地域全体の魅力向上のための方策についての調査を行う。</t>
    <rPh sb="93" eb="95">
      <t>コウリュウ</t>
    </rPh>
    <rPh sb="95" eb="97">
      <t>カツドウ</t>
    </rPh>
    <phoneticPr fontId="5"/>
  </si>
  <si>
    <t>国土形成計画（平成27年8月14日閣議決定）、半島振興法施行通知（平成27年4月1日）</t>
    <phoneticPr fontId="5"/>
  </si>
  <si>
    <t>島根半島・宍道湖中海（国引き）ジオパーク推進協議会</t>
  </si>
  <si>
    <t>南伊豆・西伊豆地域公共交通活性化協議会</t>
  </si>
  <si>
    <t>錦江町</t>
  </si>
  <si>
    <t>ビッグひな祭り実行委員会</t>
  </si>
  <si>
    <t>国東半島振興対策協議会</t>
  </si>
  <si>
    <t>半島隅くじら元気市実行委員会</t>
  </si>
  <si>
    <t>佐田岬広域観光推進協議会</t>
  </si>
  <si>
    <t>柳井市</t>
  </si>
  <si>
    <t>いしかわ「第二のふるさと」推進実行委員会</t>
  </si>
  <si>
    <t>-</t>
    <phoneticPr fontId="5"/>
  </si>
  <si>
    <t>紀伊半島移住プロモーション事業の実施</t>
  </si>
  <si>
    <t>ジオパークを活用した広域連携による持続的な地域づくり・人づくり推進事業の実施</t>
  </si>
  <si>
    <t>伊豆中南部地域半島振興広域連携促進事業の実施</t>
  </si>
  <si>
    <t>勝浦・御宿ひな祭り合同開催事業（ひな祭りコラボ）の実施</t>
  </si>
  <si>
    <t>半島隅くじら元気市の実施</t>
  </si>
  <si>
    <t>佐田岬観光交流促進事業の実施</t>
  </si>
  <si>
    <t>紀伊半島移住プロモーション事業実行委員会</t>
    <phoneticPr fontId="5"/>
  </si>
  <si>
    <t>C.紀伊半島移住プロモーション事業実行委員会</t>
    <rPh sb="2" eb="4">
      <t>キイ</t>
    </rPh>
    <rPh sb="4" eb="6">
      <t>ハントウ</t>
    </rPh>
    <rPh sb="6" eb="8">
      <t>イジュウ</t>
    </rPh>
    <rPh sb="15" eb="17">
      <t>ジギョウ</t>
    </rPh>
    <rPh sb="17" eb="19">
      <t>ジッコウ</t>
    </rPh>
    <rPh sb="19" eb="22">
      <t>イインカイ</t>
    </rPh>
    <phoneticPr fontId="5"/>
  </si>
  <si>
    <t>サザンセト地域交流・定住促進事業の実施</t>
    <phoneticPr fontId="5"/>
  </si>
  <si>
    <t>能登半島移住・交流促進事業の実施</t>
    <phoneticPr fontId="5"/>
  </si>
  <si>
    <t>－</t>
    <phoneticPr fontId="5"/>
  </si>
  <si>
    <t>-</t>
    <phoneticPr fontId="5"/>
  </si>
  <si>
    <t>課長　澁谷　浩一</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</si>
</sst>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176900</xdr:colOff>
      <xdr:row>742</xdr:row>
      <xdr:rowOff>40825</xdr:rowOff>
    </xdr:from>
    <xdr:to>
      <xdr:col>49</xdr:col>
      <xdr:colOff>38756</xdr:colOff>
      <xdr:row>759</xdr:row>
      <xdr:rowOff>648552</xdr:rowOff>
    </xdr:to>
    <xdr:grpSp>
      <xdr:nvGrpSpPr>
        <xdr:cNvPr id="2" name="グループ化 1"/>
        <xdr:cNvGrpSpPr/>
      </xdr:nvGrpSpPr>
      <xdr:grpSpPr>
        <a:xfrm>
          <a:off x="1387135" y="41502590"/>
          <a:ext cx="8535209" cy="7163168"/>
          <a:chOff x="1513590" y="50960311"/>
          <a:chExt cx="8635278" cy="7246077"/>
        </a:xfrm>
      </xdr:grpSpPr>
      <xdr:grpSp>
        <xdr:nvGrpSpPr>
          <xdr:cNvPr id="3" name="グループ化 2"/>
          <xdr:cNvGrpSpPr/>
        </xdr:nvGrpSpPr>
        <xdr:grpSpPr>
          <a:xfrm>
            <a:off x="2651221" y="55144974"/>
            <a:ext cx="7497647" cy="1814856"/>
            <a:chOff x="2651221" y="55144974"/>
            <a:chExt cx="7497647" cy="1814856"/>
          </a:xfrm>
        </xdr:grpSpPr>
        <xdr:cxnSp macro="">
          <xdr:nvCxnSpPr>
            <xdr:cNvPr id="19" name="直線コネクタ 18"/>
            <xdr:cNvCxnSpPr/>
          </xdr:nvCxnSpPr>
          <xdr:spPr>
            <a:xfrm flipH="1">
              <a:off x="2651221" y="55870403"/>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 name="グループ化 19"/>
            <xdr:cNvGrpSpPr/>
          </xdr:nvGrpSpPr>
          <xdr:grpSpPr>
            <a:xfrm>
              <a:off x="4209477" y="55144974"/>
              <a:ext cx="5939391" cy="1814856"/>
              <a:chOff x="4209477" y="55144974"/>
              <a:chExt cx="5939391" cy="1814856"/>
            </a:xfrm>
          </xdr:grpSpPr>
          <xdr:sp macro="" textlink="">
            <xdr:nvSpPr>
              <xdr:cNvPr id="21" name="テキスト ボックス 20"/>
              <xdr:cNvSpPr txBox="1"/>
            </xdr:nvSpPr>
            <xdr:spPr>
              <a:xfrm>
                <a:off x="4209477" y="55157329"/>
                <a:ext cx="934356" cy="241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xnSp macro="">
            <xdr:nvCxnSpPr>
              <xdr:cNvPr id="22" name="直線コネクタ 21"/>
              <xdr:cNvCxnSpPr/>
            </xdr:nvCxnSpPr>
            <xdr:spPr>
              <a:xfrm>
                <a:off x="6761611" y="55849069"/>
                <a:ext cx="68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4417435" y="55528311"/>
                <a:ext cx="2592000" cy="54921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地方公共団体（１７団体）</a:t>
                </a:r>
                <a:endParaRPr kumimoji="1" lang="en-US" altLang="ja-JP" sz="1100"/>
              </a:p>
              <a:p>
                <a:pPr algn="ctr"/>
                <a:r>
                  <a:rPr kumimoji="1" lang="ja-JP" altLang="en-US" sz="1100"/>
                  <a:t>６３百万円</a:t>
                </a:r>
              </a:p>
            </xdr:txBody>
          </xdr:sp>
          <xdr:sp macro="" textlink="">
            <xdr:nvSpPr>
              <xdr:cNvPr id="24" name="テキスト ボックス 23"/>
              <xdr:cNvSpPr txBox="1"/>
            </xdr:nvSpPr>
            <xdr:spPr>
              <a:xfrm>
                <a:off x="7201429" y="55144974"/>
                <a:ext cx="934356" cy="241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5" name="テキスト ボックス 24"/>
              <xdr:cNvSpPr txBox="1"/>
            </xdr:nvSpPr>
            <xdr:spPr>
              <a:xfrm>
                <a:off x="7458337" y="55506592"/>
                <a:ext cx="2690531" cy="50145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050"/>
                  <a:t>民間団体、地方公共団体（３４団体）</a:t>
                </a:r>
                <a:endParaRPr kumimoji="1" lang="en-US" altLang="ja-JP" sz="1050"/>
              </a:p>
              <a:p>
                <a:pPr algn="ctr"/>
                <a:r>
                  <a:rPr kumimoji="1" lang="ja-JP" altLang="en-US" sz="1050"/>
                  <a:t>４６百万円</a:t>
                </a:r>
                <a:endParaRPr kumimoji="1" lang="en-US" altLang="ja-JP" sz="1050"/>
              </a:p>
            </xdr:txBody>
          </xdr:sp>
          <xdr:sp macro="" textlink="">
            <xdr:nvSpPr>
              <xdr:cNvPr id="26" name="大かっこ 25"/>
              <xdr:cNvSpPr/>
            </xdr:nvSpPr>
            <xdr:spPr>
              <a:xfrm>
                <a:off x="7535236" y="56130584"/>
                <a:ext cx="2520000" cy="829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grpSp>
      </xdr:grpSp>
      <xdr:grpSp>
        <xdr:nvGrpSpPr>
          <xdr:cNvPr id="4" name="グループ化 3"/>
          <xdr:cNvGrpSpPr/>
        </xdr:nvGrpSpPr>
        <xdr:grpSpPr>
          <a:xfrm>
            <a:off x="1513590" y="50960311"/>
            <a:ext cx="5504414" cy="7246077"/>
            <a:chOff x="1513590" y="50960311"/>
            <a:chExt cx="5504414" cy="7246077"/>
          </a:xfrm>
        </xdr:grpSpPr>
        <xdr:grpSp>
          <xdr:nvGrpSpPr>
            <xdr:cNvPr id="5" name="グループ化 4"/>
            <xdr:cNvGrpSpPr/>
          </xdr:nvGrpSpPr>
          <xdr:grpSpPr>
            <a:xfrm>
              <a:off x="1513590" y="50960311"/>
              <a:ext cx="5504414" cy="6614190"/>
              <a:chOff x="1502384" y="50904282"/>
              <a:chExt cx="5504414" cy="6614190"/>
            </a:xfrm>
          </xdr:grpSpPr>
          <xdr:grpSp>
            <xdr:nvGrpSpPr>
              <xdr:cNvPr id="10" name="グループ化 9"/>
              <xdr:cNvGrpSpPr/>
            </xdr:nvGrpSpPr>
            <xdr:grpSpPr>
              <a:xfrm>
                <a:off x="1502384" y="50904282"/>
                <a:ext cx="2388030" cy="1735316"/>
                <a:chOff x="1502384" y="50904282"/>
                <a:chExt cx="2388030" cy="1735316"/>
              </a:xfrm>
            </xdr:grpSpPr>
            <xdr:sp macro="" textlink="">
              <xdr:nvSpPr>
                <xdr:cNvPr id="17" name="テキスト ボックス 16"/>
                <xdr:cNvSpPr txBox="1"/>
              </xdr:nvSpPr>
              <xdr:spPr>
                <a:xfrm>
                  <a:off x="1598400" y="50904282"/>
                  <a:ext cx="2196000" cy="57600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７１百万円</a:t>
                  </a:r>
                </a:p>
              </xdr:txBody>
            </xdr:sp>
            <xdr:sp macro="" textlink="">
              <xdr:nvSpPr>
                <xdr:cNvPr id="18" name="大かっこ 17"/>
                <xdr:cNvSpPr/>
              </xdr:nvSpPr>
              <xdr:spPr>
                <a:xfrm>
                  <a:off x="1502384" y="51523598"/>
                  <a:ext cx="238803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半島地域の現状に関する基礎調査等の実施及び半島振興広域連携促進事業費補助金を交付</a:t>
                  </a:r>
                </a:p>
              </xdr:txBody>
            </xdr:sp>
          </xdr:grpSp>
          <xdr:grpSp>
            <xdr:nvGrpSpPr>
              <xdr:cNvPr id="11" name="グループ化 10"/>
              <xdr:cNvGrpSpPr/>
            </xdr:nvGrpSpPr>
            <xdr:grpSpPr>
              <a:xfrm>
                <a:off x="2622179" y="52634723"/>
                <a:ext cx="4384619" cy="4883749"/>
                <a:chOff x="2622179" y="52634723"/>
                <a:chExt cx="4384619" cy="4883749"/>
              </a:xfrm>
            </xdr:grpSpPr>
            <xdr:sp macro="" textlink="">
              <xdr:nvSpPr>
                <xdr:cNvPr id="12" name="テキスト ボックス 11"/>
                <xdr:cNvSpPr txBox="1"/>
              </xdr:nvSpPr>
              <xdr:spPr>
                <a:xfrm>
                  <a:off x="4414798" y="53354667"/>
                  <a:ext cx="2592000" cy="51201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７百万円</a:t>
                  </a:r>
                </a:p>
              </xdr:txBody>
            </xdr:sp>
            <xdr:sp macro="" textlink="">
              <xdr:nvSpPr>
                <xdr:cNvPr id="13" name="大かっこ 12"/>
                <xdr:cNvSpPr/>
              </xdr:nvSpPr>
              <xdr:spPr>
                <a:xfrm>
                  <a:off x="4454330" y="53905097"/>
                  <a:ext cx="2520000" cy="694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半島地域の現状に関する基礎調査等の実施</a:t>
                  </a:r>
                </a:p>
              </xdr:txBody>
            </xdr:sp>
            <xdr:sp macro="" textlink="">
              <xdr:nvSpPr>
                <xdr:cNvPr id="14" name="テキスト ボックス 13"/>
                <xdr:cNvSpPr txBox="1"/>
              </xdr:nvSpPr>
              <xdr:spPr>
                <a:xfrm>
                  <a:off x="4213823" y="53149355"/>
                  <a:ext cx="2307710" cy="177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xnSp macro="">
              <xdr:nvCxnSpPr>
                <xdr:cNvPr id="15" name="直線コネクタ 14"/>
                <xdr:cNvCxnSpPr/>
              </xdr:nvCxnSpPr>
              <xdr:spPr>
                <a:xfrm>
                  <a:off x="2623646" y="52634723"/>
                  <a:ext cx="0" cy="48837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flipV="1">
                  <a:off x="2622179" y="53608946"/>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6" name="グループ化 5"/>
            <xdr:cNvGrpSpPr/>
          </xdr:nvGrpSpPr>
          <xdr:grpSpPr>
            <a:xfrm>
              <a:off x="2624463" y="57266634"/>
              <a:ext cx="4241078" cy="939754"/>
              <a:chOff x="2624463" y="57266634"/>
              <a:chExt cx="4241078" cy="939754"/>
            </a:xfrm>
          </xdr:grpSpPr>
          <xdr:cxnSp macro="">
            <xdr:nvCxnSpPr>
              <xdr:cNvPr id="7" name="直線コネクタ 6"/>
              <xdr:cNvCxnSpPr/>
            </xdr:nvCxnSpPr>
            <xdr:spPr>
              <a:xfrm>
                <a:off x="2624463" y="57569232"/>
                <a:ext cx="19574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50363" y="57266634"/>
                <a:ext cx="2415178" cy="54180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9" name="大かっこ 8"/>
              <xdr:cNvSpPr/>
            </xdr:nvSpPr>
            <xdr:spPr>
              <a:xfrm>
                <a:off x="4435352" y="57946073"/>
                <a:ext cx="2420469" cy="26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grpSp>
      </xdr:grpSp>
    </xdr:grpSp>
    <xdr:clientData/>
  </xdr:twoCellAnchor>
  <xdr:twoCellAnchor>
    <xdr:from>
      <xdr:col>21</xdr:col>
      <xdr:colOff>74386</xdr:colOff>
      <xdr:row>756</xdr:row>
      <xdr:rowOff>323009</xdr:rowOff>
    </xdr:from>
    <xdr:to>
      <xdr:col>33</xdr:col>
      <xdr:colOff>173916</xdr:colOff>
      <xdr:row>758</xdr:row>
      <xdr:rowOff>123544</xdr:rowOff>
    </xdr:to>
    <xdr:sp macro="" textlink="">
      <xdr:nvSpPr>
        <xdr:cNvPr id="27" name="大かっこ 26"/>
        <xdr:cNvSpPr/>
      </xdr:nvSpPr>
      <xdr:spPr>
        <a:xfrm>
          <a:off x="4360636" y="43335188"/>
          <a:ext cx="2548816" cy="821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290</v>
      </c>
      <c r="AT2" s="961"/>
      <c r="AU2" s="961"/>
      <c r="AV2" s="42" t="str">
        <f>IF(AW2="", "", "-")</f>
        <v/>
      </c>
      <c r="AW2" s="906"/>
      <c r="AX2" s="906"/>
    </row>
    <row r="3" spans="1:50" ht="21" customHeight="1" thickBot="1" x14ac:dyDescent="0.2">
      <c r="A3" s="862" t="s">
        <v>346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522</v>
      </c>
      <c r="AK3" s="864"/>
      <c r="AL3" s="864"/>
      <c r="AM3" s="864"/>
      <c r="AN3" s="864"/>
      <c r="AO3" s="864"/>
      <c r="AP3" s="864"/>
      <c r="AQ3" s="864"/>
      <c r="AR3" s="864"/>
      <c r="AS3" s="864"/>
      <c r="AT3" s="864"/>
      <c r="AU3" s="864"/>
      <c r="AV3" s="864"/>
      <c r="AW3" s="864"/>
      <c r="AX3" s="24" t="s">
        <v>64</v>
      </c>
    </row>
    <row r="4" spans="1:50" ht="24.75" customHeight="1" x14ac:dyDescent="0.15">
      <c r="A4" s="699" t="s">
        <v>25</v>
      </c>
      <c r="B4" s="700"/>
      <c r="C4" s="700"/>
      <c r="D4" s="700"/>
      <c r="E4" s="700"/>
      <c r="F4" s="700"/>
      <c r="G4" s="677" t="s">
        <v>478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4" t="s">
        <v>435</v>
      </c>
      <c r="H5" s="835"/>
      <c r="I5" s="835"/>
      <c r="J5" s="835"/>
      <c r="K5" s="835"/>
      <c r="L5" s="835"/>
      <c r="M5" s="836" t="s">
        <v>65</v>
      </c>
      <c r="N5" s="837"/>
      <c r="O5" s="837"/>
      <c r="P5" s="837"/>
      <c r="Q5" s="837"/>
      <c r="R5" s="838"/>
      <c r="S5" s="839" t="s">
        <v>453</v>
      </c>
      <c r="T5" s="835"/>
      <c r="U5" s="835"/>
      <c r="V5" s="835"/>
      <c r="W5" s="835"/>
      <c r="X5" s="840"/>
      <c r="Y5" s="693" t="s">
        <v>3</v>
      </c>
      <c r="Z5" s="541"/>
      <c r="AA5" s="541"/>
      <c r="AB5" s="541"/>
      <c r="AC5" s="541"/>
      <c r="AD5" s="542"/>
      <c r="AE5" s="694" t="s">
        <v>480</v>
      </c>
      <c r="AF5" s="694"/>
      <c r="AG5" s="694"/>
      <c r="AH5" s="694"/>
      <c r="AI5" s="694"/>
      <c r="AJ5" s="694"/>
      <c r="AK5" s="694"/>
      <c r="AL5" s="694"/>
      <c r="AM5" s="694"/>
      <c r="AN5" s="694"/>
      <c r="AO5" s="694"/>
      <c r="AP5" s="695"/>
      <c r="AQ5" s="696" t="s">
        <v>610</v>
      </c>
      <c r="AR5" s="697"/>
      <c r="AS5" s="697"/>
      <c r="AT5" s="697"/>
      <c r="AU5" s="697"/>
      <c r="AV5" s="697"/>
      <c r="AW5" s="697"/>
      <c r="AX5" s="698"/>
    </row>
    <row r="6" spans="1:50" ht="39" customHeight="1" x14ac:dyDescent="0.15">
      <c r="A6" s="701" t="s">
        <v>4</v>
      </c>
      <c r="B6" s="702"/>
      <c r="C6" s="702"/>
      <c r="D6" s="702"/>
      <c r="E6" s="702"/>
      <c r="F6" s="70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3" t="s">
        <v>22</v>
      </c>
      <c r="B7" s="494"/>
      <c r="C7" s="494"/>
      <c r="D7" s="494"/>
      <c r="E7" s="494"/>
      <c r="F7" s="495"/>
      <c r="G7" s="496" t="s">
        <v>482</v>
      </c>
      <c r="H7" s="497"/>
      <c r="I7" s="497"/>
      <c r="J7" s="497"/>
      <c r="K7" s="497"/>
      <c r="L7" s="497"/>
      <c r="M7" s="497"/>
      <c r="N7" s="497"/>
      <c r="O7" s="497"/>
      <c r="P7" s="497"/>
      <c r="Q7" s="497"/>
      <c r="R7" s="497"/>
      <c r="S7" s="497"/>
      <c r="T7" s="497"/>
      <c r="U7" s="497"/>
      <c r="V7" s="497"/>
      <c r="W7" s="497"/>
      <c r="X7" s="498"/>
      <c r="Y7" s="917" t="s">
        <v>310</v>
      </c>
      <c r="Z7" s="441"/>
      <c r="AA7" s="441"/>
      <c r="AB7" s="441"/>
      <c r="AC7" s="441"/>
      <c r="AD7" s="918"/>
      <c r="AE7" s="907" t="s">
        <v>587</v>
      </c>
      <c r="AF7" s="908"/>
      <c r="AG7" s="908"/>
      <c r="AH7" s="908"/>
      <c r="AI7" s="908"/>
      <c r="AJ7" s="908"/>
      <c r="AK7" s="908"/>
      <c r="AL7" s="908"/>
      <c r="AM7" s="908"/>
      <c r="AN7" s="908"/>
      <c r="AO7" s="908"/>
      <c r="AP7" s="908"/>
      <c r="AQ7" s="908"/>
      <c r="AR7" s="908"/>
      <c r="AS7" s="908"/>
      <c r="AT7" s="908"/>
      <c r="AU7" s="908"/>
      <c r="AV7" s="908"/>
      <c r="AW7" s="908"/>
      <c r="AX7" s="909"/>
    </row>
    <row r="8" spans="1:50" ht="45" customHeight="1" x14ac:dyDescent="0.15">
      <c r="A8" s="493" t="s">
        <v>211</v>
      </c>
      <c r="B8" s="494"/>
      <c r="C8" s="494"/>
      <c r="D8" s="494"/>
      <c r="E8" s="494"/>
      <c r="F8" s="495"/>
      <c r="G8" s="928" t="str">
        <f>入力規則等!A27</f>
        <v>観光立国、地方創生</v>
      </c>
      <c r="H8" s="715"/>
      <c r="I8" s="715"/>
      <c r="J8" s="715"/>
      <c r="K8" s="715"/>
      <c r="L8" s="715"/>
      <c r="M8" s="715"/>
      <c r="N8" s="715"/>
      <c r="O8" s="715"/>
      <c r="P8" s="715"/>
      <c r="Q8" s="715"/>
      <c r="R8" s="715"/>
      <c r="S8" s="715"/>
      <c r="T8" s="715"/>
      <c r="U8" s="715"/>
      <c r="V8" s="715"/>
      <c r="W8" s="715"/>
      <c r="X8" s="929"/>
      <c r="Y8" s="841" t="s">
        <v>212</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483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7.5" customHeight="1" x14ac:dyDescent="0.15">
      <c r="A10" s="655" t="s">
        <v>29</v>
      </c>
      <c r="B10" s="656"/>
      <c r="C10" s="656"/>
      <c r="D10" s="656"/>
      <c r="E10" s="656"/>
      <c r="F10" s="656"/>
      <c r="G10" s="749" t="s">
        <v>586</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33.75" customHeight="1" x14ac:dyDescent="0.15">
      <c r="A11" s="655" t="s">
        <v>5</v>
      </c>
      <c r="B11" s="656"/>
      <c r="C11" s="656"/>
      <c r="D11" s="656"/>
      <c r="E11" s="656"/>
      <c r="F11" s="657"/>
      <c r="G11" s="690" t="str">
        <f>入力規則等!P10</f>
        <v>委託・請負、補助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71" t="s">
        <v>24</v>
      </c>
      <c r="B12" s="972"/>
      <c r="C12" s="972"/>
      <c r="D12" s="972"/>
      <c r="E12" s="972"/>
      <c r="F12" s="973"/>
      <c r="G12" s="755"/>
      <c r="H12" s="756"/>
      <c r="I12" s="756"/>
      <c r="J12" s="756"/>
      <c r="K12" s="756"/>
      <c r="L12" s="756"/>
      <c r="M12" s="756"/>
      <c r="N12" s="756"/>
      <c r="O12" s="756"/>
      <c r="P12" s="413" t="s">
        <v>313</v>
      </c>
      <c r="Q12" s="414"/>
      <c r="R12" s="414"/>
      <c r="S12" s="414"/>
      <c r="T12" s="414"/>
      <c r="U12" s="414"/>
      <c r="V12" s="415"/>
      <c r="W12" s="413" t="s">
        <v>333</v>
      </c>
      <c r="X12" s="414"/>
      <c r="Y12" s="414"/>
      <c r="Z12" s="414"/>
      <c r="AA12" s="414"/>
      <c r="AB12" s="414"/>
      <c r="AC12" s="415"/>
      <c r="AD12" s="413" t="s">
        <v>340</v>
      </c>
      <c r="AE12" s="414"/>
      <c r="AF12" s="414"/>
      <c r="AG12" s="414"/>
      <c r="AH12" s="414"/>
      <c r="AI12" s="414"/>
      <c r="AJ12" s="415"/>
      <c r="AK12" s="413" t="s">
        <v>347</v>
      </c>
      <c r="AL12" s="414"/>
      <c r="AM12" s="414"/>
      <c r="AN12" s="414"/>
      <c r="AO12" s="414"/>
      <c r="AP12" s="414"/>
      <c r="AQ12" s="415"/>
      <c r="AR12" s="413" t="s">
        <v>348</v>
      </c>
      <c r="AS12" s="414"/>
      <c r="AT12" s="414"/>
      <c r="AU12" s="414"/>
      <c r="AV12" s="414"/>
      <c r="AW12" s="414"/>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107</v>
      </c>
      <c r="Q13" s="653"/>
      <c r="R13" s="653"/>
      <c r="S13" s="653"/>
      <c r="T13" s="653"/>
      <c r="U13" s="653"/>
      <c r="V13" s="654"/>
      <c r="W13" s="652">
        <v>96</v>
      </c>
      <c r="X13" s="653"/>
      <c r="Y13" s="653"/>
      <c r="Z13" s="653"/>
      <c r="AA13" s="653"/>
      <c r="AB13" s="653"/>
      <c r="AC13" s="654"/>
      <c r="AD13" s="652">
        <v>87</v>
      </c>
      <c r="AE13" s="653"/>
      <c r="AF13" s="653"/>
      <c r="AG13" s="653"/>
      <c r="AH13" s="653"/>
      <c r="AI13" s="653"/>
      <c r="AJ13" s="654"/>
      <c r="AK13" s="652">
        <v>81</v>
      </c>
      <c r="AL13" s="653"/>
      <c r="AM13" s="653"/>
      <c r="AN13" s="653"/>
      <c r="AO13" s="653"/>
      <c r="AP13" s="653"/>
      <c r="AQ13" s="654"/>
      <c r="AR13" s="914"/>
      <c r="AS13" s="915"/>
      <c r="AT13" s="915"/>
      <c r="AU13" s="915"/>
      <c r="AV13" s="915"/>
      <c r="AW13" s="915"/>
      <c r="AX13" s="916"/>
    </row>
    <row r="14" spans="1:50" ht="21" customHeight="1" x14ac:dyDescent="0.15">
      <c r="A14" s="609"/>
      <c r="B14" s="610"/>
      <c r="C14" s="610"/>
      <c r="D14" s="610"/>
      <c r="E14" s="610"/>
      <c r="F14" s="611"/>
      <c r="G14" s="720"/>
      <c r="H14" s="721"/>
      <c r="I14" s="706" t="s">
        <v>8</v>
      </c>
      <c r="J14" s="757"/>
      <c r="K14" s="757"/>
      <c r="L14" s="757"/>
      <c r="M14" s="757"/>
      <c r="N14" s="757"/>
      <c r="O14" s="758"/>
      <c r="P14" s="652" t="s">
        <v>505</v>
      </c>
      <c r="Q14" s="653"/>
      <c r="R14" s="653"/>
      <c r="S14" s="653"/>
      <c r="T14" s="653"/>
      <c r="U14" s="653"/>
      <c r="V14" s="654"/>
      <c r="W14" s="652" t="s">
        <v>505</v>
      </c>
      <c r="X14" s="653"/>
      <c r="Y14" s="653"/>
      <c r="Z14" s="653"/>
      <c r="AA14" s="653"/>
      <c r="AB14" s="653"/>
      <c r="AC14" s="654"/>
      <c r="AD14" s="652" t="s">
        <v>505</v>
      </c>
      <c r="AE14" s="653"/>
      <c r="AF14" s="653"/>
      <c r="AG14" s="653"/>
      <c r="AH14" s="653"/>
      <c r="AI14" s="653"/>
      <c r="AJ14" s="654"/>
      <c r="AK14" s="652" t="s">
        <v>559</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505</v>
      </c>
      <c r="Q15" s="653"/>
      <c r="R15" s="653"/>
      <c r="S15" s="653"/>
      <c r="T15" s="653"/>
      <c r="U15" s="653"/>
      <c r="V15" s="654"/>
      <c r="W15" s="652" t="s">
        <v>505</v>
      </c>
      <c r="X15" s="653"/>
      <c r="Y15" s="653"/>
      <c r="Z15" s="653"/>
      <c r="AA15" s="653"/>
      <c r="AB15" s="653"/>
      <c r="AC15" s="654"/>
      <c r="AD15" s="652" t="s">
        <v>505</v>
      </c>
      <c r="AE15" s="653"/>
      <c r="AF15" s="653"/>
      <c r="AG15" s="653"/>
      <c r="AH15" s="653"/>
      <c r="AI15" s="653"/>
      <c r="AJ15" s="654"/>
      <c r="AK15" s="652" t="s">
        <v>505</v>
      </c>
      <c r="AL15" s="653"/>
      <c r="AM15" s="653"/>
      <c r="AN15" s="653"/>
      <c r="AO15" s="653"/>
      <c r="AP15" s="653"/>
      <c r="AQ15" s="654"/>
      <c r="AR15" s="652"/>
      <c r="AS15" s="653"/>
      <c r="AT15" s="653"/>
      <c r="AU15" s="653"/>
      <c r="AV15" s="653"/>
      <c r="AW15" s="653"/>
      <c r="AX15" s="801"/>
    </row>
    <row r="16" spans="1:50" ht="21" customHeight="1" x14ac:dyDescent="0.15">
      <c r="A16" s="609"/>
      <c r="B16" s="610"/>
      <c r="C16" s="610"/>
      <c r="D16" s="610"/>
      <c r="E16" s="610"/>
      <c r="F16" s="611"/>
      <c r="G16" s="720"/>
      <c r="H16" s="721"/>
      <c r="I16" s="706" t="s">
        <v>51</v>
      </c>
      <c r="J16" s="707"/>
      <c r="K16" s="707"/>
      <c r="L16" s="707"/>
      <c r="M16" s="707"/>
      <c r="N16" s="707"/>
      <c r="O16" s="708"/>
      <c r="P16" s="652" t="s">
        <v>505</v>
      </c>
      <c r="Q16" s="653"/>
      <c r="R16" s="653"/>
      <c r="S16" s="653"/>
      <c r="T16" s="653"/>
      <c r="U16" s="653"/>
      <c r="V16" s="654"/>
      <c r="W16" s="652" t="s">
        <v>505</v>
      </c>
      <c r="X16" s="653"/>
      <c r="Y16" s="653"/>
      <c r="Z16" s="653"/>
      <c r="AA16" s="653"/>
      <c r="AB16" s="653"/>
      <c r="AC16" s="654"/>
      <c r="AD16" s="652" t="s">
        <v>505</v>
      </c>
      <c r="AE16" s="653"/>
      <c r="AF16" s="653"/>
      <c r="AG16" s="653"/>
      <c r="AH16" s="653"/>
      <c r="AI16" s="653"/>
      <c r="AJ16" s="654"/>
      <c r="AK16" s="652" t="s">
        <v>505</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505</v>
      </c>
      <c r="Q17" s="653"/>
      <c r="R17" s="653"/>
      <c r="S17" s="653"/>
      <c r="T17" s="653"/>
      <c r="U17" s="653"/>
      <c r="V17" s="654"/>
      <c r="W17" s="652" t="s">
        <v>505</v>
      </c>
      <c r="X17" s="653"/>
      <c r="Y17" s="653"/>
      <c r="Z17" s="653"/>
      <c r="AA17" s="653"/>
      <c r="AB17" s="653"/>
      <c r="AC17" s="654"/>
      <c r="AD17" s="652" t="s">
        <v>505</v>
      </c>
      <c r="AE17" s="653"/>
      <c r="AF17" s="653"/>
      <c r="AG17" s="653"/>
      <c r="AH17" s="653"/>
      <c r="AI17" s="653"/>
      <c r="AJ17" s="654"/>
      <c r="AK17" s="652" t="s">
        <v>505</v>
      </c>
      <c r="AL17" s="653"/>
      <c r="AM17" s="653"/>
      <c r="AN17" s="653"/>
      <c r="AO17" s="653"/>
      <c r="AP17" s="653"/>
      <c r="AQ17" s="654"/>
      <c r="AR17" s="912"/>
      <c r="AS17" s="912"/>
      <c r="AT17" s="912"/>
      <c r="AU17" s="912"/>
      <c r="AV17" s="912"/>
      <c r="AW17" s="912"/>
      <c r="AX17" s="913"/>
    </row>
    <row r="18" spans="1:50" ht="24.75" customHeight="1" x14ac:dyDescent="0.15">
      <c r="A18" s="609"/>
      <c r="B18" s="610"/>
      <c r="C18" s="610"/>
      <c r="D18" s="610"/>
      <c r="E18" s="610"/>
      <c r="F18" s="611"/>
      <c r="G18" s="722"/>
      <c r="H18" s="723"/>
      <c r="I18" s="711" t="s">
        <v>20</v>
      </c>
      <c r="J18" s="712"/>
      <c r="K18" s="712"/>
      <c r="L18" s="712"/>
      <c r="M18" s="712"/>
      <c r="N18" s="712"/>
      <c r="O18" s="713"/>
      <c r="P18" s="873">
        <f>SUM(P13:V17)</f>
        <v>107</v>
      </c>
      <c r="Q18" s="874"/>
      <c r="R18" s="874"/>
      <c r="S18" s="874"/>
      <c r="T18" s="874"/>
      <c r="U18" s="874"/>
      <c r="V18" s="875"/>
      <c r="W18" s="873">
        <f>SUM(W13:AC17)</f>
        <v>96</v>
      </c>
      <c r="X18" s="874"/>
      <c r="Y18" s="874"/>
      <c r="Z18" s="874"/>
      <c r="AA18" s="874"/>
      <c r="AB18" s="874"/>
      <c r="AC18" s="875"/>
      <c r="AD18" s="873">
        <f>SUM(AD13:AJ17)</f>
        <v>87</v>
      </c>
      <c r="AE18" s="874"/>
      <c r="AF18" s="874"/>
      <c r="AG18" s="874"/>
      <c r="AH18" s="874"/>
      <c r="AI18" s="874"/>
      <c r="AJ18" s="875"/>
      <c r="AK18" s="873">
        <f>SUM(AK13:AQ17)</f>
        <v>81</v>
      </c>
      <c r="AL18" s="874"/>
      <c r="AM18" s="874"/>
      <c r="AN18" s="874"/>
      <c r="AO18" s="874"/>
      <c r="AP18" s="874"/>
      <c r="AQ18" s="875"/>
      <c r="AR18" s="873">
        <f>SUM(AR13:AX17)</f>
        <v>0</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652">
        <v>85</v>
      </c>
      <c r="Q19" s="653"/>
      <c r="R19" s="653"/>
      <c r="S19" s="653"/>
      <c r="T19" s="653"/>
      <c r="U19" s="653"/>
      <c r="V19" s="654"/>
      <c r="W19" s="652">
        <v>87</v>
      </c>
      <c r="X19" s="653"/>
      <c r="Y19" s="653"/>
      <c r="Z19" s="653"/>
      <c r="AA19" s="653"/>
      <c r="AB19" s="653"/>
      <c r="AC19" s="654"/>
      <c r="AD19" s="652">
        <v>71</v>
      </c>
      <c r="AE19" s="653"/>
      <c r="AF19" s="653"/>
      <c r="AG19" s="653"/>
      <c r="AH19" s="653"/>
      <c r="AI19" s="653"/>
      <c r="AJ19" s="654"/>
      <c r="AK19" s="315"/>
      <c r="AL19" s="315"/>
      <c r="AM19" s="315"/>
      <c r="AN19" s="315"/>
      <c r="AO19" s="315"/>
      <c r="AP19" s="315"/>
      <c r="AQ19" s="315"/>
      <c r="AR19" s="315"/>
      <c r="AS19" s="315"/>
      <c r="AT19" s="315"/>
      <c r="AU19" s="315"/>
      <c r="AV19" s="315"/>
      <c r="AW19" s="315"/>
      <c r="AX19" s="317"/>
    </row>
    <row r="20" spans="1:50" ht="24.75" customHeight="1" x14ac:dyDescent="0.15">
      <c r="A20" s="609"/>
      <c r="B20" s="610"/>
      <c r="C20" s="610"/>
      <c r="D20" s="610"/>
      <c r="E20" s="610"/>
      <c r="F20" s="611"/>
      <c r="G20" s="871" t="s">
        <v>10</v>
      </c>
      <c r="H20" s="872"/>
      <c r="I20" s="872"/>
      <c r="J20" s="872"/>
      <c r="K20" s="872"/>
      <c r="L20" s="872"/>
      <c r="M20" s="872"/>
      <c r="N20" s="872"/>
      <c r="O20" s="872"/>
      <c r="P20" s="302">
        <f>IF(P18=0, "-", SUM(P19)/P18)</f>
        <v>0.79439252336448596</v>
      </c>
      <c r="Q20" s="302"/>
      <c r="R20" s="302"/>
      <c r="S20" s="302"/>
      <c r="T20" s="302"/>
      <c r="U20" s="302"/>
      <c r="V20" s="302"/>
      <c r="W20" s="302">
        <f t="shared" ref="W20" si="0">IF(W18=0, "-", SUM(W19)/W18)</f>
        <v>0.90625</v>
      </c>
      <c r="X20" s="302"/>
      <c r="Y20" s="302"/>
      <c r="Z20" s="302"/>
      <c r="AA20" s="302"/>
      <c r="AB20" s="302"/>
      <c r="AC20" s="302"/>
      <c r="AD20" s="302">
        <f t="shared" ref="AD20" si="1">IF(AD18=0, "-", SUM(AD19)/AD18)</f>
        <v>0.81609195402298851</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44"/>
      <c r="B21" s="845"/>
      <c r="C21" s="845"/>
      <c r="D21" s="845"/>
      <c r="E21" s="845"/>
      <c r="F21" s="974"/>
      <c r="G21" s="300" t="s">
        <v>277</v>
      </c>
      <c r="H21" s="301"/>
      <c r="I21" s="301"/>
      <c r="J21" s="301"/>
      <c r="K21" s="301"/>
      <c r="L21" s="301"/>
      <c r="M21" s="301"/>
      <c r="N21" s="301"/>
      <c r="O21" s="301"/>
      <c r="P21" s="302">
        <f>IF(P19=0, "-", SUM(P19)/SUM(P13,P14))</f>
        <v>0.79439252336448596</v>
      </c>
      <c r="Q21" s="302"/>
      <c r="R21" s="302"/>
      <c r="S21" s="302"/>
      <c r="T21" s="302"/>
      <c r="U21" s="302"/>
      <c r="V21" s="302"/>
      <c r="W21" s="302">
        <f t="shared" ref="W21" si="2">IF(W19=0, "-", SUM(W19)/SUM(W13,W14))</f>
        <v>0.90625</v>
      </c>
      <c r="X21" s="302"/>
      <c r="Y21" s="302"/>
      <c r="Z21" s="302"/>
      <c r="AA21" s="302"/>
      <c r="AB21" s="302"/>
      <c r="AC21" s="302"/>
      <c r="AD21" s="302">
        <f t="shared" ref="AD21" si="3">IF(AD19=0, "-", SUM(AD19)/SUM(AD13,AD14))</f>
        <v>0.81609195402298851</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41" t="s">
        <v>349</v>
      </c>
      <c r="B22" s="942"/>
      <c r="C22" s="942"/>
      <c r="D22" s="942"/>
      <c r="E22" s="942"/>
      <c r="F22" s="943"/>
      <c r="G22" s="979" t="s">
        <v>257</v>
      </c>
      <c r="H22" s="206"/>
      <c r="I22" s="206"/>
      <c r="J22" s="206"/>
      <c r="K22" s="206"/>
      <c r="L22" s="206"/>
      <c r="M22" s="206"/>
      <c r="N22" s="206"/>
      <c r="O22" s="207"/>
      <c r="P22" s="930" t="s">
        <v>350</v>
      </c>
      <c r="Q22" s="206"/>
      <c r="R22" s="206"/>
      <c r="S22" s="206"/>
      <c r="T22" s="206"/>
      <c r="U22" s="206"/>
      <c r="V22" s="207"/>
      <c r="W22" s="930" t="s">
        <v>351</v>
      </c>
      <c r="X22" s="206"/>
      <c r="Y22" s="206"/>
      <c r="Z22" s="206"/>
      <c r="AA22" s="206"/>
      <c r="AB22" s="206"/>
      <c r="AC22" s="207"/>
      <c r="AD22" s="930" t="s">
        <v>256</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5.5" customHeight="1" x14ac:dyDescent="0.15">
      <c r="A23" s="944"/>
      <c r="B23" s="945"/>
      <c r="C23" s="945"/>
      <c r="D23" s="945"/>
      <c r="E23" s="945"/>
      <c r="F23" s="946"/>
      <c r="G23" s="980" t="s">
        <v>484</v>
      </c>
      <c r="H23" s="981"/>
      <c r="I23" s="981"/>
      <c r="J23" s="981"/>
      <c r="K23" s="981"/>
      <c r="L23" s="981"/>
      <c r="M23" s="981"/>
      <c r="N23" s="981"/>
      <c r="O23" s="982"/>
      <c r="P23" s="914">
        <v>68</v>
      </c>
      <c r="Q23" s="915"/>
      <c r="R23" s="915"/>
      <c r="S23" s="915"/>
      <c r="T23" s="915"/>
      <c r="U23" s="915"/>
      <c r="V23" s="931"/>
      <c r="W23" s="914"/>
      <c r="X23" s="915"/>
      <c r="Y23" s="915"/>
      <c r="Z23" s="915"/>
      <c r="AA23" s="915"/>
      <c r="AB23" s="915"/>
      <c r="AC23" s="931"/>
      <c r="AD23" s="951"/>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15">
      <c r="A24" s="944"/>
      <c r="B24" s="945"/>
      <c r="C24" s="945"/>
      <c r="D24" s="945"/>
      <c r="E24" s="945"/>
      <c r="F24" s="946"/>
      <c r="G24" s="932" t="s">
        <v>485</v>
      </c>
      <c r="H24" s="933"/>
      <c r="I24" s="933"/>
      <c r="J24" s="933"/>
      <c r="K24" s="933"/>
      <c r="L24" s="933"/>
      <c r="M24" s="933"/>
      <c r="N24" s="933"/>
      <c r="O24" s="934"/>
      <c r="P24" s="652">
        <v>12</v>
      </c>
      <c r="Q24" s="653"/>
      <c r="R24" s="653"/>
      <c r="S24" s="653"/>
      <c r="T24" s="653"/>
      <c r="U24" s="653"/>
      <c r="V24" s="654"/>
      <c r="W24" s="652"/>
      <c r="X24" s="653"/>
      <c r="Y24" s="653"/>
      <c r="Z24" s="653"/>
      <c r="AA24" s="653"/>
      <c r="AB24" s="653"/>
      <c r="AC24" s="654"/>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15">
      <c r="A25" s="944"/>
      <c r="B25" s="945"/>
      <c r="C25" s="945"/>
      <c r="D25" s="945"/>
      <c r="E25" s="945"/>
      <c r="F25" s="946"/>
      <c r="G25" s="932" t="s">
        <v>486</v>
      </c>
      <c r="H25" s="933"/>
      <c r="I25" s="933"/>
      <c r="J25" s="933"/>
      <c r="K25" s="933"/>
      <c r="L25" s="933"/>
      <c r="M25" s="933"/>
      <c r="N25" s="933"/>
      <c r="O25" s="934"/>
      <c r="P25" s="652">
        <v>1</v>
      </c>
      <c r="Q25" s="653"/>
      <c r="R25" s="653"/>
      <c r="S25" s="653"/>
      <c r="T25" s="653"/>
      <c r="U25" s="653"/>
      <c r="V25" s="654"/>
      <c r="W25" s="652"/>
      <c r="X25" s="653"/>
      <c r="Y25" s="653"/>
      <c r="Z25" s="653"/>
      <c r="AA25" s="653"/>
      <c r="AB25" s="653"/>
      <c r="AC25" s="654"/>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hidden="1" customHeight="1" x14ac:dyDescent="0.15">
      <c r="A26" s="944"/>
      <c r="B26" s="945"/>
      <c r="C26" s="945"/>
      <c r="D26" s="945"/>
      <c r="E26" s="945"/>
      <c r="F26" s="946"/>
      <c r="G26" s="932"/>
      <c r="H26" s="933"/>
      <c r="I26" s="933"/>
      <c r="J26" s="933"/>
      <c r="K26" s="933"/>
      <c r="L26" s="933"/>
      <c r="M26" s="933"/>
      <c r="N26" s="933"/>
      <c r="O26" s="934"/>
      <c r="P26" s="652"/>
      <c r="Q26" s="653"/>
      <c r="R26" s="653"/>
      <c r="S26" s="653"/>
      <c r="T26" s="653"/>
      <c r="U26" s="653"/>
      <c r="V26" s="654"/>
      <c r="W26" s="652"/>
      <c r="X26" s="653"/>
      <c r="Y26" s="653"/>
      <c r="Z26" s="653"/>
      <c r="AA26" s="653"/>
      <c r="AB26" s="653"/>
      <c r="AC26" s="654"/>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hidden="1" customHeight="1" x14ac:dyDescent="0.15">
      <c r="A27" s="944"/>
      <c r="B27" s="945"/>
      <c r="C27" s="945"/>
      <c r="D27" s="945"/>
      <c r="E27" s="945"/>
      <c r="F27" s="946"/>
      <c r="G27" s="932"/>
      <c r="H27" s="933"/>
      <c r="I27" s="933"/>
      <c r="J27" s="933"/>
      <c r="K27" s="933"/>
      <c r="L27" s="933"/>
      <c r="M27" s="933"/>
      <c r="N27" s="933"/>
      <c r="O27" s="934"/>
      <c r="P27" s="652"/>
      <c r="Q27" s="653"/>
      <c r="R27" s="653"/>
      <c r="S27" s="653"/>
      <c r="T27" s="653"/>
      <c r="U27" s="653"/>
      <c r="V27" s="654"/>
      <c r="W27" s="652"/>
      <c r="X27" s="653"/>
      <c r="Y27" s="653"/>
      <c r="Z27" s="653"/>
      <c r="AA27" s="653"/>
      <c r="AB27" s="653"/>
      <c r="AC27" s="654"/>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customHeight="1" x14ac:dyDescent="0.15">
      <c r="A28" s="944"/>
      <c r="B28" s="945"/>
      <c r="C28" s="945"/>
      <c r="D28" s="945"/>
      <c r="E28" s="945"/>
      <c r="F28" s="946"/>
      <c r="G28" s="935" t="s">
        <v>261</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
      <c r="A29" s="947"/>
      <c r="B29" s="948"/>
      <c r="C29" s="948"/>
      <c r="D29" s="948"/>
      <c r="E29" s="948"/>
      <c r="F29" s="949"/>
      <c r="G29" s="938" t="s">
        <v>258</v>
      </c>
      <c r="H29" s="939"/>
      <c r="I29" s="939"/>
      <c r="J29" s="939"/>
      <c r="K29" s="939"/>
      <c r="L29" s="939"/>
      <c r="M29" s="939"/>
      <c r="N29" s="939"/>
      <c r="O29" s="940"/>
      <c r="P29" s="652">
        <f>AK13</f>
        <v>81</v>
      </c>
      <c r="Q29" s="653"/>
      <c r="R29" s="653"/>
      <c r="S29" s="653"/>
      <c r="T29" s="653"/>
      <c r="U29" s="653"/>
      <c r="V29" s="654"/>
      <c r="W29" s="962">
        <f>AR13</f>
        <v>0</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56" t="s">
        <v>273</v>
      </c>
      <c r="B30" s="857"/>
      <c r="C30" s="857"/>
      <c r="D30" s="857"/>
      <c r="E30" s="857"/>
      <c r="F30" s="858"/>
      <c r="G30" s="768" t="s">
        <v>145</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313</v>
      </c>
      <c r="AF30" s="854"/>
      <c r="AG30" s="854"/>
      <c r="AH30" s="855"/>
      <c r="AI30" s="853" t="s">
        <v>335</v>
      </c>
      <c r="AJ30" s="854"/>
      <c r="AK30" s="854"/>
      <c r="AL30" s="855"/>
      <c r="AM30" s="910" t="s">
        <v>340</v>
      </c>
      <c r="AN30" s="910"/>
      <c r="AO30" s="910"/>
      <c r="AP30" s="853"/>
      <c r="AQ30" s="762" t="s">
        <v>187</v>
      </c>
      <c r="AR30" s="763"/>
      <c r="AS30" s="763"/>
      <c r="AT30" s="764"/>
      <c r="AU30" s="769" t="s">
        <v>133</v>
      </c>
      <c r="AV30" s="769"/>
      <c r="AW30" s="769"/>
      <c r="AX30" s="911"/>
    </row>
    <row r="31" spans="1:50" ht="18.75" customHeight="1" x14ac:dyDescent="0.15">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450"/>
      <c r="Z31" s="451"/>
      <c r="AA31" s="452"/>
      <c r="AB31" s="231"/>
      <c r="AC31" s="232"/>
      <c r="AD31" s="233"/>
      <c r="AE31" s="231"/>
      <c r="AF31" s="232"/>
      <c r="AG31" s="232"/>
      <c r="AH31" s="233"/>
      <c r="AI31" s="231"/>
      <c r="AJ31" s="232"/>
      <c r="AK31" s="232"/>
      <c r="AL31" s="233"/>
      <c r="AM31" s="235"/>
      <c r="AN31" s="235"/>
      <c r="AO31" s="235"/>
      <c r="AP31" s="231"/>
      <c r="AQ31" s="585"/>
      <c r="AR31" s="185"/>
      <c r="AS31" s="118" t="s">
        <v>188</v>
      </c>
      <c r="AT31" s="119"/>
      <c r="AU31" s="184">
        <v>6</v>
      </c>
      <c r="AV31" s="184"/>
      <c r="AW31" s="393" t="s">
        <v>177</v>
      </c>
      <c r="AX31" s="394"/>
    </row>
    <row r="32" spans="1:50" ht="31.5" customHeight="1" x14ac:dyDescent="0.15">
      <c r="A32" s="398"/>
      <c r="B32" s="396"/>
      <c r="C32" s="396"/>
      <c r="D32" s="396"/>
      <c r="E32" s="396"/>
      <c r="F32" s="397"/>
      <c r="G32" s="559" t="s">
        <v>487</v>
      </c>
      <c r="H32" s="560"/>
      <c r="I32" s="560"/>
      <c r="J32" s="560"/>
      <c r="K32" s="560"/>
      <c r="L32" s="560"/>
      <c r="M32" s="560"/>
      <c r="N32" s="560"/>
      <c r="O32" s="561"/>
      <c r="P32" s="90" t="s">
        <v>488</v>
      </c>
      <c r="Q32" s="90"/>
      <c r="R32" s="90"/>
      <c r="S32" s="90"/>
      <c r="T32" s="90"/>
      <c r="U32" s="90"/>
      <c r="V32" s="90"/>
      <c r="W32" s="90"/>
      <c r="X32" s="91"/>
      <c r="Y32" s="469" t="s">
        <v>12</v>
      </c>
      <c r="Z32" s="529"/>
      <c r="AA32" s="530"/>
      <c r="AB32" s="459"/>
      <c r="AC32" s="459"/>
      <c r="AD32" s="459"/>
      <c r="AE32" s="202">
        <v>1.02</v>
      </c>
      <c r="AF32" s="203"/>
      <c r="AG32" s="203"/>
      <c r="AH32" s="203"/>
      <c r="AI32" s="202">
        <v>1.0900000000000001</v>
      </c>
      <c r="AJ32" s="203"/>
      <c r="AK32" s="203"/>
      <c r="AL32" s="203"/>
      <c r="AM32" s="202" t="s">
        <v>580</v>
      </c>
      <c r="AN32" s="203"/>
      <c r="AO32" s="203"/>
      <c r="AP32" s="203"/>
      <c r="AQ32" s="327" t="s">
        <v>581</v>
      </c>
      <c r="AR32" s="192"/>
      <c r="AS32" s="192"/>
      <c r="AT32" s="328"/>
      <c r="AU32" s="203" t="s">
        <v>580</v>
      </c>
      <c r="AV32" s="203"/>
      <c r="AW32" s="203"/>
      <c r="AX32" s="205"/>
    </row>
    <row r="33" spans="1:50" ht="31.5" customHeight="1" x14ac:dyDescent="0.15">
      <c r="A33" s="399"/>
      <c r="B33" s="400"/>
      <c r="C33" s="400"/>
      <c r="D33" s="400"/>
      <c r="E33" s="400"/>
      <c r="F33" s="401"/>
      <c r="G33" s="562"/>
      <c r="H33" s="563"/>
      <c r="I33" s="563"/>
      <c r="J33" s="563"/>
      <c r="K33" s="563"/>
      <c r="L33" s="563"/>
      <c r="M33" s="563"/>
      <c r="N33" s="563"/>
      <c r="O33" s="564"/>
      <c r="P33" s="93"/>
      <c r="Q33" s="93"/>
      <c r="R33" s="93"/>
      <c r="S33" s="93"/>
      <c r="T33" s="93"/>
      <c r="U33" s="93"/>
      <c r="V33" s="93"/>
      <c r="W33" s="93"/>
      <c r="X33" s="94"/>
      <c r="Y33" s="413" t="s">
        <v>53</v>
      </c>
      <c r="Z33" s="414"/>
      <c r="AA33" s="415"/>
      <c r="AB33" s="521" t="s">
        <v>489</v>
      </c>
      <c r="AC33" s="521"/>
      <c r="AD33" s="521"/>
      <c r="AE33" s="202">
        <v>1</v>
      </c>
      <c r="AF33" s="203"/>
      <c r="AG33" s="203"/>
      <c r="AH33" s="203"/>
      <c r="AI33" s="202">
        <v>1</v>
      </c>
      <c r="AJ33" s="203"/>
      <c r="AK33" s="203"/>
      <c r="AL33" s="203"/>
      <c r="AM33" s="202">
        <v>1</v>
      </c>
      <c r="AN33" s="203"/>
      <c r="AO33" s="203"/>
      <c r="AP33" s="203"/>
      <c r="AQ33" s="327" t="s">
        <v>581</v>
      </c>
      <c r="AR33" s="192"/>
      <c r="AS33" s="192"/>
      <c r="AT33" s="328"/>
      <c r="AU33" s="203">
        <v>1</v>
      </c>
      <c r="AV33" s="203"/>
      <c r="AW33" s="203"/>
      <c r="AX33" s="205"/>
    </row>
    <row r="34" spans="1:50" ht="31.5" customHeight="1" x14ac:dyDescent="0.15">
      <c r="A34" s="398"/>
      <c r="B34" s="396"/>
      <c r="C34" s="396"/>
      <c r="D34" s="396"/>
      <c r="E34" s="396"/>
      <c r="F34" s="397"/>
      <c r="G34" s="565"/>
      <c r="H34" s="566"/>
      <c r="I34" s="566"/>
      <c r="J34" s="566"/>
      <c r="K34" s="566"/>
      <c r="L34" s="566"/>
      <c r="M34" s="566"/>
      <c r="N34" s="566"/>
      <c r="O34" s="567"/>
      <c r="P34" s="96"/>
      <c r="Q34" s="96"/>
      <c r="R34" s="96"/>
      <c r="S34" s="96"/>
      <c r="T34" s="96"/>
      <c r="U34" s="96"/>
      <c r="V34" s="96"/>
      <c r="W34" s="96"/>
      <c r="X34" s="97"/>
      <c r="Y34" s="413" t="s">
        <v>13</v>
      </c>
      <c r="Z34" s="414"/>
      <c r="AA34" s="415"/>
      <c r="AB34" s="554" t="s">
        <v>178</v>
      </c>
      <c r="AC34" s="554"/>
      <c r="AD34" s="554"/>
      <c r="AE34" s="202">
        <v>98</v>
      </c>
      <c r="AF34" s="203"/>
      <c r="AG34" s="203"/>
      <c r="AH34" s="203"/>
      <c r="AI34" s="202">
        <v>91.7</v>
      </c>
      <c r="AJ34" s="203"/>
      <c r="AK34" s="203"/>
      <c r="AL34" s="203"/>
      <c r="AM34" s="202" t="s">
        <v>580</v>
      </c>
      <c r="AN34" s="203"/>
      <c r="AO34" s="203"/>
      <c r="AP34" s="203"/>
      <c r="AQ34" s="327" t="s">
        <v>580</v>
      </c>
      <c r="AR34" s="192"/>
      <c r="AS34" s="192"/>
      <c r="AT34" s="328"/>
      <c r="AU34" s="203" t="s">
        <v>580</v>
      </c>
      <c r="AV34" s="203"/>
      <c r="AW34" s="203"/>
      <c r="AX34" s="205"/>
    </row>
    <row r="35" spans="1:50" ht="23.25" customHeight="1" x14ac:dyDescent="0.15">
      <c r="A35" s="210" t="s">
        <v>301</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hidden="1" customHeight="1" x14ac:dyDescent="0.15">
      <c r="A37" s="765" t="s">
        <v>273</v>
      </c>
      <c r="B37" s="766"/>
      <c r="C37" s="766"/>
      <c r="D37" s="766"/>
      <c r="E37" s="766"/>
      <c r="F37" s="767"/>
      <c r="G37" s="408" t="s">
        <v>145</v>
      </c>
      <c r="H37" s="409"/>
      <c r="I37" s="409"/>
      <c r="J37" s="409"/>
      <c r="K37" s="409"/>
      <c r="L37" s="409"/>
      <c r="M37" s="409"/>
      <c r="N37" s="409"/>
      <c r="O37" s="410"/>
      <c r="P37" s="446" t="s">
        <v>58</v>
      </c>
      <c r="Q37" s="409"/>
      <c r="R37" s="409"/>
      <c r="S37" s="409"/>
      <c r="T37" s="409"/>
      <c r="U37" s="409"/>
      <c r="V37" s="409"/>
      <c r="W37" s="409"/>
      <c r="X37" s="410"/>
      <c r="Y37" s="447"/>
      <c r="Z37" s="448"/>
      <c r="AA37" s="449"/>
      <c r="AB37" s="405" t="s">
        <v>11</v>
      </c>
      <c r="AC37" s="406"/>
      <c r="AD37" s="407"/>
      <c r="AE37" s="228" t="s">
        <v>313</v>
      </c>
      <c r="AF37" s="229"/>
      <c r="AG37" s="229"/>
      <c r="AH37" s="230"/>
      <c r="AI37" s="228" t="s">
        <v>311</v>
      </c>
      <c r="AJ37" s="229"/>
      <c r="AK37" s="229"/>
      <c r="AL37" s="230"/>
      <c r="AM37" s="234" t="s">
        <v>340</v>
      </c>
      <c r="AN37" s="234"/>
      <c r="AO37" s="234"/>
      <c r="AP37" s="234"/>
      <c r="AQ37" s="136" t="s">
        <v>187</v>
      </c>
      <c r="AR37" s="137"/>
      <c r="AS37" s="137"/>
      <c r="AT37" s="138"/>
      <c r="AU37" s="409" t="s">
        <v>133</v>
      </c>
      <c r="AV37" s="409"/>
      <c r="AW37" s="409"/>
      <c r="AX37" s="905"/>
    </row>
    <row r="38" spans="1:50" ht="18.75" hidden="1" customHeight="1" x14ac:dyDescent="0.15">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450"/>
      <c r="Z38" s="451"/>
      <c r="AA38" s="452"/>
      <c r="AB38" s="231"/>
      <c r="AC38" s="232"/>
      <c r="AD38" s="233"/>
      <c r="AE38" s="231"/>
      <c r="AF38" s="232"/>
      <c r="AG38" s="232"/>
      <c r="AH38" s="233"/>
      <c r="AI38" s="231"/>
      <c r="AJ38" s="232"/>
      <c r="AK38" s="232"/>
      <c r="AL38" s="233"/>
      <c r="AM38" s="235"/>
      <c r="AN38" s="235"/>
      <c r="AO38" s="235"/>
      <c r="AP38" s="235"/>
      <c r="AQ38" s="585"/>
      <c r="AR38" s="185"/>
      <c r="AS38" s="118" t="s">
        <v>188</v>
      </c>
      <c r="AT38" s="119"/>
      <c r="AU38" s="184"/>
      <c r="AV38" s="184"/>
      <c r="AW38" s="393" t="s">
        <v>177</v>
      </c>
      <c r="AX38" s="394"/>
    </row>
    <row r="39" spans="1:50" ht="23.25" hidden="1" customHeight="1" x14ac:dyDescent="0.15">
      <c r="A39" s="398"/>
      <c r="B39" s="396"/>
      <c r="C39" s="396"/>
      <c r="D39" s="396"/>
      <c r="E39" s="396"/>
      <c r="F39" s="397"/>
      <c r="G39" s="559"/>
      <c r="H39" s="560"/>
      <c r="I39" s="560"/>
      <c r="J39" s="560"/>
      <c r="K39" s="560"/>
      <c r="L39" s="560"/>
      <c r="M39" s="560"/>
      <c r="N39" s="560"/>
      <c r="O39" s="561"/>
      <c r="P39" s="90"/>
      <c r="Q39" s="90"/>
      <c r="R39" s="90"/>
      <c r="S39" s="90"/>
      <c r="T39" s="90"/>
      <c r="U39" s="90"/>
      <c r="V39" s="90"/>
      <c r="W39" s="90"/>
      <c r="X39" s="91"/>
      <c r="Y39" s="469" t="s">
        <v>12</v>
      </c>
      <c r="Z39" s="529"/>
      <c r="AA39" s="530"/>
      <c r="AB39" s="459"/>
      <c r="AC39" s="459"/>
      <c r="AD39" s="459"/>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hidden="1" customHeight="1" x14ac:dyDescent="0.15">
      <c r="A40" s="399"/>
      <c r="B40" s="400"/>
      <c r="C40" s="400"/>
      <c r="D40" s="400"/>
      <c r="E40" s="400"/>
      <c r="F40" s="401"/>
      <c r="G40" s="562"/>
      <c r="H40" s="563"/>
      <c r="I40" s="563"/>
      <c r="J40" s="563"/>
      <c r="K40" s="563"/>
      <c r="L40" s="563"/>
      <c r="M40" s="563"/>
      <c r="N40" s="563"/>
      <c r="O40" s="564"/>
      <c r="P40" s="93"/>
      <c r="Q40" s="93"/>
      <c r="R40" s="93"/>
      <c r="S40" s="93"/>
      <c r="T40" s="93"/>
      <c r="U40" s="93"/>
      <c r="V40" s="93"/>
      <c r="W40" s="93"/>
      <c r="X40" s="94"/>
      <c r="Y40" s="413" t="s">
        <v>53</v>
      </c>
      <c r="Z40" s="414"/>
      <c r="AA40" s="415"/>
      <c r="AB40" s="521"/>
      <c r="AC40" s="521"/>
      <c r="AD40" s="521"/>
      <c r="AE40" s="202"/>
      <c r="AF40" s="203"/>
      <c r="AG40" s="203"/>
      <c r="AH40" s="203"/>
      <c r="AI40" s="202"/>
      <c r="AJ40" s="203"/>
      <c r="AK40" s="203"/>
      <c r="AL40" s="203"/>
      <c r="AM40" s="202"/>
      <c r="AN40" s="203"/>
      <c r="AO40" s="203"/>
      <c r="AP40" s="203"/>
      <c r="AQ40" s="327"/>
      <c r="AR40" s="192"/>
      <c r="AS40" s="192"/>
      <c r="AT40" s="328"/>
      <c r="AU40" s="203"/>
      <c r="AV40" s="203"/>
      <c r="AW40" s="203"/>
      <c r="AX40" s="205"/>
    </row>
    <row r="41" spans="1:50" ht="23.25" hidden="1" customHeight="1" x14ac:dyDescent="0.15">
      <c r="A41" s="402"/>
      <c r="B41" s="403"/>
      <c r="C41" s="403"/>
      <c r="D41" s="403"/>
      <c r="E41" s="403"/>
      <c r="F41" s="404"/>
      <c r="G41" s="565"/>
      <c r="H41" s="566"/>
      <c r="I41" s="566"/>
      <c r="J41" s="566"/>
      <c r="K41" s="566"/>
      <c r="L41" s="566"/>
      <c r="M41" s="566"/>
      <c r="N41" s="566"/>
      <c r="O41" s="567"/>
      <c r="P41" s="96"/>
      <c r="Q41" s="96"/>
      <c r="R41" s="96"/>
      <c r="S41" s="96"/>
      <c r="T41" s="96"/>
      <c r="U41" s="96"/>
      <c r="V41" s="96"/>
      <c r="W41" s="96"/>
      <c r="X41" s="97"/>
      <c r="Y41" s="413" t="s">
        <v>13</v>
      </c>
      <c r="Z41" s="414"/>
      <c r="AA41" s="415"/>
      <c r="AB41" s="554" t="s">
        <v>178</v>
      </c>
      <c r="AC41" s="554"/>
      <c r="AD41" s="554"/>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hidden="1" customHeight="1" x14ac:dyDescent="0.15">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5" t="s">
        <v>273</v>
      </c>
      <c r="B44" s="766"/>
      <c r="C44" s="766"/>
      <c r="D44" s="766"/>
      <c r="E44" s="766"/>
      <c r="F44" s="767"/>
      <c r="G44" s="408" t="s">
        <v>145</v>
      </c>
      <c r="H44" s="409"/>
      <c r="I44" s="409"/>
      <c r="J44" s="409"/>
      <c r="K44" s="409"/>
      <c r="L44" s="409"/>
      <c r="M44" s="409"/>
      <c r="N44" s="409"/>
      <c r="O44" s="410"/>
      <c r="P44" s="446" t="s">
        <v>58</v>
      </c>
      <c r="Q44" s="409"/>
      <c r="R44" s="409"/>
      <c r="S44" s="409"/>
      <c r="T44" s="409"/>
      <c r="U44" s="409"/>
      <c r="V44" s="409"/>
      <c r="W44" s="409"/>
      <c r="X44" s="410"/>
      <c r="Y44" s="447"/>
      <c r="Z44" s="448"/>
      <c r="AA44" s="449"/>
      <c r="AB44" s="405" t="s">
        <v>11</v>
      </c>
      <c r="AC44" s="406"/>
      <c r="AD44" s="407"/>
      <c r="AE44" s="228" t="s">
        <v>313</v>
      </c>
      <c r="AF44" s="229"/>
      <c r="AG44" s="229"/>
      <c r="AH44" s="230"/>
      <c r="AI44" s="228" t="s">
        <v>311</v>
      </c>
      <c r="AJ44" s="229"/>
      <c r="AK44" s="229"/>
      <c r="AL44" s="230"/>
      <c r="AM44" s="234" t="s">
        <v>340</v>
      </c>
      <c r="AN44" s="234"/>
      <c r="AO44" s="234"/>
      <c r="AP44" s="234"/>
      <c r="AQ44" s="136" t="s">
        <v>187</v>
      </c>
      <c r="AR44" s="137"/>
      <c r="AS44" s="137"/>
      <c r="AT44" s="138"/>
      <c r="AU44" s="409" t="s">
        <v>133</v>
      </c>
      <c r="AV44" s="409"/>
      <c r="AW44" s="409"/>
      <c r="AX44" s="905"/>
    </row>
    <row r="45" spans="1:50" ht="18.75" hidden="1" customHeight="1" x14ac:dyDescent="0.15">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450"/>
      <c r="Z45" s="451"/>
      <c r="AA45" s="452"/>
      <c r="AB45" s="231"/>
      <c r="AC45" s="232"/>
      <c r="AD45" s="233"/>
      <c r="AE45" s="231"/>
      <c r="AF45" s="232"/>
      <c r="AG45" s="232"/>
      <c r="AH45" s="233"/>
      <c r="AI45" s="231"/>
      <c r="AJ45" s="232"/>
      <c r="AK45" s="232"/>
      <c r="AL45" s="233"/>
      <c r="AM45" s="235"/>
      <c r="AN45" s="235"/>
      <c r="AO45" s="235"/>
      <c r="AP45" s="235"/>
      <c r="AQ45" s="585"/>
      <c r="AR45" s="185"/>
      <c r="AS45" s="118" t="s">
        <v>188</v>
      </c>
      <c r="AT45" s="119"/>
      <c r="AU45" s="184"/>
      <c r="AV45" s="184"/>
      <c r="AW45" s="393" t="s">
        <v>177</v>
      </c>
      <c r="AX45" s="394"/>
    </row>
    <row r="46" spans="1:50" ht="23.25" hidden="1" customHeight="1" x14ac:dyDescent="0.15">
      <c r="A46" s="398"/>
      <c r="B46" s="396"/>
      <c r="C46" s="396"/>
      <c r="D46" s="396"/>
      <c r="E46" s="396"/>
      <c r="F46" s="397"/>
      <c r="G46" s="559"/>
      <c r="H46" s="560"/>
      <c r="I46" s="560"/>
      <c r="J46" s="560"/>
      <c r="K46" s="560"/>
      <c r="L46" s="560"/>
      <c r="M46" s="560"/>
      <c r="N46" s="560"/>
      <c r="O46" s="561"/>
      <c r="P46" s="90"/>
      <c r="Q46" s="90"/>
      <c r="R46" s="90"/>
      <c r="S46" s="90"/>
      <c r="T46" s="90"/>
      <c r="U46" s="90"/>
      <c r="V46" s="90"/>
      <c r="W46" s="90"/>
      <c r="X46" s="91"/>
      <c r="Y46" s="469" t="s">
        <v>12</v>
      </c>
      <c r="Z46" s="529"/>
      <c r="AA46" s="530"/>
      <c r="AB46" s="459"/>
      <c r="AC46" s="459"/>
      <c r="AD46" s="459"/>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9"/>
      <c r="B47" s="400"/>
      <c r="C47" s="400"/>
      <c r="D47" s="400"/>
      <c r="E47" s="400"/>
      <c r="F47" s="401"/>
      <c r="G47" s="562"/>
      <c r="H47" s="563"/>
      <c r="I47" s="563"/>
      <c r="J47" s="563"/>
      <c r="K47" s="563"/>
      <c r="L47" s="563"/>
      <c r="M47" s="563"/>
      <c r="N47" s="563"/>
      <c r="O47" s="564"/>
      <c r="P47" s="93"/>
      <c r="Q47" s="93"/>
      <c r="R47" s="93"/>
      <c r="S47" s="93"/>
      <c r="T47" s="93"/>
      <c r="U47" s="93"/>
      <c r="V47" s="93"/>
      <c r="W47" s="93"/>
      <c r="X47" s="94"/>
      <c r="Y47" s="413" t="s">
        <v>53</v>
      </c>
      <c r="Z47" s="414"/>
      <c r="AA47" s="415"/>
      <c r="AB47" s="521"/>
      <c r="AC47" s="521"/>
      <c r="AD47" s="521"/>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402"/>
      <c r="B48" s="403"/>
      <c r="C48" s="403"/>
      <c r="D48" s="403"/>
      <c r="E48" s="403"/>
      <c r="F48" s="404"/>
      <c r="G48" s="565"/>
      <c r="H48" s="566"/>
      <c r="I48" s="566"/>
      <c r="J48" s="566"/>
      <c r="K48" s="566"/>
      <c r="L48" s="566"/>
      <c r="M48" s="566"/>
      <c r="N48" s="566"/>
      <c r="O48" s="567"/>
      <c r="P48" s="96"/>
      <c r="Q48" s="96"/>
      <c r="R48" s="96"/>
      <c r="S48" s="96"/>
      <c r="T48" s="96"/>
      <c r="U48" s="96"/>
      <c r="V48" s="96"/>
      <c r="W48" s="96"/>
      <c r="X48" s="97"/>
      <c r="Y48" s="413" t="s">
        <v>13</v>
      </c>
      <c r="Z48" s="414"/>
      <c r="AA48" s="415"/>
      <c r="AB48" s="554" t="s">
        <v>178</v>
      </c>
      <c r="AC48" s="554"/>
      <c r="AD48" s="554"/>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5" t="s">
        <v>273</v>
      </c>
      <c r="B51" s="396"/>
      <c r="C51" s="396"/>
      <c r="D51" s="396"/>
      <c r="E51" s="396"/>
      <c r="F51" s="397"/>
      <c r="G51" s="408" t="s">
        <v>145</v>
      </c>
      <c r="H51" s="409"/>
      <c r="I51" s="409"/>
      <c r="J51" s="409"/>
      <c r="K51" s="409"/>
      <c r="L51" s="409"/>
      <c r="M51" s="409"/>
      <c r="N51" s="409"/>
      <c r="O51" s="410"/>
      <c r="P51" s="446" t="s">
        <v>58</v>
      </c>
      <c r="Q51" s="409"/>
      <c r="R51" s="409"/>
      <c r="S51" s="409"/>
      <c r="T51" s="409"/>
      <c r="U51" s="409"/>
      <c r="V51" s="409"/>
      <c r="W51" s="409"/>
      <c r="X51" s="410"/>
      <c r="Y51" s="447"/>
      <c r="Z51" s="448"/>
      <c r="AA51" s="449"/>
      <c r="AB51" s="405" t="s">
        <v>11</v>
      </c>
      <c r="AC51" s="406"/>
      <c r="AD51" s="407"/>
      <c r="AE51" s="228" t="s">
        <v>313</v>
      </c>
      <c r="AF51" s="229"/>
      <c r="AG51" s="229"/>
      <c r="AH51" s="230"/>
      <c r="AI51" s="228" t="s">
        <v>311</v>
      </c>
      <c r="AJ51" s="229"/>
      <c r="AK51" s="229"/>
      <c r="AL51" s="230"/>
      <c r="AM51" s="234" t="s">
        <v>340</v>
      </c>
      <c r="AN51" s="234"/>
      <c r="AO51" s="234"/>
      <c r="AP51" s="234"/>
      <c r="AQ51" s="136" t="s">
        <v>187</v>
      </c>
      <c r="AR51" s="137"/>
      <c r="AS51" s="137"/>
      <c r="AT51" s="138"/>
      <c r="AU51" s="919" t="s">
        <v>133</v>
      </c>
      <c r="AV51" s="919"/>
      <c r="AW51" s="919"/>
      <c r="AX51" s="920"/>
    </row>
    <row r="52" spans="1:50" ht="18.75" hidden="1" customHeight="1" x14ac:dyDescent="0.15">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450"/>
      <c r="Z52" s="451"/>
      <c r="AA52" s="452"/>
      <c r="AB52" s="231"/>
      <c r="AC52" s="232"/>
      <c r="AD52" s="233"/>
      <c r="AE52" s="231"/>
      <c r="AF52" s="232"/>
      <c r="AG52" s="232"/>
      <c r="AH52" s="233"/>
      <c r="AI52" s="231"/>
      <c r="AJ52" s="232"/>
      <c r="AK52" s="232"/>
      <c r="AL52" s="233"/>
      <c r="AM52" s="235"/>
      <c r="AN52" s="235"/>
      <c r="AO52" s="235"/>
      <c r="AP52" s="235"/>
      <c r="AQ52" s="585"/>
      <c r="AR52" s="185"/>
      <c r="AS52" s="118" t="s">
        <v>188</v>
      </c>
      <c r="AT52" s="119"/>
      <c r="AU52" s="184"/>
      <c r="AV52" s="184"/>
      <c r="AW52" s="393" t="s">
        <v>177</v>
      </c>
      <c r="AX52" s="394"/>
    </row>
    <row r="53" spans="1:50" ht="23.25" hidden="1" customHeight="1" x14ac:dyDescent="0.15">
      <c r="A53" s="398"/>
      <c r="B53" s="396"/>
      <c r="C53" s="396"/>
      <c r="D53" s="396"/>
      <c r="E53" s="396"/>
      <c r="F53" s="397"/>
      <c r="G53" s="559"/>
      <c r="H53" s="560"/>
      <c r="I53" s="560"/>
      <c r="J53" s="560"/>
      <c r="K53" s="560"/>
      <c r="L53" s="560"/>
      <c r="M53" s="560"/>
      <c r="N53" s="560"/>
      <c r="O53" s="561"/>
      <c r="P53" s="90"/>
      <c r="Q53" s="90"/>
      <c r="R53" s="90"/>
      <c r="S53" s="90"/>
      <c r="T53" s="90"/>
      <c r="U53" s="90"/>
      <c r="V53" s="90"/>
      <c r="W53" s="90"/>
      <c r="X53" s="91"/>
      <c r="Y53" s="469" t="s">
        <v>12</v>
      </c>
      <c r="Z53" s="529"/>
      <c r="AA53" s="530"/>
      <c r="AB53" s="459"/>
      <c r="AC53" s="459"/>
      <c r="AD53" s="459"/>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9"/>
      <c r="B54" s="400"/>
      <c r="C54" s="400"/>
      <c r="D54" s="400"/>
      <c r="E54" s="400"/>
      <c r="F54" s="401"/>
      <c r="G54" s="562"/>
      <c r="H54" s="563"/>
      <c r="I54" s="563"/>
      <c r="J54" s="563"/>
      <c r="K54" s="563"/>
      <c r="L54" s="563"/>
      <c r="M54" s="563"/>
      <c r="N54" s="563"/>
      <c r="O54" s="564"/>
      <c r="P54" s="93"/>
      <c r="Q54" s="93"/>
      <c r="R54" s="93"/>
      <c r="S54" s="93"/>
      <c r="T54" s="93"/>
      <c r="U54" s="93"/>
      <c r="V54" s="93"/>
      <c r="W54" s="93"/>
      <c r="X54" s="94"/>
      <c r="Y54" s="413" t="s">
        <v>53</v>
      </c>
      <c r="Z54" s="414"/>
      <c r="AA54" s="415"/>
      <c r="AB54" s="521"/>
      <c r="AC54" s="521"/>
      <c r="AD54" s="521"/>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402"/>
      <c r="B55" s="403"/>
      <c r="C55" s="403"/>
      <c r="D55" s="403"/>
      <c r="E55" s="403"/>
      <c r="F55" s="404"/>
      <c r="G55" s="565"/>
      <c r="H55" s="566"/>
      <c r="I55" s="566"/>
      <c r="J55" s="566"/>
      <c r="K55" s="566"/>
      <c r="L55" s="566"/>
      <c r="M55" s="566"/>
      <c r="N55" s="566"/>
      <c r="O55" s="567"/>
      <c r="P55" s="96"/>
      <c r="Q55" s="96"/>
      <c r="R55" s="96"/>
      <c r="S55" s="96"/>
      <c r="T55" s="96"/>
      <c r="U55" s="96"/>
      <c r="V55" s="96"/>
      <c r="W55" s="96"/>
      <c r="X55" s="97"/>
      <c r="Y55" s="413" t="s">
        <v>13</v>
      </c>
      <c r="Z55" s="414"/>
      <c r="AA55" s="415"/>
      <c r="AB55" s="589" t="s">
        <v>14</v>
      </c>
      <c r="AC55" s="589"/>
      <c r="AD55" s="589"/>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5" t="s">
        <v>273</v>
      </c>
      <c r="B58" s="396"/>
      <c r="C58" s="396"/>
      <c r="D58" s="396"/>
      <c r="E58" s="396"/>
      <c r="F58" s="397"/>
      <c r="G58" s="408" t="s">
        <v>145</v>
      </c>
      <c r="H58" s="409"/>
      <c r="I58" s="409"/>
      <c r="J58" s="409"/>
      <c r="K58" s="409"/>
      <c r="L58" s="409"/>
      <c r="M58" s="409"/>
      <c r="N58" s="409"/>
      <c r="O58" s="410"/>
      <c r="P58" s="446" t="s">
        <v>58</v>
      </c>
      <c r="Q58" s="409"/>
      <c r="R58" s="409"/>
      <c r="S58" s="409"/>
      <c r="T58" s="409"/>
      <c r="U58" s="409"/>
      <c r="V58" s="409"/>
      <c r="W58" s="409"/>
      <c r="X58" s="410"/>
      <c r="Y58" s="447"/>
      <c r="Z58" s="448"/>
      <c r="AA58" s="449"/>
      <c r="AB58" s="405" t="s">
        <v>11</v>
      </c>
      <c r="AC58" s="406"/>
      <c r="AD58" s="407"/>
      <c r="AE58" s="228" t="s">
        <v>313</v>
      </c>
      <c r="AF58" s="229"/>
      <c r="AG58" s="229"/>
      <c r="AH58" s="230"/>
      <c r="AI58" s="228" t="s">
        <v>311</v>
      </c>
      <c r="AJ58" s="229"/>
      <c r="AK58" s="229"/>
      <c r="AL58" s="230"/>
      <c r="AM58" s="234" t="s">
        <v>340</v>
      </c>
      <c r="AN58" s="234"/>
      <c r="AO58" s="234"/>
      <c r="AP58" s="234"/>
      <c r="AQ58" s="136" t="s">
        <v>187</v>
      </c>
      <c r="AR58" s="137"/>
      <c r="AS58" s="137"/>
      <c r="AT58" s="138"/>
      <c r="AU58" s="919" t="s">
        <v>133</v>
      </c>
      <c r="AV58" s="919"/>
      <c r="AW58" s="919"/>
      <c r="AX58" s="920"/>
    </row>
    <row r="59" spans="1:50" ht="18.75" hidden="1" customHeight="1" x14ac:dyDescent="0.15">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450"/>
      <c r="Z59" s="451"/>
      <c r="AA59" s="452"/>
      <c r="AB59" s="231"/>
      <c r="AC59" s="232"/>
      <c r="AD59" s="233"/>
      <c r="AE59" s="231"/>
      <c r="AF59" s="232"/>
      <c r="AG59" s="232"/>
      <c r="AH59" s="233"/>
      <c r="AI59" s="231"/>
      <c r="AJ59" s="232"/>
      <c r="AK59" s="232"/>
      <c r="AL59" s="233"/>
      <c r="AM59" s="235"/>
      <c r="AN59" s="235"/>
      <c r="AO59" s="235"/>
      <c r="AP59" s="235"/>
      <c r="AQ59" s="585"/>
      <c r="AR59" s="185"/>
      <c r="AS59" s="118" t="s">
        <v>188</v>
      </c>
      <c r="AT59" s="119"/>
      <c r="AU59" s="184"/>
      <c r="AV59" s="184"/>
      <c r="AW59" s="393" t="s">
        <v>177</v>
      </c>
      <c r="AX59" s="394"/>
    </row>
    <row r="60" spans="1:50" ht="23.25" hidden="1" customHeight="1" x14ac:dyDescent="0.15">
      <c r="A60" s="398"/>
      <c r="B60" s="396"/>
      <c r="C60" s="396"/>
      <c r="D60" s="396"/>
      <c r="E60" s="396"/>
      <c r="F60" s="397"/>
      <c r="G60" s="559"/>
      <c r="H60" s="560"/>
      <c r="I60" s="560"/>
      <c r="J60" s="560"/>
      <c r="K60" s="560"/>
      <c r="L60" s="560"/>
      <c r="M60" s="560"/>
      <c r="N60" s="560"/>
      <c r="O60" s="561"/>
      <c r="P60" s="90"/>
      <c r="Q60" s="90"/>
      <c r="R60" s="90"/>
      <c r="S60" s="90"/>
      <c r="T60" s="90"/>
      <c r="U60" s="90"/>
      <c r="V60" s="90"/>
      <c r="W60" s="90"/>
      <c r="X60" s="91"/>
      <c r="Y60" s="469" t="s">
        <v>12</v>
      </c>
      <c r="Z60" s="529"/>
      <c r="AA60" s="530"/>
      <c r="AB60" s="459"/>
      <c r="AC60" s="459"/>
      <c r="AD60" s="459"/>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9"/>
      <c r="B61" s="400"/>
      <c r="C61" s="400"/>
      <c r="D61" s="400"/>
      <c r="E61" s="400"/>
      <c r="F61" s="401"/>
      <c r="G61" s="562"/>
      <c r="H61" s="563"/>
      <c r="I61" s="563"/>
      <c r="J61" s="563"/>
      <c r="K61" s="563"/>
      <c r="L61" s="563"/>
      <c r="M61" s="563"/>
      <c r="N61" s="563"/>
      <c r="O61" s="564"/>
      <c r="P61" s="93"/>
      <c r="Q61" s="93"/>
      <c r="R61" s="93"/>
      <c r="S61" s="93"/>
      <c r="T61" s="93"/>
      <c r="U61" s="93"/>
      <c r="V61" s="93"/>
      <c r="W61" s="93"/>
      <c r="X61" s="94"/>
      <c r="Y61" s="413" t="s">
        <v>53</v>
      </c>
      <c r="Z61" s="414"/>
      <c r="AA61" s="415"/>
      <c r="AB61" s="521"/>
      <c r="AC61" s="521"/>
      <c r="AD61" s="521"/>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9"/>
      <c r="B62" s="400"/>
      <c r="C62" s="400"/>
      <c r="D62" s="400"/>
      <c r="E62" s="400"/>
      <c r="F62" s="401"/>
      <c r="G62" s="565"/>
      <c r="H62" s="566"/>
      <c r="I62" s="566"/>
      <c r="J62" s="566"/>
      <c r="K62" s="566"/>
      <c r="L62" s="566"/>
      <c r="M62" s="566"/>
      <c r="N62" s="566"/>
      <c r="O62" s="567"/>
      <c r="P62" s="96"/>
      <c r="Q62" s="96"/>
      <c r="R62" s="96"/>
      <c r="S62" s="96"/>
      <c r="T62" s="96"/>
      <c r="U62" s="96"/>
      <c r="V62" s="96"/>
      <c r="W62" s="96"/>
      <c r="X62" s="97"/>
      <c r="Y62" s="413" t="s">
        <v>13</v>
      </c>
      <c r="Z62" s="414"/>
      <c r="AA62" s="415"/>
      <c r="AB62" s="554" t="s">
        <v>14</v>
      </c>
      <c r="AC62" s="554"/>
      <c r="AD62" s="554"/>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0" t="s">
        <v>274</v>
      </c>
      <c r="B65" s="481"/>
      <c r="C65" s="481"/>
      <c r="D65" s="481"/>
      <c r="E65" s="481"/>
      <c r="F65" s="482"/>
      <c r="G65" s="483"/>
      <c r="H65" s="223" t="s">
        <v>145</v>
      </c>
      <c r="I65" s="223"/>
      <c r="J65" s="223"/>
      <c r="K65" s="223"/>
      <c r="L65" s="223"/>
      <c r="M65" s="223"/>
      <c r="N65" s="223"/>
      <c r="O65" s="224"/>
      <c r="P65" s="222" t="s">
        <v>58</v>
      </c>
      <c r="Q65" s="223"/>
      <c r="R65" s="223"/>
      <c r="S65" s="223"/>
      <c r="T65" s="223"/>
      <c r="U65" s="223"/>
      <c r="V65" s="224"/>
      <c r="W65" s="485" t="s">
        <v>269</v>
      </c>
      <c r="X65" s="486"/>
      <c r="Y65" s="489"/>
      <c r="Z65" s="489"/>
      <c r="AA65" s="490"/>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73"/>
      <c r="B66" s="474"/>
      <c r="C66" s="474"/>
      <c r="D66" s="474"/>
      <c r="E66" s="474"/>
      <c r="F66" s="475"/>
      <c r="G66" s="484"/>
      <c r="H66" s="226"/>
      <c r="I66" s="226"/>
      <c r="J66" s="226"/>
      <c r="K66" s="226"/>
      <c r="L66" s="226"/>
      <c r="M66" s="226"/>
      <c r="N66" s="226"/>
      <c r="O66" s="227"/>
      <c r="P66" s="225"/>
      <c r="Q66" s="226"/>
      <c r="R66" s="226"/>
      <c r="S66" s="226"/>
      <c r="T66" s="226"/>
      <c r="U66" s="226"/>
      <c r="V66" s="227"/>
      <c r="W66" s="487"/>
      <c r="X66" s="488"/>
      <c r="Y66" s="491"/>
      <c r="Z66" s="491"/>
      <c r="AA66" s="49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73"/>
      <c r="B67" s="474"/>
      <c r="C67" s="474"/>
      <c r="D67" s="474"/>
      <c r="E67" s="474"/>
      <c r="F67" s="47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3"/>
      <c r="B68" s="474"/>
      <c r="C68" s="474"/>
      <c r="D68" s="474"/>
      <c r="E68" s="474"/>
      <c r="F68" s="47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3"/>
      <c r="B69" s="474"/>
      <c r="C69" s="474"/>
      <c r="D69" s="474"/>
      <c r="E69" s="474"/>
      <c r="F69" s="47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3" t="s">
        <v>278</v>
      </c>
      <c r="B70" s="474"/>
      <c r="C70" s="474"/>
      <c r="D70" s="474"/>
      <c r="E70" s="474"/>
      <c r="F70" s="475"/>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3"/>
      <c r="B71" s="474"/>
      <c r="C71" s="474"/>
      <c r="D71" s="474"/>
      <c r="E71" s="474"/>
      <c r="F71" s="47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6"/>
      <c r="B72" s="477"/>
      <c r="C72" s="477"/>
      <c r="D72" s="477"/>
      <c r="E72" s="477"/>
      <c r="F72" s="47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4" t="s">
        <v>274</v>
      </c>
      <c r="B73" s="505"/>
      <c r="C73" s="505"/>
      <c r="D73" s="505"/>
      <c r="E73" s="505"/>
      <c r="F73" s="506"/>
      <c r="G73" s="577"/>
      <c r="H73" s="115" t="s">
        <v>145</v>
      </c>
      <c r="I73" s="115"/>
      <c r="J73" s="115"/>
      <c r="K73" s="115"/>
      <c r="L73" s="115"/>
      <c r="M73" s="115"/>
      <c r="N73" s="115"/>
      <c r="O73" s="116"/>
      <c r="P73" s="144" t="s">
        <v>58</v>
      </c>
      <c r="Q73" s="115"/>
      <c r="R73" s="115"/>
      <c r="S73" s="115"/>
      <c r="T73" s="115"/>
      <c r="U73" s="115"/>
      <c r="V73" s="115"/>
      <c r="W73" s="115"/>
      <c r="X73" s="116"/>
      <c r="Y73" s="579"/>
      <c r="Z73" s="580"/>
      <c r="AA73" s="581"/>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507"/>
      <c r="B74" s="508"/>
      <c r="C74" s="508"/>
      <c r="D74" s="508"/>
      <c r="E74" s="508"/>
      <c r="F74" s="509"/>
      <c r="G74" s="57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5"/>
      <c r="AR74" s="185"/>
      <c r="AS74" s="118" t="s">
        <v>188</v>
      </c>
      <c r="AT74" s="119"/>
      <c r="AU74" s="585"/>
      <c r="AV74" s="185"/>
      <c r="AW74" s="118" t="s">
        <v>177</v>
      </c>
      <c r="AX74" s="180"/>
    </row>
    <row r="75" spans="1:50" ht="23.25" hidden="1" customHeight="1" x14ac:dyDescent="0.15">
      <c r="A75" s="507"/>
      <c r="B75" s="508"/>
      <c r="C75" s="508"/>
      <c r="D75" s="508"/>
      <c r="E75" s="508"/>
      <c r="F75" s="509"/>
      <c r="G75" s="60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507"/>
      <c r="B76" s="508"/>
      <c r="C76" s="508"/>
      <c r="D76" s="508"/>
      <c r="E76" s="508"/>
      <c r="F76" s="509"/>
      <c r="G76" s="60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507"/>
      <c r="B77" s="508"/>
      <c r="C77" s="508"/>
      <c r="D77" s="508"/>
      <c r="E77" s="508"/>
      <c r="F77" s="509"/>
      <c r="G77" s="606"/>
      <c r="H77" s="96"/>
      <c r="I77" s="96"/>
      <c r="J77" s="96"/>
      <c r="K77" s="96"/>
      <c r="L77" s="96"/>
      <c r="M77" s="96"/>
      <c r="N77" s="96"/>
      <c r="O77" s="97"/>
      <c r="P77" s="93"/>
      <c r="Q77" s="93"/>
      <c r="R77" s="93"/>
      <c r="S77" s="93"/>
      <c r="T77" s="93"/>
      <c r="U77" s="93"/>
      <c r="V77" s="93"/>
      <c r="W77" s="93"/>
      <c r="X77" s="94"/>
      <c r="Y77" s="144" t="s">
        <v>13</v>
      </c>
      <c r="Z77" s="115"/>
      <c r="AA77" s="116"/>
      <c r="AB77" s="574" t="s">
        <v>14</v>
      </c>
      <c r="AC77" s="574"/>
      <c r="AD77" s="574"/>
      <c r="AE77" s="885"/>
      <c r="AF77" s="886"/>
      <c r="AG77" s="886"/>
      <c r="AH77" s="886"/>
      <c r="AI77" s="885"/>
      <c r="AJ77" s="886"/>
      <c r="AK77" s="886"/>
      <c r="AL77" s="886"/>
      <c r="AM77" s="885"/>
      <c r="AN77" s="886"/>
      <c r="AO77" s="886"/>
      <c r="AP77" s="886"/>
      <c r="AQ77" s="327"/>
      <c r="AR77" s="192"/>
      <c r="AS77" s="192"/>
      <c r="AT77" s="328"/>
      <c r="AU77" s="203"/>
      <c r="AV77" s="203"/>
      <c r="AW77" s="203"/>
      <c r="AX77" s="205"/>
    </row>
    <row r="78" spans="1:50" ht="69.75" hidden="1" customHeight="1" x14ac:dyDescent="0.15">
      <c r="A78" s="321" t="s">
        <v>304</v>
      </c>
      <c r="B78" s="322"/>
      <c r="C78" s="322"/>
      <c r="D78" s="322"/>
      <c r="E78" s="319" t="s">
        <v>252</v>
      </c>
      <c r="F78" s="320"/>
      <c r="G78" s="47" t="s">
        <v>190</v>
      </c>
      <c r="H78" s="582"/>
      <c r="I78" s="583"/>
      <c r="J78" s="583"/>
      <c r="K78" s="583"/>
      <c r="L78" s="583"/>
      <c r="M78" s="583"/>
      <c r="N78" s="583"/>
      <c r="O78" s="584"/>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2" t="s">
        <v>268</v>
      </c>
      <c r="AP79" s="263"/>
      <c r="AQ79" s="263"/>
      <c r="AR79" s="66" t="s">
        <v>266</v>
      </c>
      <c r="AS79" s="262"/>
      <c r="AT79" s="263"/>
      <c r="AU79" s="263"/>
      <c r="AV79" s="263"/>
      <c r="AW79" s="263"/>
      <c r="AX79" s="975"/>
    </row>
    <row r="80" spans="1:50" ht="18.75" hidden="1" customHeight="1" x14ac:dyDescent="0.15">
      <c r="A80" s="859" t="s">
        <v>146</v>
      </c>
      <c r="B80" s="522" t="s">
        <v>265</v>
      </c>
      <c r="C80" s="523"/>
      <c r="D80" s="523"/>
      <c r="E80" s="523"/>
      <c r="F80" s="524"/>
      <c r="G80" s="431" t="s">
        <v>138</v>
      </c>
      <c r="H80" s="431"/>
      <c r="I80" s="431"/>
      <c r="J80" s="431"/>
      <c r="K80" s="431"/>
      <c r="L80" s="431"/>
      <c r="M80" s="431"/>
      <c r="N80" s="431"/>
      <c r="O80" s="431"/>
      <c r="P80" s="431"/>
      <c r="Q80" s="431"/>
      <c r="R80" s="431"/>
      <c r="S80" s="431"/>
      <c r="T80" s="431"/>
      <c r="U80" s="431"/>
      <c r="V80" s="431"/>
      <c r="W80" s="431"/>
      <c r="X80" s="431"/>
      <c r="Y80" s="431"/>
      <c r="Z80" s="431"/>
      <c r="AA80" s="511"/>
      <c r="AB80" s="430" t="s">
        <v>352</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0"/>
      <c r="B81" s="525"/>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0"/>
      <c r="B82" s="525"/>
      <c r="C82" s="426"/>
      <c r="D82" s="426"/>
      <c r="E82" s="426"/>
      <c r="F82" s="427"/>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x14ac:dyDescent="0.15">
      <c r="A83" s="860"/>
      <c r="B83" s="525"/>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x14ac:dyDescent="0.15">
      <c r="A84" s="860"/>
      <c r="B84" s="526"/>
      <c r="C84" s="527"/>
      <c r="D84" s="527"/>
      <c r="E84" s="527"/>
      <c r="F84" s="528"/>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15">
      <c r="A85" s="860"/>
      <c r="B85" s="426" t="s">
        <v>144</v>
      </c>
      <c r="C85" s="426"/>
      <c r="D85" s="426"/>
      <c r="E85" s="426"/>
      <c r="F85" s="427"/>
      <c r="G85" s="510" t="s">
        <v>60</v>
      </c>
      <c r="H85" s="431"/>
      <c r="I85" s="431"/>
      <c r="J85" s="431"/>
      <c r="K85" s="431"/>
      <c r="L85" s="431"/>
      <c r="M85" s="431"/>
      <c r="N85" s="431"/>
      <c r="O85" s="511"/>
      <c r="P85" s="430" t="s">
        <v>62</v>
      </c>
      <c r="Q85" s="431"/>
      <c r="R85" s="431"/>
      <c r="S85" s="431"/>
      <c r="T85" s="431"/>
      <c r="U85" s="431"/>
      <c r="V85" s="431"/>
      <c r="W85" s="431"/>
      <c r="X85" s="511"/>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31" t="s">
        <v>133</v>
      </c>
      <c r="AV85" s="531"/>
      <c r="AW85" s="531"/>
      <c r="AX85" s="532"/>
      <c r="AY85" s="10"/>
      <c r="AZ85" s="10"/>
      <c r="BA85" s="10"/>
      <c r="BB85" s="10"/>
      <c r="BC85" s="10"/>
    </row>
    <row r="86" spans="1:60" ht="18.75" hidden="1" customHeight="1" x14ac:dyDescent="0.15">
      <c r="A86" s="860"/>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3" t="s">
        <v>177</v>
      </c>
      <c r="AX86" s="394"/>
      <c r="AY86" s="10"/>
      <c r="AZ86" s="10"/>
      <c r="BA86" s="10"/>
      <c r="BB86" s="10"/>
      <c r="BC86" s="10"/>
      <c r="BD86" s="10"/>
      <c r="BE86" s="10"/>
      <c r="BF86" s="10"/>
      <c r="BG86" s="10"/>
      <c r="BH86" s="10"/>
    </row>
    <row r="87" spans="1:60" ht="23.25" hidden="1" customHeight="1" x14ac:dyDescent="0.15">
      <c r="A87" s="860"/>
      <c r="B87" s="426"/>
      <c r="C87" s="426"/>
      <c r="D87" s="426"/>
      <c r="E87" s="426"/>
      <c r="F87" s="427"/>
      <c r="G87" s="89"/>
      <c r="H87" s="90"/>
      <c r="I87" s="90"/>
      <c r="J87" s="90"/>
      <c r="K87" s="90"/>
      <c r="L87" s="90"/>
      <c r="M87" s="90"/>
      <c r="N87" s="90"/>
      <c r="O87" s="91"/>
      <c r="P87" s="90"/>
      <c r="Q87" s="512"/>
      <c r="R87" s="512"/>
      <c r="S87" s="512"/>
      <c r="T87" s="512"/>
      <c r="U87" s="512"/>
      <c r="V87" s="512"/>
      <c r="W87" s="512"/>
      <c r="X87" s="513"/>
      <c r="Y87" s="556" t="s">
        <v>61</v>
      </c>
      <c r="Z87" s="557"/>
      <c r="AA87" s="558"/>
      <c r="AB87" s="459"/>
      <c r="AC87" s="459"/>
      <c r="AD87" s="459"/>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15">
      <c r="A88" s="860"/>
      <c r="B88" s="426"/>
      <c r="C88" s="426"/>
      <c r="D88" s="426"/>
      <c r="E88" s="426"/>
      <c r="F88" s="427"/>
      <c r="G88" s="92"/>
      <c r="H88" s="93"/>
      <c r="I88" s="93"/>
      <c r="J88" s="93"/>
      <c r="K88" s="93"/>
      <c r="L88" s="93"/>
      <c r="M88" s="93"/>
      <c r="N88" s="93"/>
      <c r="O88" s="94"/>
      <c r="P88" s="514"/>
      <c r="Q88" s="514"/>
      <c r="R88" s="514"/>
      <c r="S88" s="514"/>
      <c r="T88" s="514"/>
      <c r="U88" s="514"/>
      <c r="V88" s="514"/>
      <c r="W88" s="514"/>
      <c r="X88" s="515"/>
      <c r="Y88" s="456" t="s">
        <v>53</v>
      </c>
      <c r="Z88" s="457"/>
      <c r="AA88" s="458"/>
      <c r="AB88" s="521"/>
      <c r="AC88" s="521"/>
      <c r="AD88" s="521"/>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15">
      <c r="A89" s="860"/>
      <c r="B89" s="527"/>
      <c r="C89" s="527"/>
      <c r="D89" s="527"/>
      <c r="E89" s="527"/>
      <c r="F89" s="528"/>
      <c r="G89" s="95"/>
      <c r="H89" s="96"/>
      <c r="I89" s="96"/>
      <c r="J89" s="96"/>
      <c r="K89" s="96"/>
      <c r="L89" s="96"/>
      <c r="M89" s="96"/>
      <c r="N89" s="96"/>
      <c r="O89" s="97"/>
      <c r="P89" s="161"/>
      <c r="Q89" s="161"/>
      <c r="R89" s="161"/>
      <c r="S89" s="161"/>
      <c r="T89" s="161"/>
      <c r="U89" s="161"/>
      <c r="V89" s="161"/>
      <c r="W89" s="161"/>
      <c r="X89" s="555"/>
      <c r="Y89" s="456" t="s">
        <v>13</v>
      </c>
      <c r="Z89" s="457"/>
      <c r="AA89" s="458"/>
      <c r="AB89" s="589" t="s">
        <v>14</v>
      </c>
      <c r="AC89" s="589"/>
      <c r="AD89" s="589"/>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15">
      <c r="A90" s="860"/>
      <c r="B90" s="426" t="s">
        <v>144</v>
      </c>
      <c r="C90" s="426"/>
      <c r="D90" s="426"/>
      <c r="E90" s="426"/>
      <c r="F90" s="427"/>
      <c r="G90" s="510" t="s">
        <v>60</v>
      </c>
      <c r="H90" s="431"/>
      <c r="I90" s="431"/>
      <c r="J90" s="431"/>
      <c r="K90" s="431"/>
      <c r="L90" s="431"/>
      <c r="M90" s="431"/>
      <c r="N90" s="431"/>
      <c r="O90" s="511"/>
      <c r="P90" s="430" t="s">
        <v>62</v>
      </c>
      <c r="Q90" s="431"/>
      <c r="R90" s="431"/>
      <c r="S90" s="431"/>
      <c r="T90" s="431"/>
      <c r="U90" s="431"/>
      <c r="V90" s="431"/>
      <c r="W90" s="431"/>
      <c r="X90" s="511"/>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31" t="s">
        <v>133</v>
      </c>
      <c r="AV90" s="531"/>
      <c r="AW90" s="531"/>
      <c r="AX90" s="532"/>
    </row>
    <row r="91" spans="1:60" ht="18.75" hidden="1" customHeight="1" x14ac:dyDescent="0.15">
      <c r="A91" s="860"/>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3" t="s">
        <v>177</v>
      </c>
      <c r="AX91" s="394"/>
      <c r="AY91" s="10"/>
      <c r="AZ91" s="10"/>
      <c r="BA91" s="10"/>
      <c r="BB91" s="10"/>
      <c r="BC91" s="10"/>
    </row>
    <row r="92" spans="1:60" ht="23.25" hidden="1" customHeight="1" x14ac:dyDescent="0.15">
      <c r="A92" s="860"/>
      <c r="B92" s="426"/>
      <c r="C92" s="426"/>
      <c r="D92" s="426"/>
      <c r="E92" s="426"/>
      <c r="F92" s="427"/>
      <c r="G92" s="89"/>
      <c r="H92" s="90"/>
      <c r="I92" s="90"/>
      <c r="J92" s="90"/>
      <c r="K92" s="90"/>
      <c r="L92" s="90"/>
      <c r="M92" s="90"/>
      <c r="N92" s="90"/>
      <c r="O92" s="91"/>
      <c r="P92" s="90"/>
      <c r="Q92" s="512"/>
      <c r="R92" s="512"/>
      <c r="S92" s="512"/>
      <c r="T92" s="512"/>
      <c r="U92" s="512"/>
      <c r="V92" s="512"/>
      <c r="W92" s="512"/>
      <c r="X92" s="513"/>
      <c r="Y92" s="556" t="s">
        <v>61</v>
      </c>
      <c r="Z92" s="557"/>
      <c r="AA92" s="558"/>
      <c r="AB92" s="459"/>
      <c r="AC92" s="459"/>
      <c r="AD92" s="459"/>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60"/>
      <c r="B93" s="426"/>
      <c r="C93" s="426"/>
      <c r="D93" s="426"/>
      <c r="E93" s="426"/>
      <c r="F93" s="427"/>
      <c r="G93" s="92"/>
      <c r="H93" s="93"/>
      <c r="I93" s="93"/>
      <c r="J93" s="93"/>
      <c r="K93" s="93"/>
      <c r="L93" s="93"/>
      <c r="M93" s="93"/>
      <c r="N93" s="93"/>
      <c r="O93" s="94"/>
      <c r="P93" s="514"/>
      <c r="Q93" s="514"/>
      <c r="R93" s="514"/>
      <c r="S93" s="514"/>
      <c r="T93" s="514"/>
      <c r="U93" s="514"/>
      <c r="V93" s="514"/>
      <c r="W93" s="514"/>
      <c r="X93" s="515"/>
      <c r="Y93" s="456" t="s">
        <v>53</v>
      </c>
      <c r="Z93" s="457"/>
      <c r="AA93" s="458"/>
      <c r="AB93" s="521"/>
      <c r="AC93" s="521"/>
      <c r="AD93" s="521"/>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60"/>
      <c r="B94" s="527"/>
      <c r="C94" s="527"/>
      <c r="D94" s="527"/>
      <c r="E94" s="527"/>
      <c r="F94" s="528"/>
      <c r="G94" s="95"/>
      <c r="H94" s="96"/>
      <c r="I94" s="96"/>
      <c r="J94" s="96"/>
      <c r="K94" s="96"/>
      <c r="L94" s="96"/>
      <c r="M94" s="96"/>
      <c r="N94" s="96"/>
      <c r="O94" s="97"/>
      <c r="P94" s="161"/>
      <c r="Q94" s="161"/>
      <c r="R94" s="161"/>
      <c r="S94" s="161"/>
      <c r="T94" s="161"/>
      <c r="U94" s="161"/>
      <c r="V94" s="161"/>
      <c r="W94" s="161"/>
      <c r="X94" s="555"/>
      <c r="Y94" s="456" t="s">
        <v>13</v>
      </c>
      <c r="Z94" s="457"/>
      <c r="AA94" s="458"/>
      <c r="AB94" s="589" t="s">
        <v>14</v>
      </c>
      <c r="AC94" s="589"/>
      <c r="AD94" s="589"/>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60"/>
      <c r="B95" s="426" t="s">
        <v>144</v>
      </c>
      <c r="C95" s="426"/>
      <c r="D95" s="426"/>
      <c r="E95" s="426"/>
      <c r="F95" s="427"/>
      <c r="G95" s="510" t="s">
        <v>60</v>
      </c>
      <c r="H95" s="431"/>
      <c r="I95" s="431"/>
      <c r="J95" s="431"/>
      <c r="K95" s="431"/>
      <c r="L95" s="431"/>
      <c r="M95" s="431"/>
      <c r="N95" s="431"/>
      <c r="O95" s="511"/>
      <c r="P95" s="430" t="s">
        <v>62</v>
      </c>
      <c r="Q95" s="431"/>
      <c r="R95" s="431"/>
      <c r="S95" s="431"/>
      <c r="T95" s="431"/>
      <c r="U95" s="431"/>
      <c r="V95" s="431"/>
      <c r="W95" s="431"/>
      <c r="X95" s="511"/>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31" t="s">
        <v>133</v>
      </c>
      <c r="AV95" s="531"/>
      <c r="AW95" s="531"/>
      <c r="AX95" s="532"/>
      <c r="AY95" s="10"/>
      <c r="AZ95" s="10"/>
      <c r="BA95" s="10"/>
      <c r="BB95" s="10"/>
      <c r="BC95" s="10"/>
      <c r="BD95" s="10"/>
      <c r="BE95" s="10"/>
      <c r="BF95" s="10"/>
      <c r="BG95" s="10"/>
      <c r="BH95" s="10"/>
    </row>
    <row r="96" spans="1:60" ht="18.75" hidden="1" customHeight="1" x14ac:dyDescent="0.15">
      <c r="A96" s="860"/>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3" t="s">
        <v>177</v>
      </c>
      <c r="AX96" s="394"/>
    </row>
    <row r="97" spans="1:60" ht="23.25" hidden="1" customHeight="1" x14ac:dyDescent="0.15">
      <c r="A97" s="860"/>
      <c r="B97" s="426"/>
      <c r="C97" s="426"/>
      <c r="D97" s="426"/>
      <c r="E97" s="426"/>
      <c r="F97" s="427"/>
      <c r="G97" s="89"/>
      <c r="H97" s="90"/>
      <c r="I97" s="90"/>
      <c r="J97" s="90"/>
      <c r="K97" s="90"/>
      <c r="L97" s="90"/>
      <c r="M97" s="90"/>
      <c r="N97" s="90"/>
      <c r="O97" s="91"/>
      <c r="P97" s="90"/>
      <c r="Q97" s="512"/>
      <c r="R97" s="512"/>
      <c r="S97" s="512"/>
      <c r="T97" s="512"/>
      <c r="U97" s="512"/>
      <c r="V97" s="512"/>
      <c r="W97" s="512"/>
      <c r="X97" s="513"/>
      <c r="Y97" s="556" t="s">
        <v>61</v>
      </c>
      <c r="Z97" s="557"/>
      <c r="AA97" s="558"/>
      <c r="AB97" s="466"/>
      <c r="AC97" s="467"/>
      <c r="AD97" s="468"/>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60"/>
      <c r="B98" s="426"/>
      <c r="C98" s="426"/>
      <c r="D98" s="426"/>
      <c r="E98" s="426"/>
      <c r="F98" s="427"/>
      <c r="G98" s="92"/>
      <c r="H98" s="93"/>
      <c r="I98" s="93"/>
      <c r="J98" s="93"/>
      <c r="K98" s="93"/>
      <c r="L98" s="93"/>
      <c r="M98" s="93"/>
      <c r="N98" s="93"/>
      <c r="O98" s="94"/>
      <c r="P98" s="514"/>
      <c r="Q98" s="514"/>
      <c r="R98" s="514"/>
      <c r="S98" s="514"/>
      <c r="T98" s="514"/>
      <c r="U98" s="514"/>
      <c r="V98" s="514"/>
      <c r="W98" s="514"/>
      <c r="X98" s="515"/>
      <c r="Y98" s="456" t="s">
        <v>53</v>
      </c>
      <c r="Z98" s="457"/>
      <c r="AA98" s="458"/>
      <c r="AB98" s="460"/>
      <c r="AC98" s="461"/>
      <c r="AD98" s="462"/>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61"/>
      <c r="B99" s="428"/>
      <c r="C99" s="428"/>
      <c r="D99" s="428"/>
      <c r="E99" s="428"/>
      <c r="F99" s="429"/>
      <c r="G99" s="575"/>
      <c r="H99" s="200"/>
      <c r="I99" s="200"/>
      <c r="J99" s="200"/>
      <c r="K99" s="200"/>
      <c r="L99" s="200"/>
      <c r="M99" s="200"/>
      <c r="N99" s="200"/>
      <c r="O99" s="576"/>
      <c r="P99" s="516"/>
      <c r="Q99" s="516"/>
      <c r="R99" s="516"/>
      <c r="S99" s="516"/>
      <c r="T99" s="516"/>
      <c r="U99" s="516"/>
      <c r="V99" s="516"/>
      <c r="W99" s="516"/>
      <c r="X99" s="517"/>
      <c r="Y99" s="890" t="s">
        <v>13</v>
      </c>
      <c r="Z99" s="891"/>
      <c r="AA99" s="892"/>
      <c r="AB99" s="887" t="s">
        <v>14</v>
      </c>
      <c r="AC99" s="888"/>
      <c r="AD99" s="88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275</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49"/>
      <c r="Z100" s="850"/>
      <c r="AA100" s="851"/>
      <c r="AB100" s="479" t="s">
        <v>11</v>
      </c>
      <c r="AC100" s="479"/>
      <c r="AD100" s="479"/>
      <c r="AE100" s="537" t="s">
        <v>313</v>
      </c>
      <c r="AF100" s="538"/>
      <c r="AG100" s="538"/>
      <c r="AH100" s="539"/>
      <c r="AI100" s="537" t="s">
        <v>333</v>
      </c>
      <c r="AJ100" s="538"/>
      <c r="AK100" s="538"/>
      <c r="AL100" s="539"/>
      <c r="AM100" s="537" t="s">
        <v>340</v>
      </c>
      <c r="AN100" s="538"/>
      <c r="AO100" s="538"/>
      <c r="AP100" s="539"/>
      <c r="AQ100" s="304" t="s">
        <v>353</v>
      </c>
      <c r="AR100" s="305"/>
      <c r="AS100" s="305"/>
      <c r="AT100" s="306"/>
      <c r="AU100" s="304" t="s">
        <v>354</v>
      </c>
      <c r="AV100" s="305"/>
      <c r="AW100" s="305"/>
      <c r="AX100" s="307"/>
    </row>
    <row r="101" spans="1:60" ht="23.25" customHeight="1" x14ac:dyDescent="0.15">
      <c r="A101" s="420"/>
      <c r="B101" s="421"/>
      <c r="C101" s="421"/>
      <c r="D101" s="421"/>
      <c r="E101" s="421"/>
      <c r="F101" s="422"/>
      <c r="G101" s="90" t="s">
        <v>491</v>
      </c>
      <c r="H101" s="90"/>
      <c r="I101" s="90"/>
      <c r="J101" s="90"/>
      <c r="K101" s="90"/>
      <c r="L101" s="90"/>
      <c r="M101" s="90"/>
      <c r="N101" s="90"/>
      <c r="O101" s="90"/>
      <c r="P101" s="90"/>
      <c r="Q101" s="90"/>
      <c r="R101" s="90"/>
      <c r="S101" s="90"/>
      <c r="T101" s="90"/>
      <c r="U101" s="90"/>
      <c r="V101" s="90"/>
      <c r="W101" s="90"/>
      <c r="X101" s="91"/>
      <c r="Y101" s="540" t="s">
        <v>54</v>
      </c>
      <c r="Z101" s="541"/>
      <c r="AA101" s="542"/>
      <c r="AB101" s="459" t="s">
        <v>493</v>
      </c>
      <c r="AC101" s="459"/>
      <c r="AD101" s="459"/>
      <c r="AE101" s="202">
        <v>16</v>
      </c>
      <c r="AF101" s="203"/>
      <c r="AG101" s="203"/>
      <c r="AH101" s="204"/>
      <c r="AI101" s="202">
        <v>18</v>
      </c>
      <c r="AJ101" s="203"/>
      <c r="AK101" s="203"/>
      <c r="AL101" s="204"/>
      <c r="AM101" s="202">
        <v>17</v>
      </c>
      <c r="AN101" s="203"/>
      <c r="AO101" s="203"/>
      <c r="AP101" s="204"/>
      <c r="AQ101" s="202" t="s">
        <v>580</v>
      </c>
      <c r="AR101" s="203"/>
      <c r="AS101" s="203"/>
      <c r="AT101" s="204"/>
      <c r="AU101" s="202" t="s">
        <v>580</v>
      </c>
      <c r="AV101" s="203"/>
      <c r="AW101" s="203"/>
      <c r="AX101" s="204"/>
    </row>
    <row r="102" spans="1:60" ht="23.25" customHeight="1" x14ac:dyDescent="0.15">
      <c r="A102" s="423"/>
      <c r="B102" s="424"/>
      <c r="C102" s="424"/>
      <c r="D102" s="424"/>
      <c r="E102" s="424"/>
      <c r="F102" s="425"/>
      <c r="G102" s="96"/>
      <c r="H102" s="96"/>
      <c r="I102" s="96"/>
      <c r="J102" s="96"/>
      <c r="K102" s="96"/>
      <c r="L102" s="96"/>
      <c r="M102" s="96"/>
      <c r="N102" s="96"/>
      <c r="O102" s="96"/>
      <c r="P102" s="96"/>
      <c r="Q102" s="96"/>
      <c r="R102" s="96"/>
      <c r="S102" s="96"/>
      <c r="T102" s="96"/>
      <c r="U102" s="96"/>
      <c r="V102" s="96"/>
      <c r="W102" s="96"/>
      <c r="X102" s="97"/>
      <c r="Y102" s="443" t="s">
        <v>55</v>
      </c>
      <c r="Z102" s="444"/>
      <c r="AA102" s="445"/>
      <c r="AB102" s="459" t="s">
        <v>493</v>
      </c>
      <c r="AC102" s="459"/>
      <c r="AD102" s="459"/>
      <c r="AE102" s="416">
        <v>16</v>
      </c>
      <c r="AF102" s="416"/>
      <c r="AG102" s="416"/>
      <c r="AH102" s="416"/>
      <c r="AI102" s="416">
        <v>18</v>
      </c>
      <c r="AJ102" s="416"/>
      <c r="AK102" s="416"/>
      <c r="AL102" s="416"/>
      <c r="AM102" s="416">
        <v>17</v>
      </c>
      <c r="AN102" s="416"/>
      <c r="AO102" s="416"/>
      <c r="AP102" s="416"/>
      <c r="AQ102" s="257">
        <v>16</v>
      </c>
      <c r="AR102" s="258"/>
      <c r="AS102" s="258"/>
      <c r="AT102" s="303"/>
      <c r="AU102" s="257" t="s">
        <v>580</v>
      </c>
      <c r="AV102" s="258"/>
      <c r="AW102" s="258"/>
      <c r="AX102" s="303"/>
    </row>
    <row r="103" spans="1:60" ht="31.5" customHeight="1" x14ac:dyDescent="0.15">
      <c r="A103" s="417" t="s">
        <v>275</v>
      </c>
      <c r="B103" s="418"/>
      <c r="C103" s="418"/>
      <c r="D103" s="418"/>
      <c r="E103" s="418"/>
      <c r="F103" s="419"/>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313</v>
      </c>
      <c r="AF103" s="414"/>
      <c r="AG103" s="414"/>
      <c r="AH103" s="415"/>
      <c r="AI103" s="413" t="s">
        <v>311</v>
      </c>
      <c r="AJ103" s="414"/>
      <c r="AK103" s="414"/>
      <c r="AL103" s="415"/>
      <c r="AM103" s="413" t="s">
        <v>340</v>
      </c>
      <c r="AN103" s="414"/>
      <c r="AO103" s="414"/>
      <c r="AP103" s="415"/>
      <c r="AQ103" s="268" t="s">
        <v>353</v>
      </c>
      <c r="AR103" s="269"/>
      <c r="AS103" s="269"/>
      <c r="AT103" s="308"/>
      <c r="AU103" s="268" t="s">
        <v>354</v>
      </c>
      <c r="AV103" s="269"/>
      <c r="AW103" s="269"/>
      <c r="AX103" s="270"/>
    </row>
    <row r="104" spans="1:60" ht="23.25" customHeight="1" x14ac:dyDescent="0.15">
      <c r="A104" s="420"/>
      <c r="B104" s="421"/>
      <c r="C104" s="421"/>
      <c r="D104" s="421"/>
      <c r="E104" s="421"/>
      <c r="F104" s="422"/>
      <c r="G104" s="90" t="s">
        <v>492</v>
      </c>
      <c r="H104" s="90"/>
      <c r="I104" s="90"/>
      <c r="J104" s="90"/>
      <c r="K104" s="90"/>
      <c r="L104" s="90"/>
      <c r="M104" s="90"/>
      <c r="N104" s="90"/>
      <c r="O104" s="90"/>
      <c r="P104" s="90"/>
      <c r="Q104" s="90"/>
      <c r="R104" s="90"/>
      <c r="S104" s="90"/>
      <c r="T104" s="90"/>
      <c r="U104" s="90"/>
      <c r="V104" s="90"/>
      <c r="W104" s="90"/>
      <c r="X104" s="91"/>
      <c r="Y104" s="463" t="s">
        <v>54</v>
      </c>
      <c r="Z104" s="464"/>
      <c r="AA104" s="465"/>
      <c r="AB104" s="543" t="s">
        <v>493</v>
      </c>
      <c r="AC104" s="544"/>
      <c r="AD104" s="545"/>
      <c r="AE104" s="202">
        <v>2</v>
      </c>
      <c r="AF104" s="203"/>
      <c r="AG104" s="203"/>
      <c r="AH104" s="204"/>
      <c r="AI104" s="202">
        <v>3</v>
      </c>
      <c r="AJ104" s="203"/>
      <c r="AK104" s="203"/>
      <c r="AL104" s="204"/>
      <c r="AM104" s="202">
        <v>2</v>
      </c>
      <c r="AN104" s="203"/>
      <c r="AO104" s="203"/>
      <c r="AP104" s="204"/>
      <c r="AQ104" s="202" t="s">
        <v>582</v>
      </c>
      <c r="AR104" s="203"/>
      <c r="AS104" s="203"/>
      <c r="AT104" s="204"/>
      <c r="AU104" s="202" t="s">
        <v>580</v>
      </c>
      <c r="AV104" s="203"/>
      <c r="AW104" s="203"/>
      <c r="AX104" s="204"/>
    </row>
    <row r="105" spans="1:60" ht="23.25" customHeight="1" x14ac:dyDescent="0.15">
      <c r="A105" s="423"/>
      <c r="B105" s="424"/>
      <c r="C105" s="424"/>
      <c r="D105" s="424"/>
      <c r="E105" s="424"/>
      <c r="F105" s="425"/>
      <c r="G105" s="96"/>
      <c r="H105" s="96"/>
      <c r="I105" s="96"/>
      <c r="J105" s="96"/>
      <c r="K105" s="96"/>
      <c r="L105" s="96"/>
      <c r="M105" s="96"/>
      <c r="N105" s="96"/>
      <c r="O105" s="96"/>
      <c r="P105" s="96"/>
      <c r="Q105" s="96"/>
      <c r="R105" s="96"/>
      <c r="S105" s="96"/>
      <c r="T105" s="96"/>
      <c r="U105" s="96"/>
      <c r="V105" s="96"/>
      <c r="W105" s="96"/>
      <c r="X105" s="97"/>
      <c r="Y105" s="443" t="s">
        <v>55</v>
      </c>
      <c r="Z105" s="546"/>
      <c r="AA105" s="547"/>
      <c r="AB105" s="466" t="s">
        <v>493</v>
      </c>
      <c r="AC105" s="467"/>
      <c r="AD105" s="468"/>
      <c r="AE105" s="416">
        <v>2</v>
      </c>
      <c r="AF105" s="416"/>
      <c r="AG105" s="416"/>
      <c r="AH105" s="416"/>
      <c r="AI105" s="416">
        <v>2</v>
      </c>
      <c r="AJ105" s="416"/>
      <c r="AK105" s="416"/>
      <c r="AL105" s="416"/>
      <c r="AM105" s="416">
        <v>1</v>
      </c>
      <c r="AN105" s="416"/>
      <c r="AO105" s="416"/>
      <c r="AP105" s="416"/>
      <c r="AQ105" s="202">
        <v>2</v>
      </c>
      <c r="AR105" s="203"/>
      <c r="AS105" s="203"/>
      <c r="AT105" s="204"/>
      <c r="AU105" s="257" t="s">
        <v>580</v>
      </c>
      <c r="AV105" s="258"/>
      <c r="AW105" s="258"/>
      <c r="AX105" s="303"/>
    </row>
    <row r="106" spans="1:60" ht="31.5" hidden="1" customHeight="1" x14ac:dyDescent="0.15">
      <c r="A106" s="417" t="s">
        <v>275</v>
      </c>
      <c r="B106" s="418"/>
      <c r="C106" s="418"/>
      <c r="D106" s="418"/>
      <c r="E106" s="418"/>
      <c r="F106" s="419"/>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313</v>
      </c>
      <c r="AF106" s="414"/>
      <c r="AG106" s="414"/>
      <c r="AH106" s="415"/>
      <c r="AI106" s="413" t="s">
        <v>311</v>
      </c>
      <c r="AJ106" s="414"/>
      <c r="AK106" s="414"/>
      <c r="AL106" s="415"/>
      <c r="AM106" s="413" t="s">
        <v>340</v>
      </c>
      <c r="AN106" s="414"/>
      <c r="AO106" s="414"/>
      <c r="AP106" s="415"/>
      <c r="AQ106" s="268" t="s">
        <v>353</v>
      </c>
      <c r="AR106" s="269"/>
      <c r="AS106" s="269"/>
      <c r="AT106" s="308"/>
      <c r="AU106" s="268" t="s">
        <v>354</v>
      </c>
      <c r="AV106" s="269"/>
      <c r="AW106" s="269"/>
      <c r="AX106" s="270"/>
    </row>
    <row r="107" spans="1:60" ht="23.25" hidden="1" customHeight="1" x14ac:dyDescent="0.15">
      <c r="A107" s="420"/>
      <c r="B107" s="421"/>
      <c r="C107" s="421"/>
      <c r="D107" s="421"/>
      <c r="E107" s="421"/>
      <c r="F107" s="422"/>
      <c r="G107" s="90"/>
      <c r="H107" s="90"/>
      <c r="I107" s="90"/>
      <c r="J107" s="90"/>
      <c r="K107" s="90"/>
      <c r="L107" s="90"/>
      <c r="M107" s="90"/>
      <c r="N107" s="90"/>
      <c r="O107" s="90"/>
      <c r="P107" s="90"/>
      <c r="Q107" s="90"/>
      <c r="R107" s="90"/>
      <c r="S107" s="90"/>
      <c r="T107" s="90"/>
      <c r="U107" s="90"/>
      <c r="V107" s="90"/>
      <c r="W107" s="90"/>
      <c r="X107" s="91"/>
      <c r="Y107" s="463" t="s">
        <v>54</v>
      </c>
      <c r="Z107" s="464"/>
      <c r="AA107" s="465"/>
      <c r="AB107" s="543"/>
      <c r="AC107" s="544"/>
      <c r="AD107" s="545"/>
      <c r="AE107" s="416"/>
      <c r="AF107" s="416"/>
      <c r="AG107" s="416"/>
      <c r="AH107" s="416"/>
      <c r="AI107" s="416"/>
      <c r="AJ107" s="416"/>
      <c r="AK107" s="416"/>
      <c r="AL107" s="416"/>
      <c r="AM107" s="416"/>
      <c r="AN107" s="416"/>
      <c r="AO107" s="416"/>
      <c r="AP107" s="416"/>
      <c r="AQ107" s="202"/>
      <c r="AR107" s="203"/>
      <c r="AS107" s="203"/>
      <c r="AT107" s="204"/>
      <c r="AU107" s="202"/>
      <c r="AV107" s="203"/>
      <c r="AW107" s="203"/>
      <c r="AX107" s="204"/>
    </row>
    <row r="108" spans="1:60" ht="23.25" hidden="1" customHeight="1" x14ac:dyDescent="0.15">
      <c r="A108" s="423"/>
      <c r="B108" s="424"/>
      <c r="C108" s="424"/>
      <c r="D108" s="424"/>
      <c r="E108" s="424"/>
      <c r="F108" s="425"/>
      <c r="G108" s="96"/>
      <c r="H108" s="96"/>
      <c r="I108" s="96"/>
      <c r="J108" s="96"/>
      <c r="K108" s="96"/>
      <c r="L108" s="96"/>
      <c r="M108" s="96"/>
      <c r="N108" s="96"/>
      <c r="O108" s="96"/>
      <c r="P108" s="96"/>
      <c r="Q108" s="96"/>
      <c r="R108" s="96"/>
      <c r="S108" s="96"/>
      <c r="T108" s="96"/>
      <c r="U108" s="96"/>
      <c r="V108" s="96"/>
      <c r="W108" s="96"/>
      <c r="X108" s="97"/>
      <c r="Y108" s="443" t="s">
        <v>55</v>
      </c>
      <c r="Z108" s="546"/>
      <c r="AA108" s="547"/>
      <c r="AB108" s="466"/>
      <c r="AC108" s="467"/>
      <c r="AD108" s="468"/>
      <c r="AE108" s="416"/>
      <c r="AF108" s="416"/>
      <c r="AG108" s="416"/>
      <c r="AH108" s="416"/>
      <c r="AI108" s="416"/>
      <c r="AJ108" s="416"/>
      <c r="AK108" s="416"/>
      <c r="AL108" s="416"/>
      <c r="AM108" s="416"/>
      <c r="AN108" s="416"/>
      <c r="AO108" s="416"/>
      <c r="AP108" s="416"/>
      <c r="AQ108" s="202"/>
      <c r="AR108" s="203"/>
      <c r="AS108" s="203"/>
      <c r="AT108" s="204"/>
      <c r="AU108" s="257"/>
      <c r="AV108" s="258"/>
      <c r="AW108" s="258"/>
      <c r="AX108" s="303"/>
    </row>
    <row r="109" spans="1:60" ht="31.5" hidden="1" customHeight="1" x14ac:dyDescent="0.15">
      <c r="A109" s="417" t="s">
        <v>275</v>
      </c>
      <c r="B109" s="418"/>
      <c r="C109" s="418"/>
      <c r="D109" s="418"/>
      <c r="E109" s="418"/>
      <c r="F109" s="419"/>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313</v>
      </c>
      <c r="AF109" s="414"/>
      <c r="AG109" s="414"/>
      <c r="AH109" s="415"/>
      <c r="AI109" s="413" t="s">
        <v>311</v>
      </c>
      <c r="AJ109" s="414"/>
      <c r="AK109" s="414"/>
      <c r="AL109" s="415"/>
      <c r="AM109" s="413" t="s">
        <v>340</v>
      </c>
      <c r="AN109" s="414"/>
      <c r="AO109" s="414"/>
      <c r="AP109" s="415"/>
      <c r="AQ109" s="268" t="s">
        <v>353</v>
      </c>
      <c r="AR109" s="269"/>
      <c r="AS109" s="269"/>
      <c r="AT109" s="308"/>
      <c r="AU109" s="268" t="s">
        <v>354</v>
      </c>
      <c r="AV109" s="269"/>
      <c r="AW109" s="269"/>
      <c r="AX109" s="270"/>
    </row>
    <row r="110" spans="1:60" ht="23.25" hidden="1" customHeight="1" x14ac:dyDescent="0.15">
      <c r="A110" s="420"/>
      <c r="B110" s="421"/>
      <c r="C110" s="421"/>
      <c r="D110" s="421"/>
      <c r="E110" s="421"/>
      <c r="F110" s="422"/>
      <c r="G110" s="90"/>
      <c r="H110" s="90"/>
      <c r="I110" s="90"/>
      <c r="J110" s="90"/>
      <c r="K110" s="90"/>
      <c r="L110" s="90"/>
      <c r="M110" s="90"/>
      <c r="N110" s="90"/>
      <c r="O110" s="90"/>
      <c r="P110" s="90"/>
      <c r="Q110" s="90"/>
      <c r="R110" s="90"/>
      <c r="S110" s="90"/>
      <c r="T110" s="90"/>
      <c r="U110" s="90"/>
      <c r="V110" s="90"/>
      <c r="W110" s="90"/>
      <c r="X110" s="91"/>
      <c r="Y110" s="463" t="s">
        <v>54</v>
      </c>
      <c r="Z110" s="464"/>
      <c r="AA110" s="465"/>
      <c r="AB110" s="543"/>
      <c r="AC110" s="544"/>
      <c r="AD110" s="545"/>
      <c r="AE110" s="416"/>
      <c r="AF110" s="416"/>
      <c r="AG110" s="416"/>
      <c r="AH110" s="416"/>
      <c r="AI110" s="416"/>
      <c r="AJ110" s="416"/>
      <c r="AK110" s="416"/>
      <c r="AL110" s="416"/>
      <c r="AM110" s="416"/>
      <c r="AN110" s="416"/>
      <c r="AO110" s="416"/>
      <c r="AP110" s="416"/>
      <c r="AQ110" s="202"/>
      <c r="AR110" s="203"/>
      <c r="AS110" s="203"/>
      <c r="AT110" s="204"/>
      <c r="AU110" s="202"/>
      <c r="AV110" s="203"/>
      <c r="AW110" s="203"/>
      <c r="AX110" s="204"/>
    </row>
    <row r="111" spans="1:60" ht="23.25" hidden="1" customHeight="1" x14ac:dyDescent="0.15">
      <c r="A111" s="423"/>
      <c r="B111" s="424"/>
      <c r="C111" s="424"/>
      <c r="D111" s="424"/>
      <c r="E111" s="424"/>
      <c r="F111" s="425"/>
      <c r="G111" s="96"/>
      <c r="H111" s="96"/>
      <c r="I111" s="96"/>
      <c r="J111" s="96"/>
      <c r="K111" s="96"/>
      <c r="L111" s="96"/>
      <c r="M111" s="96"/>
      <c r="N111" s="96"/>
      <c r="O111" s="96"/>
      <c r="P111" s="96"/>
      <c r="Q111" s="96"/>
      <c r="R111" s="96"/>
      <c r="S111" s="96"/>
      <c r="T111" s="96"/>
      <c r="U111" s="96"/>
      <c r="V111" s="96"/>
      <c r="W111" s="96"/>
      <c r="X111" s="97"/>
      <c r="Y111" s="443" t="s">
        <v>55</v>
      </c>
      <c r="Z111" s="546"/>
      <c r="AA111" s="547"/>
      <c r="AB111" s="466"/>
      <c r="AC111" s="467"/>
      <c r="AD111" s="468"/>
      <c r="AE111" s="416"/>
      <c r="AF111" s="416"/>
      <c r="AG111" s="416"/>
      <c r="AH111" s="416"/>
      <c r="AI111" s="416"/>
      <c r="AJ111" s="416"/>
      <c r="AK111" s="416"/>
      <c r="AL111" s="416"/>
      <c r="AM111" s="416"/>
      <c r="AN111" s="416"/>
      <c r="AO111" s="416"/>
      <c r="AP111" s="416"/>
      <c r="AQ111" s="202"/>
      <c r="AR111" s="203"/>
      <c r="AS111" s="203"/>
      <c r="AT111" s="204"/>
      <c r="AU111" s="257"/>
      <c r="AV111" s="258"/>
      <c r="AW111" s="258"/>
      <c r="AX111" s="303"/>
    </row>
    <row r="112" spans="1:60" ht="31.5" hidden="1" customHeight="1" x14ac:dyDescent="0.15">
      <c r="A112" s="417" t="s">
        <v>275</v>
      </c>
      <c r="B112" s="418"/>
      <c r="C112" s="418"/>
      <c r="D112" s="418"/>
      <c r="E112" s="418"/>
      <c r="F112" s="419"/>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313</v>
      </c>
      <c r="AF112" s="414"/>
      <c r="AG112" s="414"/>
      <c r="AH112" s="415"/>
      <c r="AI112" s="413" t="s">
        <v>311</v>
      </c>
      <c r="AJ112" s="414"/>
      <c r="AK112" s="414"/>
      <c r="AL112" s="415"/>
      <c r="AM112" s="413" t="s">
        <v>340</v>
      </c>
      <c r="AN112" s="414"/>
      <c r="AO112" s="414"/>
      <c r="AP112" s="415"/>
      <c r="AQ112" s="268" t="s">
        <v>353</v>
      </c>
      <c r="AR112" s="269"/>
      <c r="AS112" s="269"/>
      <c r="AT112" s="308"/>
      <c r="AU112" s="268" t="s">
        <v>354</v>
      </c>
      <c r="AV112" s="269"/>
      <c r="AW112" s="269"/>
      <c r="AX112" s="270"/>
    </row>
    <row r="113" spans="1:50" ht="23.25" hidden="1" customHeight="1" x14ac:dyDescent="0.15">
      <c r="A113" s="420"/>
      <c r="B113" s="421"/>
      <c r="C113" s="421"/>
      <c r="D113" s="421"/>
      <c r="E113" s="421"/>
      <c r="F113" s="422"/>
      <c r="G113" s="90"/>
      <c r="H113" s="90"/>
      <c r="I113" s="90"/>
      <c r="J113" s="90"/>
      <c r="K113" s="90"/>
      <c r="L113" s="90"/>
      <c r="M113" s="90"/>
      <c r="N113" s="90"/>
      <c r="O113" s="90"/>
      <c r="P113" s="90"/>
      <c r="Q113" s="90"/>
      <c r="R113" s="90"/>
      <c r="S113" s="90"/>
      <c r="T113" s="90"/>
      <c r="U113" s="90"/>
      <c r="V113" s="90"/>
      <c r="W113" s="90"/>
      <c r="X113" s="91"/>
      <c r="Y113" s="463" t="s">
        <v>54</v>
      </c>
      <c r="Z113" s="464"/>
      <c r="AA113" s="465"/>
      <c r="AB113" s="543"/>
      <c r="AC113" s="544"/>
      <c r="AD113" s="545"/>
      <c r="AE113" s="416"/>
      <c r="AF113" s="416"/>
      <c r="AG113" s="416"/>
      <c r="AH113" s="416"/>
      <c r="AI113" s="416"/>
      <c r="AJ113" s="416"/>
      <c r="AK113" s="416"/>
      <c r="AL113" s="416"/>
      <c r="AM113" s="416"/>
      <c r="AN113" s="416"/>
      <c r="AO113" s="416"/>
      <c r="AP113" s="416"/>
      <c r="AQ113" s="202"/>
      <c r="AR113" s="203"/>
      <c r="AS113" s="203"/>
      <c r="AT113" s="204"/>
      <c r="AU113" s="202"/>
      <c r="AV113" s="203"/>
      <c r="AW113" s="203"/>
      <c r="AX113" s="204"/>
    </row>
    <row r="114" spans="1:50" ht="23.25" hidden="1" customHeight="1" x14ac:dyDescent="0.15">
      <c r="A114" s="423"/>
      <c r="B114" s="424"/>
      <c r="C114" s="424"/>
      <c r="D114" s="424"/>
      <c r="E114" s="424"/>
      <c r="F114" s="425"/>
      <c r="G114" s="96"/>
      <c r="H114" s="96"/>
      <c r="I114" s="96"/>
      <c r="J114" s="96"/>
      <c r="K114" s="96"/>
      <c r="L114" s="96"/>
      <c r="M114" s="96"/>
      <c r="N114" s="96"/>
      <c r="O114" s="96"/>
      <c r="P114" s="96"/>
      <c r="Q114" s="96"/>
      <c r="R114" s="96"/>
      <c r="S114" s="96"/>
      <c r="T114" s="96"/>
      <c r="U114" s="96"/>
      <c r="V114" s="96"/>
      <c r="W114" s="96"/>
      <c r="X114" s="97"/>
      <c r="Y114" s="443" t="s">
        <v>55</v>
      </c>
      <c r="Z114" s="546"/>
      <c r="AA114" s="547"/>
      <c r="AB114" s="466"/>
      <c r="AC114" s="467"/>
      <c r="AD114" s="468"/>
      <c r="AE114" s="416"/>
      <c r="AF114" s="416"/>
      <c r="AG114" s="416"/>
      <c r="AH114" s="416"/>
      <c r="AI114" s="416"/>
      <c r="AJ114" s="416"/>
      <c r="AK114" s="416"/>
      <c r="AL114" s="416"/>
      <c r="AM114" s="416"/>
      <c r="AN114" s="416"/>
      <c r="AO114" s="416"/>
      <c r="AP114" s="416"/>
      <c r="AQ114" s="202"/>
      <c r="AR114" s="203"/>
      <c r="AS114" s="203"/>
      <c r="AT114" s="204"/>
      <c r="AU114" s="202"/>
      <c r="AV114" s="203"/>
      <c r="AW114" s="203"/>
      <c r="AX114" s="20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313</v>
      </c>
      <c r="AF115" s="414"/>
      <c r="AG115" s="414"/>
      <c r="AH115" s="415"/>
      <c r="AI115" s="413" t="s">
        <v>311</v>
      </c>
      <c r="AJ115" s="414"/>
      <c r="AK115" s="414"/>
      <c r="AL115" s="415"/>
      <c r="AM115" s="413" t="s">
        <v>340</v>
      </c>
      <c r="AN115" s="414"/>
      <c r="AO115" s="414"/>
      <c r="AP115" s="415"/>
      <c r="AQ115" s="586" t="s">
        <v>355</v>
      </c>
      <c r="AR115" s="587"/>
      <c r="AS115" s="587"/>
      <c r="AT115" s="587"/>
      <c r="AU115" s="587"/>
      <c r="AV115" s="587"/>
      <c r="AW115" s="587"/>
      <c r="AX115" s="588"/>
    </row>
    <row r="116" spans="1:50" ht="23.25" customHeight="1" x14ac:dyDescent="0.15">
      <c r="A116" s="437"/>
      <c r="B116" s="438"/>
      <c r="C116" s="438"/>
      <c r="D116" s="438"/>
      <c r="E116" s="438"/>
      <c r="F116" s="439"/>
      <c r="G116" s="388" t="s">
        <v>494</v>
      </c>
      <c r="H116" s="388"/>
      <c r="I116" s="388"/>
      <c r="J116" s="388"/>
      <c r="K116" s="388"/>
      <c r="L116" s="388"/>
      <c r="M116" s="388"/>
      <c r="N116" s="388"/>
      <c r="O116" s="388"/>
      <c r="P116" s="388"/>
      <c r="Q116" s="388"/>
      <c r="R116" s="388"/>
      <c r="S116" s="388"/>
      <c r="T116" s="388"/>
      <c r="U116" s="388"/>
      <c r="V116" s="388"/>
      <c r="W116" s="388"/>
      <c r="X116" s="388"/>
      <c r="Y116" s="453" t="s">
        <v>15</v>
      </c>
      <c r="Z116" s="454"/>
      <c r="AA116" s="455"/>
      <c r="AB116" s="460" t="s">
        <v>495</v>
      </c>
      <c r="AC116" s="461"/>
      <c r="AD116" s="462"/>
      <c r="AE116" s="416">
        <v>5</v>
      </c>
      <c r="AF116" s="416"/>
      <c r="AG116" s="416"/>
      <c r="AH116" s="416"/>
      <c r="AI116" s="416">
        <v>4</v>
      </c>
      <c r="AJ116" s="416"/>
      <c r="AK116" s="416"/>
      <c r="AL116" s="416"/>
      <c r="AM116" s="416">
        <v>4</v>
      </c>
      <c r="AN116" s="416"/>
      <c r="AO116" s="416"/>
      <c r="AP116" s="416"/>
      <c r="AQ116" s="202">
        <v>4</v>
      </c>
      <c r="AR116" s="203"/>
      <c r="AS116" s="203"/>
      <c r="AT116" s="203"/>
      <c r="AU116" s="203"/>
      <c r="AV116" s="203"/>
      <c r="AW116" s="203"/>
      <c r="AX116" s="205"/>
    </row>
    <row r="117" spans="1:50" ht="32.25" customHeight="1" x14ac:dyDescent="0.15">
      <c r="A117" s="440"/>
      <c r="B117" s="441"/>
      <c r="C117" s="441"/>
      <c r="D117" s="441"/>
      <c r="E117" s="441"/>
      <c r="F117" s="442"/>
      <c r="G117" s="389"/>
      <c r="H117" s="389"/>
      <c r="I117" s="389"/>
      <c r="J117" s="389"/>
      <c r="K117" s="389"/>
      <c r="L117" s="389"/>
      <c r="M117" s="389"/>
      <c r="N117" s="389"/>
      <c r="O117" s="389"/>
      <c r="P117" s="389"/>
      <c r="Q117" s="389"/>
      <c r="R117" s="389"/>
      <c r="S117" s="389"/>
      <c r="T117" s="389"/>
      <c r="U117" s="389"/>
      <c r="V117" s="389"/>
      <c r="W117" s="389"/>
      <c r="X117" s="389"/>
      <c r="Y117" s="469" t="s">
        <v>48</v>
      </c>
      <c r="Z117" s="444"/>
      <c r="AA117" s="445"/>
      <c r="AB117" s="470" t="s">
        <v>498</v>
      </c>
      <c r="AC117" s="471"/>
      <c r="AD117" s="472"/>
      <c r="AE117" s="549" t="s">
        <v>496</v>
      </c>
      <c r="AF117" s="549"/>
      <c r="AG117" s="549"/>
      <c r="AH117" s="549"/>
      <c r="AI117" s="549" t="s">
        <v>497</v>
      </c>
      <c r="AJ117" s="549"/>
      <c r="AK117" s="549"/>
      <c r="AL117" s="549"/>
      <c r="AM117" s="549" t="s">
        <v>560</v>
      </c>
      <c r="AN117" s="549"/>
      <c r="AO117" s="549"/>
      <c r="AP117" s="549"/>
      <c r="AQ117" s="549" t="s">
        <v>561</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313</v>
      </c>
      <c r="AF118" s="414"/>
      <c r="AG118" s="414"/>
      <c r="AH118" s="415"/>
      <c r="AI118" s="413" t="s">
        <v>311</v>
      </c>
      <c r="AJ118" s="414"/>
      <c r="AK118" s="414"/>
      <c r="AL118" s="415"/>
      <c r="AM118" s="413" t="s">
        <v>340</v>
      </c>
      <c r="AN118" s="414"/>
      <c r="AO118" s="414"/>
      <c r="AP118" s="415"/>
      <c r="AQ118" s="586" t="s">
        <v>355</v>
      </c>
      <c r="AR118" s="587"/>
      <c r="AS118" s="587"/>
      <c r="AT118" s="587"/>
      <c r="AU118" s="587"/>
      <c r="AV118" s="587"/>
      <c r="AW118" s="587"/>
      <c r="AX118" s="588"/>
    </row>
    <row r="119" spans="1:50" ht="23.25" customHeight="1" x14ac:dyDescent="0.15">
      <c r="A119" s="437"/>
      <c r="B119" s="438"/>
      <c r="C119" s="438"/>
      <c r="D119" s="438"/>
      <c r="E119" s="438"/>
      <c r="F119" s="439"/>
      <c r="G119" s="388" t="s">
        <v>499</v>
      </c>
      <c r="H119" s="388"/>
      <c r="I119" s="388"/>
      <c r="J119" s="388"/>
      <c r="K119" s="388"/>
      <c r="L119" s="388"/>
      <c r="M119" s="388"/>
      <c r="N119" s="388"/>
      <c r="O119" s="388"/>
      <c r="P119" s="388"/>
      <c r="Q119" s="388"/>
      <c r="R119" s="388"/>
      <c r="S119" s="388"/>
      <c r="T119" s="388"/>
      <c r="U119" s="388"/>
      <c r="V119" s="388"/>
      <c r="W119" s="388"/>
      <c r="X119" s="388"/>
      <c r="Y119" s="453" t="s">
        <v>15</v>
      </c>
      <c r="Z119" s="454"/>
      <c r="AA119" s="455"/>
      <c r="AB119" s="460" t="s">
        <v>500</v>
      </c>
      <c r="AC119" s="461"/>
      <c r="AD119" s="462"/>
      <c r="AE119" s="416">
        <v>5</v>
      </c>
      <c r="AF119" s="416"/>
      <c r="AG119" s="416"/>
      <c r="AH119" s="416"/>
      <c r="AI119" s="416">
        <v>3</v>
      </c>
      <c r="AJ119" s="416"/>
      <c r="AK119" s="416"/>
      <c r="AL119" s="416"/>
      <c r="AM119" s="416">
        <v>3</v>
      </c>
      <c r="AN119" s="416"/>
      <c r="AO119" s="416"/>
      <c r="AP119" s="416"/>
      <c r="AQ119" s="416">
        <v>6</v>
      </c>
      <c r="AR119" s="416"/>
      <c r="AS119" s="416"/>
      <c r="AT119" s="416"/>
      <c r="AU119" s="416"/>
      <c r="AV119" s="416"/>
      <c r="AW119" s="416"/>
      <c r="AX119" s="548"/>
    </row>
    <row r="120" spans="1:50" ht="31.5" customHeight="1" thickBot="1" x14ac:dyDescent="0.2">
      <c r="A120" s="440"/>
      <c r="B120" s="441"/>
      <c r="C120" s="441"/>
      <c r="D120" s="441"/>
      <c r="E120" s="441"/>
      <c r="F120" s="442"/>
      <c r="G120" s="389"/>
      <c r="H120" s="389"/>
      <c r="I120" s="389"/>
      <c r="J120" s="389"/>
      <c r="K120" s="389"/>
      <c r="L120" s="389"/>
      <c r="M120" s="389"/>
      <c r="N120" s="389"/>
      <c r="O120" s="389"/>
      <c r="P120" s="389"/>
      <c r="Q120" s="389"/>
      <c r="R120" s="389"/>
      <c r="S120" s="389"/>
      <c r="T120" s="389"/>
      <c r="U120" s="389"/>
      <c r="V120" s="389"/>
      <c r="W120" s="389"/>
      <c r="X120" s="389"/>
      <c r="Y120" s="469" t="s">
        <v>48</v>
      </c>
      <c r="Z120" s="444"/>
      <c r="AA120" s="445"/>
      <c r="AB120" s="470" t="s">
        <v>498</v>
      </c>
      <c r="AC120" s="471"/>
      <c r="AD120" s="472"/>
      <c r="AE120" s="549" t="s">
        <v>501</v>
      </c>
      <c r="AF120" s="549"/>
      <c r="AG120" s="549"/>
      <c r="AH120" s="549"/>
      <c r="AI120" s="549" t="s">
        <v>565</v>
      </c>
      <c r="AJ120" s="549"/>
      <c r="AK120" s="549"/>
      <c r="AL120" s="549"/>
      <c r="AM120" s="549" t="s">
        <v>566</v>
      </c>
      <c r="AN120" s="549"/>
      <c r="AO120" s="549"/>
      <c r="AP120" s="549"/>
      <c r="AQ120" s="549" t="s">
        <v>567</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313</v>
      </c>
      <c r="AF121" s="414"/>
      <c r="AG121" s="414"/>
      <c r="AH121" s="415"/>
      <c r="AI121" s="413" t="s">
        <v>311</v>
      </c>
      <c r="AJ121" s="414"/>
      <c r="AK121" s="414"/>
      <c r="AL121" s="415"/>
      <c r="AM121" s="413" t="s">
        <v>340</v>
      </c>
      <c r="AN121" s="414"/>
      <c r="AO121" s="414"/>
      <c r="AP121" s="415"/>
      <c r="AQ121" s="586" t="s">
        <v>355</v>
      </c>
      <c r="AR121" s="587"/>
      <c r="AS121" s="587"/>
      <c r="AT121" s="587"/>
      <c r="AU121" s="587"/>
      <c r="AV121" s="587"/>
      <c r="AW121" s="587"/>
      <c r="AX121" s="588"/>
    </row>
    <row r="122" spans="1:50" ht="23.25" hidden="1" customHeight="1" x14ac:dyDescent="0.15">
      <c r="A122" s="437"/>
      <c r="B122" s="438"/>
      <c r="C122" s="438"/>
      <c r="D122" s="438"/>
      <c r="E122" s="438"/>
      <c r="F122" s="439"/>
      <c r="G122" s="388" t="s">
        <v>282</v>
      </c>
      <c r="H122" s="388"/>
      <c r="I122" s="388"/>
      <c r="J122" s="388"/>
      <c r="K122" s="388"/>
      <c r="L122" s="388"/>
      <c r="M122" s="388"/>
      <c r="N122" s="388"/>
      <c r="O122" s="388"/>
      <c r="P122" s="388"/>
      <c r="Q122" s="388"/>
      <c r="R122" s="388"/>
      <c r="S122" s="388"/>
      <c r="T122" s="388"/>
      <c r="U122" s="388"/>
      <c r="V122" s="388"/>
      <c r="W122" s="388"/>
      <c r="X122" s="388"/>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89"/>
      <c r="H123" s="389"/>
      <c r="I123" s="389"/>
      <c r="J123" s="389"/>
      <c r="K123" s="389"/>
      <c r="L123" s="389"/>
      <c r="M123" s="389"/>
      <c r="N123" s="389"/>
      <c r="O123" s="389"/>
      <c r="P123" s="389"/>
      <c r="Q123" s="389"/>
      <c r="R123" s="389"/>
      <c r="S123" s="389"/>
      <c r="T123" s="389"/>
      <c r="U123" s="389"/>
      <c r="V123" s="389"/>
      <c r="W123" s="389"/>
      <c r="X123" s="389"/>
      <c r="Y123" s="469" t="s">
        <v>48</v>
      </c>
      <c r="Z123" s="444"/>
      <c r="AA123" s="445"/>
      <c r="AB123" s="470" t="s">
        <v>283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313</v>
      </c>
      <c r="AF124" s="414"/>
      <c r="AG124" s="414"/>
      <c r="AH124" s="415"/>
      <c r="AI124" s="413" t="s">
        <v>311</v>
      </c>
      <c r="AJ124" s="414"/>
      <c r="AK124" s="414"/>
      <c r="AL124" s="415"/>
      <c r="AM124" s="413" t="s">
        <v>340</v>
      </c>
      <c r="AN124" s="414"/>
      <c r="AO124" s="414"/>
      <c r="AP124" s="415"/>
      <c r="AQ124" s="586" t="s">
        <v>355</v>
      </c>
      <c r="AR124" s="587"/>
      <c r="AS124" s="587"/>
      <c r="AT124" s="587"/>
      <c r="AU124" s="587"/>
      <c r="AV124" s="587"/>
      <c r="AW124" s="587"/>
      <c r="AX124" s="588"/>
    </row>
    <row r="125" spans="1:50" ht="23.25" hidden="1" customHeight="1" x14ac:dyDescent="0.15">
      <c r="A125" s="437"/>
      <c r="B125" s="438"/>
      <c r="C125" s="438"/>
      <c r="D125" s="438"/>
      <c r="E125" s="438"/>
      <c r="F125" s="439"/>
      <c r="G125" s="388" t="s">
        <v>282</v>
      </c>
      <c r="H125" s="388"/>
      <c r="I125" s="388"/>
      <c r="J125" s="388"/>
      <c r="K125" s="388"/>
      <c r="L125" s="388"/>
      <c r="M125" s="388"/>
      <c r="N125" s="388"/>
      <c r="O125" s="388"/>
      <c r="P125" s="388"/>
      <c r="Q125" s="388"/>
      <c r="R125" s="388"/>
      <c r="S125" s="388"/>
      <c r="T125" s="388"/>
      <c r="U125" s="388"/>
      <c r="V125" s="388"/>
      <c r="W125" s="388"/>
      <c r="X125" s="924"/>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89"/>
      <c r="H126" s="389"/>
      <c r="I126" s="389"/>
      <c r="J126" s="389"/>
      <c r="K126" s="389"/>
      <c r="L126" s="389"/>
      <c r="M126" s="389"/>
      <c r="N126" s="389"/>
      <c r="O126" s="389"/>
      <c r="P126" s="389"/>
      <c r="Q126" s="389"/>
      <c r="R126" s="389"/>
      <c r="S126" s="389"/>
      <c r="T126" s="389"/>
      <c r="U126" s="389"/>
      <c r="V126" s="389"/>
      <c r="W126" s="389"/>
      <c r="X126" s="925"/>
      <c r="Y126" s="469" t="s">
        <v>48</v>
      </c>
      <c r="Z126" s="444"/>
      <c r="AA126" s="445"/>
      <c r="AB126" s="470" t="s">
        <v>281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26" t="s">
        <v>15</v>
      </c>
      <c r="B127" s="438"/>
      <c r="C127" s="438"/>
      <c r="D127" s="438"/>
      <c r="E127" s="438"/>
      <c r="F127" s="439"/>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13" t="s">
        <v>313</v>
      </c>
      <c r="AF127" s="414"/>
      <c r="AG127" s="414"/>
      <c r="AH127" s="415"/>
      <c r="AI127" s="413" t="s">
        <v>311</v>
      </c>
      <c r="AJ127" s="414"/>
      <c r="AK127" s="414"/>
      <c r="AL127" s="415"/>
      <c r="AM127" s="413" t="s">
        <v>340</v>
      </c>
      <c r="AN127" s="414"/>
      <c r="AO127" s="414"/>
      <c r="AP127" s="415"/>
      <c r="AQ127" s="586" t="s">
        <v>355</v>
      </c>
      <c r="AR127" s="587"/>
      <c r="AS127" s="587"/>
      <c r="AT127" s="587"/>
      <c r="AU127" s="587"/>
      <c r="AV127" s="587"/>
      <c r="AW127" s="587"/>
      <c r="AX127" s="588"/>
    </row>
    <row r="128" spans="1:50" ht="23.25" hidden="1" customHeight="1" x14ac:dyDescent="0.15">
      <c r="A128" s="437"/>
      <c r="B128" s="438"/>
      <c r="C128" s="438"/>
      <c r="D128" s="438"/>
      <c r="E128" s="438"/>
      <c r="F128" s="439"/>
      <c r="G128" s="388" t="s">
        <v>282</v>
      </c>
      <c r="H128" s="388"/>
      <c r="I128" s="388"/>
      <c r="J128" s="388"/>
      <c r="K128" s="388"/>
      <c r="L128" s="388"/>
      <c r="M128" s="388"/>
      <c r="N128" s="388"/>
      <c r="O128" s="388"/>
      <c r="P128" s="388"/>
      <c r="Q128" s="388"/>
      <c r="R128" s="388"/>
      <c r="S128" s="388"/>
      <c r="T128" s="388"/>
      <c r="U128" s="388"/>
      <c r="V128" s="388"/>
      <c r="W128" s="388"/>
      <c r="X128" s="388"/>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89"/>
      <c r="H129" s="389"/>
      <c r="I129" s="389"/>
      <c r="J129" s="389"/>
      <c r="K129" s="389"/>
      <c r="L129" s="389"/>
      <c r="M129" s="389"/>
      <c r="N129" s="389"/>
      <c r="O129" s="389"/>
      <c r="P129" s="389"/>
      <c r="Q129" s="389"/>
      <c r="R129" s="389"/>
      <c r="S129" s="389"/>
      <c r="T129" s="389"/>
      <c r="U129" s="389"/>
      <c r="V129" s="389"/>
      <c r="W129" s="389"/>
      <c r="X129" s="389"/>
      <c r="Y129" s="469" t="s">
        <v>48</v>
      </c>
      <c r="Z129" s="444"/>
      <c r="AA129" s="445"/>
      <c r="AB129" s="470" t="s">
        <v>281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73" t="s">
        <v>328</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6</v>
      </c>
      <c r="AV133" s="185"/>
      <c r="AW133" s="118" t="s">
        <v>177</v>
      </c>
      <c r="AX133" s="180"/>
    </row>
    <row r="134" spans="1:50" ht="39.7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505</v>
      </c>
      <c r="AC134" s="190"/>
      <c r="AD134" s="190"/>
      <c r="AE134" s="191">
        <v>1.02</v>
      </c>
      <c r="AF134" s="192"/>
      <c r="AG134" s="192"/>
      <c r="AH134" s="192"/>
      <c r="AI134" s="191">
        <v>1.0900000000000001</v>
      </c>
      <c r="AJ134" s="192"/>
      <c r="AK134" s="192"/>
      <c r="AL134" s="192"/>
      <c r="AM134" s="191" t="s">
        <v>580</v>
      </c>
      <c r="AN134" s="192"/>
      <c r="AO134" s="192"/>
      <c r="AP134" s="192"/>
      <c r="AQ134" s="191" t="s">
        <v>505</v>
      </c>
      <c r="AR134" s="192"/>
      <c r="AS134" s="192"/>
      <c r="AT134" s="192"/>
      <c r="AU134" s="191" t="s">
        <v>505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489</v>
      </c>
      <c r="AC135" s="198"/>
      <c r="AD135" s="198"/>
      <c r="AE135" s="191">
        <v>1</v>
      </c>
      <c r="AF135" s="192"/>
      <c r="AG135" s="192"/>
      <c r="AH135" s="192"/>
      <c r="AI135" s="191">
        <v>1</v>
      </c>
      <c r="AJ135" s="192"/>
      <c r="AK135" s="192"/>
      <c r="AL135" s="192"/>
      <c r="AM135" s="191">
        <v>1</v>
      </c>
      <c r="AN135" s="192"/>
      <c r="AO135" s="192"/>
      <c r="AP135" s="192"/>
      <c r="AQ135" s="191" t="s">
        <v>505</v>
      </c>
      <c r="AR135" s="192"/>
      <c r="AS135" s="192"/>
      <c r="AT135" s="192"/>
      <c r="AU135" s="191">
        <v>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343</v>
      </c>
      <c r="D430" s="926"/>
      <c r="E430" s="159" t="s">
        <v>321</v>
      </c>
      <c r="F430" s="893"/>
      <c r="G430" s="894" t="s">
        <v>207</v>
      </c>
      <c r="H430" s="108"/>
      <c r="I430" s="108"/>
      <c r="J430" s="895" t="s">
        <v>505</v>
      </c>
      <c r="K430" s="896"/>
      <c r="L430" s="896"/>
      <c r="M430" s="896"/>
      <c r="N430" s="896"/>
      <c r="O430" s="896"/>
      <c r="P430" s="896"/>
      <c r="Q430" s="896"/>
      <c r="R430" s="896"/>
      <c r="S430" s="896"/>
      <c r="T430" s="897"/>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8"/>
    </row>
    <row r="431" spans="1:50" ht="18.75"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334</v>
      </c>
      <c r="AJ431" s="326"/>
      <c r="AK431" s="326"/>
      <c r="AL431" s="144"/>
      <c r="AM431" s="326" t="s">
        <v>347</v>
      </c>
      <c r="AN431" s="326"/>
      <c r="AO431" s="326"/>
      <c r="AP431" s="144"/>
      <c r="AQ431" s="144" t="s">
        <v>187</v>
      </c>
      <c r="AR431" s="115"/>
      <c r="AS431" s="115"/>
      <c r="AT431" s="116"/>
      <c r="AU431" s="121" t="s">
        <v>133</v>
      </c>
      <c r="AV431" s="121"/>
      <c r="AW431" s="121"/>
      <c r="AX431" s="122"/>
    </row>
    <row r="432" spans="1:50" ht="18.75"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5"/>
      <c r="AR432" s="185"/>
      <c r="AS432" s="118" t="s">
        <v>188</v>
      </c>
      <c r="AT432" s="119"/>
      <c r="AU432" s="185"/>
      <c r="AV432" s="185"/>
      <c r="AW432" s="118" t="s">
        <v>177</v>
      </c>
      <c r="AX432" s="180"/>
    </row>
    <row r="433" spans="1:50" ht="23.25" customHeight="1" x14ac:dyDescent="0.15">
      <c r="A433" s="174"/>
      <c r="B433" s="171"/>
      <c r="C433" s="165"/>
      <c r="D433" s="171"/>
      <c r="E433" s="329"/>
      <c r="F433" s="330"/>
      <c r="G433" s="89" t="s">
        <v>576</v>
      </c>
      <c r="H433" s="90"/>
      <c r="I433" s="90"/>
      <c r="J433" s="90"/>
      <c r="K433" s="90"/>
      <c r="L433" s="90"/>
      <c r="M433" s="90"/>
      <c r="N433" s="90"/>
      <c r="O433" s="90"/>
      <c r="P433" s="90"/>
      <c r="Q433" s="90"/>
      <c r="R433" s="90"/>
      <c r="S433" s="90"/>
      <c r="T433" s="90"/>
      <c r="U433" s="90"/>
      <c r="V433" s="90"/>
      <c r="W433" s="90"/>
      <c r="X433" s="91"/>
      <c r="Y433" s="186" t="s">
        <v>12</v>
      </c>
      <c r="Z433" s="187"/>
      <c r="AA433" s="188"/>
      <c r="AB433" s="198" t="s">
        <v>576</v>
      </c>
      <c r="AC433" s="198"/>
      <c r="AD433" s="198"/>
      <c r="AE433" s="327" t="s">
        <v>505</v>
      </c>
      <c r="AF433" s="192"/>
      <c r="AG433" s="192"/>
      <c r="AH433" s="192"/>
      <c r="AI433" s="327" t="s">
        <v>505</v>
      </c>
      <c r="AJ433" s="192"/>
      <c r="AK433" s="192"/>
      <c r="AL433" s="192"/>
      <c r="AM433" s="327" t="s">
        <v>505</v>
      </c>
      <c r="AN433" s="192"/>
      <c r="AO433" s="192"/>
      <c r="AP433" s="328"/>
      <c r="AQ433" s="327" t="s">
        <v>505</v>
      </c>
      <c r="AR433" s="192"/>
      <c r="AS433" s="192"/>
      <c r="AT433" s="328"/>
      <c r="AU433" s="192" t="s">
        <v>505</v>
      </c>
      <c r="AV433" s="192"/>
      <c r="AW433" s="192"/>
      <c r="AX433" s="193"/>
    </row>
    <row r="434" spans="1:50" ht="23.25"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577</v>
      </c>
      <c r="AC434" s="198"/>
      <c r="AD434" s="198"/>
      <c r="AE434" s="327" t="s">
        <v>505</v>
      </c>
      <c r="AF434" s="192"/>
      <c r="AG434" s="192"/>
      <c r="AH434" s="328"/>
      <c r="AI434" s="327" t="s">
        <v>505</v>
      </c>
      <c r="AJ434" s="192"/>
      <c r="AK434" s="192"/>
      <c r="AL434" s="192"/>
      <c r="AM434" s="327" t="s">
        <v>505</v>
      </c>
      <c r="AN434" s="192"/>
      <c r="AO434" s="192"/>
      <c r="AP434" s="328"/>
      <c r="AQ434" s="327" t="s">
        <v>505</v>
      </c>
      <c r="AR434" s="192"/>
      <c r="AS434" s="192"/>
      <c r="AT434" s="328"/>
      <c r="AU434" s="192" t="s">
        <v>505</v>
      </c>
      <c r="AV434" s="192"/>
      <c r="AW434" s="192"/>
      <c r="AX434" s="193"/>
    </row>
    <row r="435" spans="1:50" ht="23.25"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74" t="s">
        <v>178</v>
      </c>
      <c r="AC435" s="574"/>
      <c r="AD435" s="574"/>
      <c r="AE435" s="327" t="s">
        <v>505</v>
      </c>
      <c r="AF435" s="192"/>
      <c r="AG435" s="192"/>
      <c r="AH435" s="328"/>
      <c r="AI435" s="327" t="s">
        <v>505</v>
      </c>
      <c r="AJ435" s="192"/>
      <c r="AK435" s="192"/>
      <c r="AL435" s="192"/>
      <c r="AM435" s="327" t="s">
        <v>505</v>
      </c>
      <c r="AN435" s="192"/>
      <c r="AO435" s="192"/>
      <c r="AP435" s="328"/>
      <c r="AQ435" s="327" t="s">
        <v>505</v>
      </c>
      <c r="AR435" s="192"/>
      <c r="AS435" s="192"/>
      <c r="AT435" s="328"/>
      <c r="AU435" s="192" t="s">
        <v>505</v>
      </c>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334</v>
      </c>
      <c r="AJ436" s="326"/>
      <c r="AK436" s="326"/>
      <c r="AL436" s="144"/>
      <c r="AM436" s="326" t="s">
        <v>347</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5"/>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74" t="s">
        <v>178</v>
      </c>
      <c r="AC440" s="574"/>
      <c r="AD440" s="574"/>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334</v>
      </c>
      <c r="AJ441" s="326"/>
      <c r="AK441" s="326"/>
      <c r="AL441" s="144"/>
      <c r="AM441" s="326" t="s">
        <v>347</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5"/>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74" t="s">
        <v>178</v>
      </c>
      <c r="AC445" s="574"/>
      <c r="AD445" s="574"/>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334</v>
      </c>
      <c r="AJ446" s="326"/>
      <c r="AK446" s="326"/>
      <c r="AL446" s="144"/>
      <c r="AM446" s="326" t="s">
        <v>347</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5"/>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74" t="s">
        <v>178</v>
      </c>
      <c r="AC450" s="574"/>
      <c r="AD450" s="574"/>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334</v>
      </c>
      <c r="AJ451" s="326"/>
      <c r="AK451" s="326"/>
      <c r="AL451" s="144"/>
      <c r="AM451" s="326" t="s">
        <v>347</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5"/>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74" t="s">
        <v>178</v>
      </c>
      <c r="AC455" s="574"/>
      <c r="AD455" s="574"/>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334</v>
      </c>
      <c r="AJ456" s="326"/>
      <c r="AK456" s="326"/>
      <c r="AL456" s="144"/>
      <c r="AM456" s="326" t="s">
        <v>347</v>
      </c>
      <c r="AN456" s="326"/>
      <c r="AO456" s="326"/>
      <c r="AP456" s="144"/>
      <c r="AQ456" s="144" t="s">
        <v>187</v>
      </c>
      <c r="AR456" s="115"/>
      <c r="AS456" s="115"/>
      <c r="AT456" s="116"/>
      <c r="AU456" s="121" t="s">
        <v>133</v>
      </c>
      <c r="AV456" s="121"/>
      <c r="AW456" s="121"/>
      <c r="AX456" s="122"/>
    </row>
    <row r="457" spans="1:50" ht="18.75"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5"/>
      <c r="AR457" s="185"/>
      <c r="AS457" s="118" t="s">
        <v>188</v>
      </c>
      <c r="AT457" s="119"/>
      <c r="AU457" s="185"/>
      <c r="AV457" s="185"/>
      <c r="AW457" s="118" t="s">
        <v>177</v>
      </c>
      <c r="AX457" s="180"/>
    </row>
    <row r="458" spans="1:50" ht="23.25" customHeight="1" x14ac:dyDescent="0.15">
      <c r="A458" s="174"/>
      <c r="B458" s="171"/>
      <c r="C458" s="165"/>
      <c r="D458" s="171"/>
      <c r="E458" s="329"/>
      <c r="F458" s="330"/>
      <c r="G458" s="89" t="s">
        <v>578</v>
      </c>
      <c r="H458" s="90"/>
      <c r="I458" s="90"/>
      <c r="J458" s="90"/>
      <c r="K458" s="90"/>
      <c r="L458" s="90"/>
      <c r="M458" s="90"/>
      <c r="N458" s="90"/>
      <c r="O458" s="90"/>
      <c r="P458" s="90"/>
      <c r="Q458" s="90"/>
      <c r="R458" s="90"/>
      <c r="S458" s="90"/>
      <c r="T458" s="90"/>
      <c r="U458" s="90"/>
      <c r="V458" s="90"/>
      <c r="W458" s="90"/>
      <c r="X458" s="91"/>
      <c r="Y458" s="186" t="s">
        <v>12</v>
      </c>
      <c r="Z458" s="187"/>
      <c r="AA458" s="188"/>
      <c r="AB458" s="198" t="s">
        <v>576</v>
      </c>
      <c r="AC458" s="198"/>
      <c r="AD458" s="198"/>
      <c r="AE458" s="327" t="s">
        <v>505</v>
      </c>
      <c r="AF458" s="192"/>
      <c r="AG458" s="192"/>
      <c r="AH458" s="328"/>
      <c r="AI458" s="327" t="s">
        <v>505</v>
      </c>
      <c r="AJ458" s="192"/>
      <c r="AK458" s="192"/>
      <c r="AL458" s="192"/>
      <c r="AM458" s="327" t="s">
        <v>505</v>
      </c>
      <c r="AN458" s="192"/>
      <c r="AO458" s="192"/>
      <c r="AP458" s="328"/>
      <c r="AQ458" s="327" t="s">
        <v>505</v>
      </c>
      <c r="AR458" s="192"/>
      <c r="AS458" s="192"/>
      <c r="AT458" s="328"/>
      <c r="AU458" s="192" t="s">
        <v>505</v>
      </c>
      <c r="AV458" s="192"/>
      <c r="AW458" s="192"/>
      <c r="AX458" s="193"/>
    </row>
    <row r="459" spans="1:50" ht="23.25"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576</v>
      </c>
      <c r="AC459" s="198"/>
      <c r="AD459" s="198"/>
      <c r="AE459" s="327" t="s">
        <v>505</v>
      </c>
      <c r="AF459" s="192"/>
      <c r="AG459" s="192"/>
      <c r="AH459" s="328"/>
      <c r="AI459" s="327" t="s">
        <v>505</v>
      </c>
      <c r="AJ459" s="192"/>
      <c r="AK459" s="192"/>
      <c r="AL459" s="192"/>
      <c r="AM459" s="327" t="s">
        <v>505</v>
      </c>
      <c r="AN459" s="192"/>
      <c r="AO459" s="192"/>
      <c r="AP459" s="328"/>
      <c r="AQ459" s="327" t="s">
        <v>505</v>
      </c>
      <c r="AR459" s="192"/>
      <c r="AS459" s="192"/>
      <c r="AT459" s="328"/>
      <c r="AU459" s="192" t="s">
        <v>505</v>
      </c>
      <c r="AV459" s="192"/>
      <c r="AW459" s="192"/>
      <c r="AX459" s="193"/>
    </row>
    <row r="460" spans="1:50" ht="23.25"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74" t="s">
        <v>14</v>
      </c>
      <c r="AC460" s="574"/>
      <c r="AD460" s="574"/>
      <c r="AE460" s="327" t="s">
        <v>505</v>
      </c>
      <c r="AF460" s="192"/>
      <c r="AG460" s="192"/>
      <c r="AH460" s="328"/>
      <c r="AI460" s="327" t="s">
        <v>505</v>
      </c>
      <c r="AJ460" s="192"/>
      <c r="AK460" s="192"/>
      <c r="AL460" s="192"/>
      <c r="AM460" s="327" t="s">
        <v>505</v>
      </c>
      <c r="AN460" s="192"/>
      <c r="AO460" s="192"/>
      <c r="AP460" s="328"/>
      <c r="AQ460" s="327" t="s">
        <v>505</v>
      </c>
      <c r="AR460" s="192"/>
      <c r="AS460" s="192"/>
      <c r="AT460" s="328"/>
      <c r="AU460" s="192" t="s">
        <v>505</v>
      </c>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334</v>
      </c>
      <c r="AJ461" s="326"/>
      <c r="AK461" s="326"/>
      <c r="AL461" s="144"/>
      <c r="AM461" s="326" t="s">
        <v>347</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5"/>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74" t="s">
        <v>14</v>
      </c>
      <c r="AC465" s="574"/>
      <c r="AD465" s="574"/>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334</v>
      </c>
      <c r="AJ466" s="326"/>
      <c r="AK466" s="326"/>
      <c r="AL466" s="144"/>
      <c r="AM466" s="326" t="s">
        <v>347</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5"/>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74" t="s">
        <v>14</v>
      </c>
      <c r="AC470" s="574"/>
      <c r="AD470" s="574"/>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334</v>
      </c>
      <c r="AJ471" s="326"/>
      <c r="AK471" s="326"/>
      <c r="AL471" s="144"/>
      <c r="AM471" s="326" t="s">
        <v>347</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5"/>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74" t="s">
        <v>14</v>
      </c>
      <c r="AC475" s="574"/>
      <c r="AD475" s="574"/>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334</v>
      </c>
      <c r="AJ476" s="326"/>
      <c r="AK476" s="326"/>
      <c r="AL476" s="144"/>
      <c r="AM476" s="326" t="s">
        <v>347</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5"/>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74" t="s">
        <v>14</v>
      </c>
      <c r="AC480" s="574"/>
      <c r="AD480" s="574"/>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579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894" t="s">
        <v>207</v>
      </c>
      <c r="H484" s="108"/>
      <c r="I484" s="108"/>
      <c r="J484" s="895"/>
      <c r="K484" s="896"/>
      <c r="L484" s="896"/>
      <c r="M484" s="896"/>
      <c r="N484" s="896"/>
      <c r="O484" s="896"/>
      <c r="P484" s="896"/>
      <c r="Q484" s="896"/>
      <c r="R484" s="896"/>
      <c r="S484" s="896"/>
      <c r="T484" s="897"/>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8"/>
    </row>
    <row r="485" spans="1:50" ht="18.75" hidden="1"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334</v>
      </c>
      <c r="AJ485" s="326"/>
      <c r="AK485" s="326"/>
      <c r="AL485" s="144"/>
      <c r="AM485" s="326" t="s">
        <v>347</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5"/>
      <c r="AR486" s="185"/>
      <c r="AS486" s="118" t="s">
        <v>188</v>
      </c>
      <c r="AT486" s="119"/>
      <c r="AU486" s="185"/>
      <c r="AV486" s="185"/>
      <c r="AW486" s="118" t="s">
        <v>177</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74" t="s">
        <v>178</v>
      </c>
      <c r="AC489" s="574"/>
      <c r="AD489" s="574"/>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334</v>
      </c>
      <c r="AJ490" s="326"/>
      <c r="AK490" s="326"/>
      <c r="AL490" s="144"/>
      <c r="AM490" s="326" t="s">
        <v>347</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5"/>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74" t="s">
        <v>178</v>
      </c>
      <c r="AC494" s="574"/>
      <c r="AD494" s="574"/>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334</v>
      </c>
      <c r="AJ495" s="326"/>
      <c r="AK495" s="326"/>
      <c r="AL495" s="144"/>
      <c r="AM495" s="326" t="s">
        <v>347</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5"/>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74" t="s">
        <v>178</v>
      </c>
      <c r="AC499" s="574"/>
      <c r="AD499" s="574"/>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334</v>
      </c>
      <c r="AJ500" s="326"/>
      <c r="AK500" s="326"/>
      <c r="AL500" s="144"/>
      <c r="AM500" s="326" t="s">
        <v>347</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5"/>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74" t="s">
        <v>178</v>
      </c>
      <c r="AC504" s="574"/>
      <c r="AD504" s="574"/>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334</v>
      </c>
      <c r="AJ505" s="326"/>
      <c r="AK505" s="326"/>
      <c r="AL505" s="144"/>
      <c r="AM505" s="326" t="s">
        <v>347</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5"/>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74" t="s">
        <v>178</v>
      </c>
      <c r="AC509" s="574"/>
      <c r="AD509" s="574"/>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334</v>
      </c>
      <c r="AJ510" s="326"/>
      <c r="AK510" s="326"/>
      <c r="AL510" s="144"/>
      <c r="AM510" s="326" t="s">
        <v>347</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5"/>
      <c r="AR511" s="185"/>
      <c r="AS511" s="118" t="s">
        <v>188</v>
      </c>
      <c r="AT511" s="119"/>
      <c r="AU511" s="185"/>
      <c r="AV511" s="185"/>
      <c r="AW511" s="118" t="s">
        <v>177</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74" t="s">
        <v>14</v>
      </c>
      <c r="AC514" s="574"/>
      <c r="AD514" s="574"/>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334</v>
      </c>
      <c r="AJ515" s="326"/>
      <c r="AK515" s="326"/>
      <c r="AL515" s="144"/>
      <c r="AM515" s="326" t="s">
        <v>347</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5"/>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74" t="s">
        <v>14</v>
      </c>
      <c r="AC519" s="574"/>
      <c r="AD519" s="574"/>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334</v>
      </c>
      <c r="AJ520" s="326"/>
      <c r="AK520" s="326"/>
      <c r="AL520" s="144"/>
      <c r="AM520" s="326" t="s">
        <v>347</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5"/>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74" t="s">
        <v>14</v>
      </c>
      <c r="AC524" s="574"/>
      <c r="AD524" s="574"/>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334</v>
      </c>
      <c r="AJ525" s="326"/>
      <c r="AK525" s="326"/>
      <c r="AL525" s="144"/>
      <c r="AM525" s="326" t="s">
        <v>347</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5"/>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74" t="s">
        <v>14</v>
      </c>
      <c r="AC529" s="574"/>
      <c r="AD529" s="574"/>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334</v>
      </c>
      <c r="AJ530" s="326"/>
      <c r="AK530" s="326"/>
      <c r="AL530" s="144"/>
      <c r="AM530" s="326" t="s">
        <v>347</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5"/>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74" t="s">
        <v>14</v>
      </c>
      <c r="AC534" s="574"/>
      <c r="AD534" s="574"/>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894" t="s">
        <v>207</v>
      </c>
      <c r="H538" s="108"/>
      <c r="I538" s="108"/>
      <c r="J538" s="895"/>
      <c r="K538" s="896"/>
      <c r="L538" s="896"/>
      <c r="M538" s="896"/>
      <c r="N538" s="896"/>
      <c r="O538" s="896"/>
      <c r="P538" s="896"/>
      <c r="Q538" s="896"/>
      <c r="R538" s="896"/>
      <c r="S538" s="896"/>
      <c r="T538" s="897"/>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8"/>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334</v>
      </c>
      <c r="AJ539" s="326"/>
      <c r="AK539" s="326"/>
      <c r="AL539" s="144"/>
      <c r="AM539" s="326" t="s">
        <v>347</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5"/>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74" t="s">
        <v>178</v>
      </c>
      <c r="AC543" s="574"/>
      <c r="AD543" s="574"/>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334</v>
      </c>
      <c r="AJ544" s="326"/>
      <c r="AK544" s="326"/>
      <c r="AL544" s="144"/>
      <c r="AM544" s="326" t="s">
        <v>347</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5"/>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74" t="s">
        <v>178</v>
      </c>
      <c r="AC548" s="574"/>
      <c r="AD548" s="574"/>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334</v>
      </c>
      <c r="AJ549" s="326"/>
      <c r="AK549" s="326"/>
      <c r="AL549" s="144"/>
      <c r="AM549" s="326" t="s">
        <v>347</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5"/>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74" t="s">
        <v>178</v>
      </c>
      <c r="AC553" s="574"/>
      <c r="AD553" s="574"/>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334</v>
      </c>
      <c r="AJ554" s="326"/>
      <c r="AK554" s="326"/>
      <c r="AL554" s="144"/>
      <c r="AM554" s="326" t="s">
        <v>347</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5"/>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74" t="s">
        <v>178</v>
      </c>
      <c r="AC558" s="574"/>
      <c r="AD558" s="574"/>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334</v>
      </c>
      <c r="AJ559" s="326"/>
      <c r="AK559" s="326"/>
      <c r="AL559" s="144"/>
      <c r="AM559" s="326" t="s">
        <v>347</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5"/>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74" t="s">
        <v>178</v>
      </c>
      <c r="AC563" s="574"/>
      <c r="AD563" s="574"/>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334</v>
      </c>
      <c r="AJ564" s="326"/>
      <c r="AK564" s="326"/>
      <c r="AL564" s="144"/>
      <c r="AM564" s="326" t="s">
        <v>347</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5"/>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74" t="s">
        <v>14</v>
      </c>
      <c r="AC568" s="574"/>
      <c r="AD568" s="574"/>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334</v>
      </c>
      <c r="AJ569" s="326"/>
      <c r="AK569" s="326"/>
      <c r="AL569" s="144"/>
      <c r="AM569" s="326" t="s">
        <v>347</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5"/>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74" t="s">
        <v>14</v>
      </c>
      <c r="AC573" s="574"/>
      <c r="AD573" s="574"/>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334</v>
      </c>
      <c r="AJ574" s="326"/>
      <c r="AK574" s="326"/>
      <c r="AL574" s="144"/>
      <c r="AM574" s="326" t="s">
        <v>347</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5"/>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74" t="s">
        <v>14</v>
      </c>
      <c r="AC578" s="574"/>
      <c r="AD578" s="574"/>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334</v>
      </c>
      <c r="AJ579" s="326"/>
      <c r="AK579" s="326"/>
      <c r="AL579" s="144"/>
      <c r="AM579" s="326" t="s">
        <v>347</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5"/>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74" t="s">
        <v>14</v>
      </c>
      <c r="AC583" s="574"/>
      <c r="AD583" s="574"/>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334</v>
      </c>
      <c r="AJ584" s="326"/>
      <c r="AK584" s="326"/>
      <c r="AL584" s="144"/>
      <c r="AM584" s="326" t="s">
        <v>347</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5"/>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74" t="s">
        <v>14</v>
      </c>
      <c r="AC588" s="574"/>
      <c r="AD588" s="574"/>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894" t="s">
        <v>207</v>
      </c>
      <c r="H592" s="108"/>
      <c r="I592" s="108"/>
      <c r="J592" s="895"/>
      <c r="K592" s="896"/>
      <c r="L592" s="896"/>
      <c r="M592" s="896"/>
      <c r="N592" s="896"/>
      <c r="O592" s="896"/>
      <c r="P592" s="896"/>
      <c r="Q592" s="896"/>
      <c r="R592" s="896"/>
      <c r="S592" s="896"/>
      <c r="T592" s="897"/>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8"/>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334</v>
      </c>
      <c r="AJ593" s="326"/>
      <c r="AK593" s="326"/>
      <c r="AL593" s="144"/>
      <c r="AM593" s="326" t="s">
        <v>347</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5"/>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74" t="s">
        <v>178</v>
      </c>
      <c r="AC597" s="574"/>
      <c r="AD597" s="574"/>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334</v>
      </c>
      <c r="AJ598" s="326"/>
      <c r="AK598" s="326"/>
      <c r="AL598" s="144"/>
      <c r="AM598" s="326" t="s">
        <v>347</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5"/>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74" t="s">
        <v>178</v>
      </c>
      <c r="AC602" s="574"/>
      <c r="AD602" s="574"/>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334</v>
      </c>
      <c r="AJ603" s="326"/>
      <c r="AK603" s="326"/>
      <c r="AL603" s="144"/>
      <c r="AM603" s="326" t="s">
        <v>347</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5"/>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74" t="s">
        <v>178</v>
      </c>
      <c r="AC607" s="574"/>
      <c r="AD607" s="574"/>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334</v>
      </c>
      <c r="AJ608" s="326"/>
      <c r="AK608" s="326"/>
      <c r="AL608" s="144"/>
      <c r="AM608" s="326" t="s">
        <v>347</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5"/>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74" t="s">
        <v>178</v>
      </c>
      <c r="AC612" s="574"/>
      <c r="AD612" s="574"/>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334</v>
      </c>
      <c r="AJ613" s="326"/>
      <c r="AK613" s="326"/>
      <c r="AL613" s="144"/>
      <c r="AM613" s="326" t="s">
        <v>347</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5"/>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74" t="s">
        <v>178</v>
      </c>
      <c r="AC617" s="574"/>
      <c r="AD617" s="574"/>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334</v>
      </c>
      <c r="AJ618" s="326"/>
      <c r="AK618" s="326"/>
      <c r="AL618" s="144"/>
      <c r="AM618" s="326" t="s">
        <v>347</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5"/>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74" t="s">
        <v>14</v>
      </c>
      <c r="AC622" s="574"/>
      <c r="AD622" s="574"/>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334</v>
      </c>
      <c r="AJ623" s="326"/>
      <c r="AK623" s="326"/>
      <c r="AL623" s="144"/>
      <c r="AM623" s="326" t="s">
        <v>347</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5"/>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74" t="s">
        <v>14</v>
      </c>
      <c r="AC627" s="574"/>
      <c r="AD627" s="574"/>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334</v>
      </c>
      <c r="AJ628" s="326"/>
      <c r="AK628" s="326"/>
      <c r="AL628" s="144"/>
      <c r="AM628" s="326" t="s">
        <v>347</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5"/>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74" t="s">
        <v>14</v>
      </c>
      <c r="AC632" s="574"/>
      <c r="AD632" s="574"/>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334</v>
      </c>
      <c r="AJ633" s="326"/>
      <c r="AK633" s="326"/>
      <c r="AL633" s="144"/>
      <c r="AM633" s="326" t="s">
        <v>347</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5"/>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74" t="s">
        <v>14</v>
      </c>
      <c r="AC637" s="574"/>
      <c r="AD637" s="574"/>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334</v>
      </c>
      <c r="AJ638" s="326"/>
      <c r="AK638" s="326"/>
      <c r="AL638" s="144"/>
      <c r="AM638" s="326" t="s">
        <v>347</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5"/>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74" t="s">
        <v>14</v>
      </c>
      <c r="AC642" s="574"/>
      <c r="AD642" s="574"/>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894" t="s">
        <v>207</v>
      </c>
      <c r="H646" s="108"/>
      <c r="I646" s="108"/>
      <c r="J646" s="895"/>
      <c r="K646" s="896"/>
      <c r="L646" s="896"/>
      <c r="M646" s="896"/>
      <c r="N646" s="896"/>
      <c r="O646" s="896"/>
      <c r="P646" s="896"/>
      <c r="Q646" s="896"/>
      <c r="R646" s="896"/>
      <c r="S646" s="896"/>
      <c r="T646" s="897"/>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8"/>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334</v>
      </c>
      <c r="AJ647" s="326"/>
      <c r="AK647" s="326"/>
      <c r="AL647" s="144"/>
      <c r="AM647" s="326" t="s">
        <v>347</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5"/>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74" t="s">
        <v>178</v>
      </c>
      <c r="AC651" s="574"/>
      <c r="AD651" s="574"/>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334</v>
      </c>
      <c r="AJ652" s="326"/>
      <c r="AK652" s="326"/>
      <c r="AL652" s="144"/>
      <c r="AM652" s="326" t="s">
        <v>347</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5"/>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74" t="s">
        <v>178</v>
      </c>
      <c r="AC656" s="574"/>
      <c r="AD656" s="574"/>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334</v>
      </c>
      <c r="AJ657" s="326"/>
      <c r="AK657" s="326"/>
      <c r="AL657" s="144"/>
      <c r="AM657" s="326" t="s">
        <v>347</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5"/>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74" t="s">
        <v>178</v>
      </c>
      <c r="AC661" s="574"/>
      <c r="AD661" s="574"/>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334</v>
      </c>
      <c r="AJ662" s="326"/>
      <c r="AK662" s="326"/>
      <c r="AL662" s="144"/>
      <c r="AM662" s="326" t="s">
        <v>347</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5"/>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74" t="s">
        <v>178</v>
      </c>
      <c r="AC666" s="574"/>
      <c r="AD666" s="574"/>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334</v>
      </c>
      <c r="AJ667" s="326"/>
      <c r="AK667" s="326"/>
      <c r="AL667" s="144"/>
      <c r="AM667" s="326" t="s">
        <v>347</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5"/>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74" t="s">
        <v>178</v>
      </c>
      <c r="AC671" s="574"/>
      <c r="AD671" s="574"/>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334</v>
      </c>
      <c r="AJ672" s="326"/>
      <c r="AK672" s="326"/>
      <c r="AL672" s="144"/>
      <c r="AM672" s="326" t="s">
        <v>347</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5"/>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74" t="s">
        <v>14</v>
      </c>
      <c r="AC676" s="574"/>
      <c r="AD676" s="574"/>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334</v>
      </c>
      <c r="AJ677" s="326"/>
      <c r="AK677" s="326"/>
      <c r="AL677" s="144"/>
      <c r="AM677" s="326" t="s">
        <v>347</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5"/>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74" t="s">
        <v>14</v>
      </c>
      <c r="AC681" s="574"/>
      <c r="AD681" s="574"/>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334</v>
      </c>
      <c r="AJ682" s="326"/>
      <c r="AK682" s="326"/>
      <c r="AL682" s="144"/>
      <c r="AM682" s="326" t="s">
        <v>347</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5"/>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74" t="s">
        <v>14</v>
      </c>
      <c r="AC686" s="574"/>
      <c r="AD686" s="574"/>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334</v>
      </c>
      <c r="AJ687" s="326"/>
      <c r="AK687" s="326"/>
      <c r="AL687" s="144"/>
      <c r="AM687" s="326" t="s">
        <v>347</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5"/>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74" t="s">
        <v>14</v>
      </c>
      <c r="AC691" s="574"/>
      <c r="AD691" s="574"/>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334</v>
      </c>
      <c r="AJ692" s="326"/>
      <c r="AK692" s="326"/>
      <c r="AL692" s="144"/>
      <c r="AM692" s="326" t="s">
        <v>347</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5"/>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74" t="s">
        <v>14</v>
      </c>
      <c r="AC696" s="574"/>
      <c r="AD696" s="574"/>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9" t="s">
        <v>30</v>
      </c>
      <c r="AH701" s="377"/>
      <c r="AI701" s="377"/>
      <c r="AJ701" s="377"/>
      <c r="AK701" s="377"/>
      <c r="AL701" s="377"/>
      <c r="AM701" s="377"/>
      <c r="AN701" s="377"/>
      <c r="AO701" s="377"/>
      <c r="AP701" s="377"/>
      <c r="AQ701" s="377"/>
      <c r="AR701" s="377"/>
      <c r="AS701" s="377"/>
      <c r="AT701" s="377"/>
      <c r="AU701" s="377"/>
      <c r="AV701" s="377"/>
      <c r="AW701" s="377"/>
      <c r="AX701" s="820"/>
    </row>
    <row r="702" spans="1:50" ht="62.25" customHeight="1" x14ac:dyDescent="0.15">
      <c r="A702" s="865" t="s">
        <v>139</v>
      </c>
      <c r="B702" s="866"/>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2" t="s">
        <v>481</v>
      </c>
      <c r="AE702" s="333"/>
      <c r="AF702" s="333"/>
      <c r="AG702" s="380" t="s">
        <v>507</v>
      </c>
      <c r="AH702" s="381"/>
      <c r="AI702" s="381"/>
      <c r="AJ702" s="381"/>
      <c r="AK702" s="381"/>
      <c r="AL702" s="381"/>
      <c r="AM702" s="381"/>
      <c r="AN702" s="381"/>
      <c r="AO702" s="381"/>
      <c r="AP702" s="381"/>
      <c r="AQ702" s="381"/>
      <c r="AR702" s="381"/>
      <c r="AS702" s="381"/>
      <c r="AT702" s="381"/>
      <c r="AU702" s="381"/>
      <c r="AV702" s="381"/>
      <c r="AW702" s="381"/>
      <c r="AX702" s="382"/>
    </row>
    <row r="703" spans="1:50" ht="50.25"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7"/>
      <c r="AD703" s="312" t="s">
        <v>481</v>
      </c>
      <c r="AE703" s="313"/>
      <c r="AF703" s="313"/>
      <c r="AG703" s="314" t="s">
        <v>508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481</v>
      </c>
      <c r="AE704" s="778"/>
      <c r="AF704" s="778"/>
      <c r="AG704" s="152" t="s">
        <v>509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5" t="s">
        <v>38</v>
      </c>
      <c r="B705" s="636"/>
      <c r="C705" s="816" t="s">
        <v>40</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481</v>
      </c>
      <c r="AE705" s="710"/>
      <c r="AF705" s="710"/>
      <c r="AG705" s="110" t="s">
        <v>574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7"/>
      <c r="B706" s="638"/>
      <c r="C706" s="789"/>
      <c r="D706" s="790"/>
      <c r="E706" s="725" t="s">
        <v>302</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2" t="s">
        <v>510</v>
      </c>
      <c r="AE706" s="313"/>
      <c r="AF706" s="65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7"/>
      <c r="B707" s="638"/>
      <c r="C707" s="791"/>
      <c r="D707" s="792"/>
      <c r="E707" s="728" t="s">
        <v>242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573</v>
      </c>
      <c r="AE707" s="831"/>
      <c r="AF707" s="83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481</v>
      </c>
      <c r="AE708" s="600"/>
      <c r="AF708" s="600"/>
      <c r="AG708" s="737" t="s">
        <v>512</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6" t="s">
        <v>142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2" t="s">
        <v>481</v>
      </c>
      <c r="AE709" s="313"/>
      <c r="AF709" s="313"/>
      <c r="AG709" s="314" t="s">
        <v>513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7"/>
      <c r="B710" s="639"/>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2" t="s">
        <v>481</v>
      </c>
      <c r="AE710" s="313"/>
      <c r="AF710" s="313"/>
      <c r="AG710" s="314" t="s">
        <v>514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7"/>
      <c r="B711" s="639"/>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8"/>
      <c r="AD711" s="312" t="s">
        <v>481</v>
      </c>
      <c r="AE711" s="313"/>
      <c r="AF711" s="313"/>
      <c r="AG711" s="314" t="s">
        <v>515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7"/>
      <c r="B712" s="639"/>
      <c r="C712" s="386" t="s">
        <v>270</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8"/>
      <c r="AD712" s="777" t="s">
        <v>481</v>
      </c>
      <c r="AE712" s="778"/>
      <c r="AF712" s="778"/>
      <c r="AG712" s="805" t="s">
        <v>516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7"/>
      <c r="B713" s="639"/>
      <c r="C713" s="976" t="s">
        <v>271</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511</v>
      </c>
      <c r="AE713" s="313"/>
      <c r="AF713" s="658"/>
      <c r="AG713" s="86" t="s">
        <v>517</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0"/>
      <c r="B714" s="641"/>
      <c r="C714" s="642" t="s">
        <v>248</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481</v>
      </c>
      <c r="AE714" s="803"/>
      <c r="AF714" s="804"/>
      <c r="AG714" s="731" t="s">
        <v>518</v>
      </c>
      <c r="AH714" s="732"/>
      <c r="AI714" s="732"/>
      <c r="AJ714" s="732"/>
      <c r="AK714" s="732"/>
      <c r="AL714" s="732"/>
      <c r="AM714" s="732"/>
      <c r="AN714" s="732"/>
      <c r="AO714" s="732"/>
      <c r="AP714" s="732"/>
      <c r="AQ714" s="732"/>
      <c r="AR714" s="732"/>
      <c r="AS714" s="732"/>
      <c r="AT714" s="732"/>
      <c r="AU714" s="732"/>
      <c r="AV714" s="732"/>
      <c r="AW714" s="732"/>
      <c r="AX714" s="733"/>
    </row>
    <row r="715" spans="1:50" ht="36.75" customHeight="1" x14ac:dyDescent="0.15">
      <c r="A715" s="635" t="s">
        <v>39</v>
      </c>
      <c r="B715" s="779"/>
      <c r="C715" s="780" t="s">
        <v>249</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481</v>
      </c>
      <c r="AE715" s="600"/>
      <c r="AF715" s="651"/>
      <c r="AG715" s="737" t="s">
        <v>519</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481</v>
      </c>
      <c r="AE716" s="622"/>
      <c r="AF716" s="622"/>
      <c r="AG716" s="314" t="s">
        <v>520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7"/>
      <c r="B717" s="639"/>
      <c r="C717" s="386" t="s">
        <v>198</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2" t="s">
        <v>481</v>
      </c>
      <c r="AE717" s="313"/>
      <c r="AF717" s="313"/>
      <c r="AG717" s="314" t="s">
        <v>575</v>
      </c>
      <c r="AH717" s="87"/>
      <c r="AI717" s="87"/>
      <c r="AJ717" s="87"/>
      <c r="AK717" s="87"/>
      <c r="AL717" s="87"/>
      <c r="AM717" s="87"/>
      <c r="AN717" s="87"/>
      <c r="AO717" s="87"/>
      <c r="AP717" s="87"/>
      <c r="AQ717" s="87"/>
      <c r="AR717" s="87"/>
      <c r="AS717" s="87"/>
      <c r="AT717" s="87"/>
      <c r="AU717" s="87"/>
      <c r="AV717" s="87"/>
      <c r="AW717" s="87"/>
      <c r="AX717" s="88"/>
    </row>
    <row r="718" spans="1:50" ht="60" customHeight="1" x14ac:dyDescent="0.15">
      <c r="A718" s="640"/>
      <c r="B718" s="641"/>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2" t="s">
        <v>481</v>
      </c>
      <c r="AE718" s="313"/>
      <c r="AF718" s="313"/>
      <c r="AG718" s="112" t="s">
        <v>521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1" t="s">
        <v>57</v>
      </c>
      <c r="B719" s="772"/>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481</v>
      </c>
      <c r="AE719" s="600"/>
      <c r="AF719" s="600"/>
      <c r="AG719" s="110" t="s">
        <v>524</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3"/>
      <c r="B720" s="774"/>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3"/>
      <c r="B721" s="774"/>
      <c r="C721" s="280" t="s">
        <v>522</v>
      </c>
      <c r="D721" s="281"/>
      <c r="E721" s="281"/>
      <c r="F721" s="282"/>
      <c r="G721" s="271"/>
      <c r="H721" s="272"/>
      <c r="I721" s="68" t="str">
        <f>IF(OR(G721="　", G721=""), "", "-")</f>
        <v/>
      </c>
      <c r="J721" s="275"/>
      <c r="K721" s="275"/>
      <c r="L721" s="68" t="str">
        <f>IF(M721="","","-")</f>
        <v/>
      </c>
      <c r="M721" s="69"/>
      <c r="N721" s="288" t="s">
        <v>523</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3"/>
      <c r="B722" s="77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3"/>
      <c r="B723" s="77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3"/>
      <c r="B724" s="77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5"/>
      <c r="B725" s="77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5" t="s">
        <v>47</v>
      </c>
      <c r="B726" s="797"/>
      <c r="C726" s="810" t="s">
        <v>52</v>
      </c>
      <c r="D726" s="832"/>
      <c r="E726" s="832"/>
      <c r="F726" s="833"/>
      <c r="G726" s="572" t="s">
        <v>525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798"/>
      <c r="B727" s="799"/>
      <c r="C727" s="743" t="s">
        <v>56</v>
      </c>
      <c r="D727" s="744"/>
      <c r="E727" s="744"/>
      <c r="F727" s="745"/>
      <c r="G727" s="570" t="s">
        <v>526</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58.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4"/>
      <c r="B731" s="795"/>
      <c r="C731" s="795"/>
      <c r="D731" s="795"/>
      <c r="E731" s="796"/>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276</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83" t="s">
        <v>324</v>
      </c>
      <c r="B737" s="195"/>
      <c r="C737" s="195"/>
      <c r="D737" s="196"/>
      <c r="E737" s="984" t="s">
        <v>527</v>
      </c>
      <c r="F737" s="984"/>
      <c r="G737" s="984"/>
      <c r="H737" s="984"/>
      <c r="I737" s="984"/>
      <c r="J737" s="984"/>
      <c r="K737" s="984"/>
      <c r="L737" s="984"/>
      <c r="M737" s="984"/>
      <c r="N737" s="352" t="s">
        <v>319</v>
      </c>
      <c r="O737" s="352"/>
      <c r="P737" s="352"/>
      <c r="Q737" s="352"/>
      <c r="R737" s="984" t="s">
        <v>529</v>
      </c>
      <c r="S737" s="984"/>
      <c r="T737" s="984"/>
      <c r="U737" s="984"/>
      <c r="V737" s="984"/>
      <c r="W737" s="984"/>
      <c r="X737" s="984"/>
      <c r="Y737" s="984"/>
      <c r="Z737" s="984"/>
      <c r="AA737" s="352" t="s">
        <v>318</v>
      </c>
      <c r="AB737" s="352"/>
      <c r="AC737" s="352"/>
      <c r="AD737" s="352"/>
      <c r="AE737" s="984" t="s">
        <v>531</v>
      </c>
      <c r="AF737" s="984"/>
      <c r="AG737" s="984"/>
      <c r="AH737" s="984"/>
      <c r="AI737" s="984"/>
      <c r="AJ737" s="984"/>
      <c r="AK737" s="984"/>
      <c r="AL737" s="984"/>
      <c r="AM737" s="984"/>
      <c r="AN737" s="352" t="s">
        <v>317</v>
      </c>
      <c r="AO737" s="352"/>
      <c r="AP737" s="352"/>
      <c r="AQ737" s="352"/>
      <c r="AR737" s="990" t="s">
        <v>533</v>
      </c>
      <c r="AS737" s="991"/>
      <c r="AT737" s="991"/>
      <c r="AU737" s="991"/>
      <c r="AV737" s="991"/>
      <c r="AW737" s="991"/>
      <c r="AX737" s="992"/>
      <c r="AY737" s="74"/>
      <c r="AZ737" s="74"/>
    </row>
    <row r="738" spans="1:52" ht="24.75" customHeight="1" x14ac:dyDescent="0.15">
      <c r="A738" s="983" t="s">
        <v>316</v>
      </c>
      <c r="B738" s="195"/>
      <c r="C738" s="195"/>
      <c r="D738" s="196"/>
      <c r="E738" s="984" t="s">
        <v>528</v>
      </c>
      <c r="F738" s="984"/>
      <c r="G738" s="984"/>
      <c r="H738" s="984"/>
      <c r="I738" s="984"/>
      <c r="J738" s="984"/>
      <c r="K738" s="984"/>
      <c r="L738" s="984"/>
      <c r="M738" s="984"/>
      <c r="N738" s="352" t="s">
        <v>315</v>
      </c>
      <c r="O738" s="352"/>
      <c r="P738" s="352"/>
      <c r="Q738" s="352"/>
      <c r="R738" s="984" t="s">
        <v>530</v>
      </c>
      <c r="S738" s="984"/>
      <c r="T738" s="984"/>
      <c r="U738" s="984"/>
      <c r="V738" s="984"/>
      <c r="W738" s="984"/>
      <c r="X738" s="984"/>
      <c r="Y738" s="984"/>
      <c r="Z738" s="984"/>
      <c r="AA738" s="352" t="s">
        <v>314</v>
      </c>
      <c r="AB738" s="352"/>
      <c r="AC738" s="352"/>
      <c r="AD738" s="352"/>
      <c r="AE738" s="984" t="s">
        <v>532</v>
      </c>
      <c r="AF738" s="984"/>
      <c r="AG738" s="984"/>
      <c r="AH738" s="984"/>
      <c r="AI738" s="984"/>
      <c r="AJ738" s="984"/>
      <c r="AK738" s="984"/>
      <c r="AL738" s="984"/>
      <c r="AM738" s="984"/>
      <c r="AN738" s="352" t="s">
        <v>313</v>
      </c>
      <c r="AO738" s="352"/>
      <c r="AP738" s="352"/>
      <c r="AQ738" s="352"/>
      <c r="AR738" s="990" t="s">
        <v>534</v>
      </c>
      <c r="AS738" s="991"/>
      <c r="AT738" s="991"/>
      <c r="AU738" s="991"/>
      <c r="AV738" s="991"/>
      <c r="AW738" s="991"/>
      <c r="AX738" s="992"/>
    </row>
    <row r="739" spans="1:52" ht="24.75" customHeight="1" x14ac:dyDescent="0.15">
      <c r="A739" s="983" t="s">
        <v>312</v>
      </c>
      <c r="B739" s="195"/>
      <c r="C739" s="195"/>
      <c r="D739" s="196"/>
      <c r="E739" s="984" t="s">
        <v>535</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65" t="s">
        <v>336</v>
      </c>
      <c r="B740" s="966"/>
      <c r="C740" s="966"/>
      <c r="D740" s="967"/>
      <c r="E740" s="968" t="s">
        <v>522</v>
      </c>
      <c r="F740" s="969"/>
      <c r="G740" s="969"/>
      <c r="H740" s="78" t="str">
        <f>IF(E740="", "", "(")</f>
        <v>(</v>
      </c>
      <c r="I740" s="969" t="s">
        <v>266</v>
      </c>
      <c r="J740" s="969"/>
      <c r="K740" s="78" t="str">
        <f>IF(OR(I740="　", I740=""), "", "-")</f>
        <v/>
      </c>
      <c r="L740" s="970">
        <v>263</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9" t="s">
        <v>305</v>
      </c>
      <c r="B741" s="610"/>
      <c r="C741" s="610"/>
      <c r="D741" s="610"/>
      <c r="E741" s="610"/>
      <c r="F741" s="611"/>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9"/>
      <c r="B742" s="610"/>
      <c r="C742" s="610"/>
      <c r="D742" s="610"/>
      <c r="E742" s="610"/>
      <c r="F742" s="61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9"/>
      <c r="B743" s="610"/>
      <c r="C743" s="610"/>
      <c r="D743" s="610"/>
      <c r="E743" s="610"/>
      <c r="F743" s="61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9"/>
      <c r="B744" s="610"/>
      <c r="C744" s="610"/>
      <c r="D744" s="610"/>
      <c r="E744" s="610"/>
      <c r="F744" s="61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9"/>
      <c r="B745" s="610"/>
      <c r="C745" s="610"/>
      <c r="D745" s="610"/>
      <c r="E745" s="610"/>
      <c r="F745" s="61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9"/>
      <c r="B746" s="610"/>
      <c r="C746" s="610"/>
      <c r="D746" s="610"/>
      <c r="E746" s="610"/>
      <c r="F746" s="61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9"/>
      <c r="B747" s="610"/>
      <c r="C747" s="610"/>
      <c r="D747" s="610"/>
      <c r="E747" s="610"/>
      <c r="F747" s="61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9"/>
      <c r="B748" s="610"/>
      <c r="C748" s="610"/>
      <c r="D748" s="610"/>
      <c r="E748" s="610"/>
      <c r="F748" s="61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9"/>
      <c r="B749" s="610"/>
      <c r="C749" s="610"/>
      <c r="D749" s="610"/>
      <c r="E749" s="610"/>
      <c r="F749" s="61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9"/>
      <c r="B750" s="610"/>
      <c r="C750" s="610"/>
      <c r="D750" s="610"/>
      <c r="E750" s="610"/>
      <c r="F750" s="61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9"/>
      <c r="B751" s="610"/>
      <c r="C751" s="610"/>
      <c r="D751" s="610"/>
      <c r="E751" s="610"/>
      <c r="F751" s="61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9"/>
      <c r="B752" s="610"/>
      <c r="C752" s="610"/>
      <c r="D752" s="610"/>
      <c r="E752" s="610"/>
      <c r="F752" s="61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9"/>
      <c r="B753" s="610"/>
      <c r="C753" s="610"/>
      <c r="D753" s="610"/>
      <c r="E753" s="610"/>
      <c r="F753" s="61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9"/>
      <c r="B754" s="610"/>
      <c r="C754" s="610"/>
      <c r="D754" s="610"/>
      <c r="E754" s="610"/>
      <c r="F754" s="61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9"/>
      <c r="B755" s="610"/>
      <c r="C755" s="610"/>
      <c r="D755" s="610"/>
      <c r="E755" s="610"/>
      <c r="F755" s="61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9"/>
      <c r="B756" s="610"/>
      <c r="C756" s="610"/>
      <c r="D756" s="610"/>
      <c r="E756" s="610"/>
      <c r="F756" s="61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9"/>
      <c r="B757" s="610"/>
      <c r="C757" s="610"/>
      <c r="D757" s="610"/>
      <c r="E757" s="610"/>
      <c r="F757" s="61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9"/>
      <c r="B758" s="610"/>
      <c r="C758" s="610"/>
      <c r="D758" s="610"/>
      <c r="E758" s="610"/>
      <c r="F758" s="61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9"/>
      <c r="B759" s="610"/>
      <c r="C759" s="610"/>
      <c r="D759" s="610"/>
      <c r="E759" s="610"/>
      <c r="F759" s="61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9"/>
      <c r="B760" s="610"/>
      <c r="C760" s="610"/>
      <c r="D760" s="610"/>
      <c r="E760" s="610"/>
      <c r="F760" s="61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9"/>
      <c r="B761" s="610"/>
      <c r="C761" s="610"/>
      <c r="D761" s="610"/>
      <c r="E761" s="610"/>
      <c r="F761" s="61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9"/>
      <c r="B762" s="610"/>
      <c r="C762" s="610"/>
      <c r="D762" s="610"/>
      <c r="E762" s="610"/>
      <c r="F762" s="61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9"/>
      <c r="B763" s="610"/>
      <c r="C763" s="610"/>
      <c r="D763" s="610"/>
      <c r="E763" s="610"/>
      <c r="F763" s="61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9"/>
      <c r="B764" s="610"/>
      <c r="C764" s="610"/>
      <c r="D764" s="610"/>
      <c r="E764" s="610"/>
      <c r="F764" s="61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9"/>
      <c r="B765" s="610"/>
      <c r="C765" s="610"/>
      <c r="D765" s="610"/>
      <c r="E765" s="610"/>
      <c r="F765" s="61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9"/>
      <c r="B766" s="610"/>
      <c r="C766" s="610"/>
      <c r="D766" s="610"/>
      <c r="E766" s="610"/>
      <c r="F766" s="61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9"/>
      <c r="B767" s="610"/>
      <c r="C767" s="610"/>
      <c r="D767" s="610"/>
      <c r="E767" s="610"/>
      <c r="F767" s="61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9"/>
      <c r="B768" s="610"/>
      <c r="C768" s="610"/>
      <c r="D768" s="610"/>
      <c r="E768" s="610"/>
      <c r="F768" s="61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9"/>
      <c r="B769" s="610"/>
      <c r="C769" s="610"/>
      <c r="D769" s="610"/>
      <c r="E769" s="610"/>
      <c r="F769" s="61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9"/>
      <c r="B770" s="610"/>
      <c r="C770" s="610"/>
      <c r="D770" s="610"/>
      <c r="E770" s="610"/>
      <c r="F770" s="61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9"/>
      <c r="B771" s="610"/>
      <c r="C771" s="610"/>
      <c r="D771" s="610"/>
      <c r="E771" s="610"/>
      <c r="F771" s="61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9"/>
      <c r="B772" s="610"/>
      <c r="C772" s="610"/>
      <c r="D772" s="610"/>
      <c r="E772" s="610"/>
      <c r="F772" s="61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9"/>
      <c r="B773" s="610"/>
      <c r="C773" s="610"/>
      <c r="D773" s="610"/>
      <c r="E773" s="610"/>
      <c r="F773" s="61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9"/>
      <c r="B774" s="610"/>
      <c r="C774" s="610"/>
      <c r="D774" s="610"/>
      <c r="E774" s="610"/>
      <c r="F774" s="61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9"/>
      <c r="B775" s="610"/>
      <c r="C775" s="610"/>
      <c r="D775" s="610"/>
      <c r="E775" s="610"/>
      <c r="F775" s="61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9"/>
      <c r="B776" s="610"/>
      <c r="C776" s="610"/>
      <c r="D776" s="610"/>
      <c r="E776" s="610"/>
      <c r="F776" s="61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9"/>
      <c r="B777" s="610"/>
      <c r="C777" s="610"/>
      <c r="D777" s="610"/>
      <c r="E777" s="610"/>
      <c r="F777" s="61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9"/>
      <c r="B778" s="610"/>
      <c r="C778" s="610"/>
      <c r="D778" s="610"/>
      <c r="E778" s="610"/>
      <c r="F778" s="61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2"/>
      <c r="B779" s="613"/>
      <c r="C779" s="613"/>
      <c r="D779" s="613"/>
      <c r="E779" s="613"/>
      <c r="F779" s="61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3" t="s">
        <v>307</v>
      </c>
      <c r="B780" s="624"/>
      <c r="C780" s="624"/>
      <c r="D780" s="624"/>
      <c r="E780" s="624"/>
      <c r="F780" s="625"/>
      <c r="G780" s="590" t="s">
        <v>584</v>
      </c>
      <c r="H780" s="591"/>
      <c r="I780" s="591"/>
      <c r="J780" s="591"/>
      <c r="K780" s="591"/>
      <c r="L780" s="591"/>
      <c r="M780" s="591"/>
      <c r="N780" s="591"/>
      <c r="O780" s="591"/>
      <c r="P780" s="591"/>
      <c r="Q780" s="591"/>
      <c r="R780" s="591"/>
      <c r="S780" s="591"/>
      <c r="T780" s="591"/>
      <c r="U780" s="591"/>
      <c r="V780" s="591"/>
      <c r="W780" s="591"/>
      <c r="X780" s="591"/>
      <c r="Y780" s="591"/>
      <c r="Z780" s="591"/>
      <c r="AA780" s="591"/>
      <c r="AB780" s="592"/>
      <c r="AC780" s="590" t="s">
        <v>585</v>
      </c>
      <c r="AD780" s="591"/>
      <c r="AE780" s="591"/>
      <c r="AF780" s="591"/>
      <c r="AG780" s="591"/>
      <c r="AH780" s="591"/>
      <c r="AI780" s="591"/>
      <c r="AJ780" s="591"/>
      <c r="AK780" s="591"/>
      <c r="AL780" s="591"/>
      <c r="AM780" s="591"/>
      <c r="AN780" s="591"/>
      <c r="AO780" s="591"/>
      <c r="AP780" s="591"/>
      <c r="AQ780" s="591"/>
      <c r="AR780" s="591"/>
      <c r="AS780" s="591"/>
      <c r="AT780" s="591"/>
      <c r="AU780" s="591"/>
      <c r="AV780" s="591"/>
      <c r="AW780" s="591"/>
      <c r="AX780" s="788"/>
    </row>
    <row r="781" spans="1:50" ht="24.75" customHeight="1" x14ac:dyDescent="0.15">
      <c r="A781" s="626"/>
      <c r="B781" s="627"/>
      <c r="C781" s="627"/>
      <c r="D781" s="627"/>
      <c r="E781" s="627"/>
      <c r="F781" s="628"/>
      <c r="G781" s="810" t="s">
        <v>17</v>
      </c>
      <c r="H781" s="663"/>
      <c r="I781" s="663"/>
      <c r="J781" s="663"/>
      <c r="K781" s="663"/>
      <c r="L781" s="662" t="s">
        <v>18</v>
      </c>
      <c r="M781" s="663"/>
      <c r="N781" s="663"/>
      <c r="O781" s="663"/>
      <c r="P781" s="663"/>
      <c r="Q781" s="663"/>
      <c r="R781" s="663"/>
      <c r="S781" s="663"/>
      <c r="T781" s="663"/>
      <c r="U781" s="663"/>
      <c r="V781" s="663"/>
      <c r="W781" s="663"/>
      <c r="X781" s="664"/>
      <c r="Y781" s="648" t="s">
        <v>19</v>
      </c>
      <c r="Z781" s="649"/>
      <c r="AA781" s="649"/>
      <c r="AB781" s="793"/>
      <c r="AC781" s="810" t="s">
        <v>17</v>
      </c>
      <c r="AD781" s="663"/>
      <c r="AE781" s="663"/>
      <c r="AF781" s="663"/>
      <c r="AG781" s="663"/>
      <c r="AH781" s="662" t="s">
        <v>18</v>
      </c>
      <c r="AI781" s="663"/>
      <c r="AJ781" s="663"/>
      <c r="AK781" s="663"/>
      <c r="AL781" s="663"/>
      <c r="AM781" s="663"/>
      <c r="AN781" s="663"/>
      <c r="AO781" s="663"/>
      <c r="AP781" s="663"/>
      <c r="AQ781" s="663"/>
      <c r="AR781" s="663"/>
      <c r="AS781" s="663"/>
      <c r="AT781" s="664"/>
      <c r="AU781" s="648" t="s">
        <v>19</v>
      </c>
      <c r="AV781" s="649"/>
      <c r="AW781" s="649"/>
      <c r="AX781" s="650"/>
    </row>
    <row r="782" spans="1:50" ht="24.75" customHeight="1" x14ac:dyDescent="0.15">
      <c r="A782" s="626"/>
      <c r="B782" s="627"/>
      <c r="C782" s="627"/>
      <c r="D782" s="627"/>
      <c r="E782" s="627"/>
      <c r="F782" s="628"/>
      <c r="G782" s="665" t="s">
        <v>536</v>
      </c>
      <c r="H782" s="666"/>
      <c r="I782" s="666"/>
      <c r="J782" s="666"/>
      <c r="K782" s="667"/>
      <c r="L782" s="659" t="s">
        <v>569</v>
      </c>
      <c r="M782" s="660"/>
      <c r="N782" s="660"/>
      <c r="O782" s="660"/>
      <c r="P782" s="660"/>
      <c r="Q782" s="660"/>
      <c r="R782" s="660"/>
      <c r="S782" s="660"/>
      <c r="T782" s="660"/>
      <c r="U782" s="660"/>
      <c r="V782" s="660"/>
      <c r="W782" s="660"/>
      <c r="X782" s="661"/>
      <c r="Y782" s="383">
        <v>6</v>
      </c>
      <c r="Z782" s="384"/>
      <c r="AA782" s="384"/>
      <c r="AB782" s="800"/>
      <c r="AC782" s="665" t="s">
        <v>537</v>
      </c>
      <c r="AD782" s="666"/>
      <c r="AE782" s="666"/>
      <c r="AF782" s="666"/>
      <c r="AG782" s="667"/>
      <c r="AH782" s="659" t="s">
        <v>562</v>
      </c>
      <c r="AI782" s="660"/>
      <c r="AJ782" s="660"/>
      <c r="AK782" s="660"/>
      <c r="AL782" s="660"/>
      <c r="AM782" s="660"/>
      <c r="AN782" s="660"/>
      <c r="AO782" s="660"/>
      <c r="AP782" s="660"/>
      <c r="AQ782" s="660"/>
      <c r="AR782" s="660"/>
      <c r="AS782" s="660"/>
      <c r="AT782" s="661"/>
      <c r="AU782" s="383">
        <v>9</v>
      </c>
      <c r="AV782" s="384"/>
      <c r="AW782" s="384"/>
      <c r="AX782" s="385"/>
    </row>
    <row r="783" spans="1:50" ht="24.75" hidden="1"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hidden="1"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thickBot="1" x14ac:dyDescent="0.2">
      <c r="A792" s="626"/>
      <c r="B792" s="627"/>
      <c r="C792" s="627"/>
      <c r="D792" s="627"/>
      <c r="E792" s="627"/>
      <c r="F792" s="628"/>
      <c r="G792" s="821" t="s">
        <v>20</v>
      </c>
      <c r="H792" s="822"/>
      <c r="I792" s="822"/>
      <c r="J792" s="822"/>
      <c r="K792" s="822"/>
      <c r="L792" s="823"/>
      <c r="M792" s="824"/>
      <c r="N792" s="824"/>
      <c r="O792" s="824"/>
      <c r="P792" s="824"/>
      <c r="Q792" s="824"/>
      <c r="R792" s="824"/>
      <c r="S792" s="824"/>
      <c r="T792" s="824"/>
      <c r="U792" s="824"/>
      <c r="V792" s="824"/>
      <c r="W792" s="824"/>
      <c r="X792" s="825"/>
      <c r="Y792" s="826">
        <f>SUM(Y782:AB791)</f>
        <v>6</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9</v>
      </c>
      <c r="AV792" s="827"/>
      <c r="AW792" s="827"/>
      <c r="AX792" s="829"/>
    </row>
    <row r="793" spans="1:50" ht="24.75" customHeight="1" x14ac:dyDescent="0.15">
      <c r="A793" s="626"/>
      <c r="B793" s="627"/>
      <c r="C793" s="627"/>
      <c r="D793" s="627"/>
      <c r="E793" s="627"/>
      <c r="F793" s="628"/>
      <c r="G793" s="590" t="s">
        <v>605</v>
      </c>
      <c r="H793" s="591"/>
      <c r="I793" s="591"/>
      <c r="J793" s="591"/>
      <c r="K793" s="591"/>
      <c r="L793" s="591"/>
      <c r="M793" s="591"/>
      <c r="N793" s="591"/>
      <c r="O793" s="591"/>
      <c r="P793" s="591"/>
      <c r="Q793" s="591"/>
      <c r="R793" s="591"/>
      <c r="S793" s="591"/>
      <c r="T793" s="591"/>
      <c r="U793" s="591"/>
      <c r="V793" s="591"/>
      <c r="W793" s="591"/>
      <c r="X793" s="591"/>
      <c r="Y793" s="591"/>
      <c r="Z793" s="591"/>
      <c r="AA793" s="591"/>
      <c r="AB793" s="592"/>
      <c r="AC793" s="590" t="s">
        <v>244</v>
      </c>
      <c r="AD793" s="591"/>
      <c r="AE793" s="591"/>
      <c r="AF793" s="591"/>
      <c r="AG793" s="591"/>
      <c r="AH793" s="591"/>
      <c r="AI793" s="591"/>
      <c r="AJ793" s="591"/>
      <c r="AK793" s="591"/>
      <c r="AL793" s="591"/>
      <c r="AM793" s="591"/>
      <c r="AN793" s="591"/>
      <c r="AO793" s="591"/>
      <c r="AP793" s="591"/>
      <c r="AQ793" s="591"/>
      <c r="AR793" s="591"/>
      <c r="AS793" s="591"/>
      <c r="AT793" s="591"/>
      <c r="AU793" s="591"/>
      <c r="AV793" s="591"/>
      <c r="AW793" s="591"/>
      <c r="AX793" s="788"/>
    </row>
    <row r="794" spans="1:50" ht="24.75" customHeight="1" x14ac:dyDescent="0.15">
      <c r="A794" s="626"/>
      <c r="B794" s="627"/>
      <c r="C794" s="627"/>
      <c r="D794" s="627"/>
      <c r="E794" s="627"/>
      <c r="F794" s="628"/>
      <c r="G794" s="810" t="s">
        <v>17</v>
      </c>
      <c r="H794" s="663"/>
      <c r="I794" s="663"/>
      <c r="J794" s="663"/>
      <c r="K794" s="663"/>
      <c r="L794" s="662" t="s">
        <v>18</v>
      </c>
      <c r="M794" s="663"/>
      <c r="N794" s="663"/>
      <c r="O794" s="663"/>
      <c r="P794" s="663"/>
      <c r="Q794" s="663"/>
      <c r="R794" s="663"/>
      <c r="S794" s="663"/>
      <c r="T794" s="663"/>
      <c r="U794" s="663"/>
      <c r="V794" s="663"/>
      <c r="W794" s="663"/>
      <c r="X794" s="664"/>
      <c r="Y794" s="648" t="s">
        <v>19</v>
      </c>
      <c r="Z794" s="649"/>
      <c r="AA794" s="649"/>
      <c r="AB794" s="793"/>
      <c r="AC794" s="810" t="s">
        <v>17</v>
      </c>
      <c r="AD794" s="663"/>
      <c r="AE794" s="663"/>
      <c r="AF794" s="663"/>
      <c r="AG794" s="663"/>
      <c r="AH794" s="662" t="s">
        <v>18</v>
      </c>
      <c r="AI794" s="663"/>
      <c r="AJ794" s="663"/>
      <c r="AK794" s="663"/>
      <c r="AL794" s="663"/>
      <c r="AM794" s="663"/>
      <c r="AN794" s="663"/>
      <c r="AO794" s="663"/>
      <c r="AP794" s="663"/>
      <c r="AQ794" s="663"/>
      <c r="AR794" s="663"/>
      <c r="AS794" s="663"/>
      <c r="AT794" s="664"/>
      <c r="AU794" s="648" t="s">
        <v>19</v>
      </c>
      <c r="AV794" s="649"/>
      <c r="AW794" s="649"/>
      <c r="AX794" s="650"/>
    </row>
    <row r="795" spans="1:50" ht="24.75" customHeight="1" x14ac:dyDescent="0.15">
      <c r="A795" s="626"/>
      <c r="B795" s="627"/>
      <c r="C795" s="627"/>
      <c r="D795" s="627"/>
      <c r="E795" s="627"/>
      <c r="F795" s="628"/>
      <c r="G795" s="665" t="s">
        <v>537</v>
      </c>
      <c r="H795" s="666"/>
      <c r="I795" s="666"/>
      <c r="J795" s="666"/>
      <c r="K795" s="667"/>
      <c r="L795" s="659" t="s">
        <v>570</v>
      </c>
      <c r="M795" s="660"/>
      <c r="N795" s="660"/>
      <c r="O795" s="660"/>
      <c r="P795" s="660"/>
      <c r="Q795" s="660"/>
      <c r="R795" s="660"/>
      <c r="S795" s="660"/>
      <c r="T795" s="660"/>
      <c r="U795" s="660"/>
      <c r="V795" s="660"/>
      <c r="W795" s="660"/>
      <c r="X795" s="661"/>
      <c r="Y795" s="383">
        <v>5</v>
      </c>
      <c r="Z795" s="384"/>
      <c r="AA795" s="384"/>
      <c r="AB795" s="800"/>
      <c r="AC795" s="665" t="s">
        <v>608</v>
      </c>
      <c r="AD795" s="666"/>
      <c r="AE795" s="666"/>
      <c r="AF795" s="666"/>
      <c r="AG795" s="667"/>
      <c r="AH795" s="659" t="s">
        <v>608</v>
      </c>
      <c r="AI795" s="660"/>
      <c r="AJ795" s="660"/>
      <c r="AK795" s="660"/>
      <c r="AL795" s="660"/>
      <c r="AM795" s="660"/>
      <c r="AN795" s="660"/>
      <c r="AO795" s="660"/>
      <c r="AP795" s="660"/>
      <c r="AQ795" s="660"/>
      <c r="AR795" s="660"/>
      <c r="AS795" s="660"/>
      <c r="AT795" s="661"/>
      <c r="AU795" s="383" t="s">
        <v>609</v>
      </c>
      <c r="AV795" s="384"/>
      <c r="AW795" s="384"/>
      <c r="AX795" s="385"/>
    </row>
    <row r="796" spans="1:50"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customHeight="1" x14ac:dyDescent="0.15">
      <c r="A805" s="626"/>
      <c r="B805" s="627"/>
      <c r="C805" s="627"/>
      <c r="D805" s="627"/>
      <c r="E805" s="627"/>
      <c r="F805" s="628"/>
      <c r="G805" s="821" t="s">
        <v>20</v>
      </c>
      <c r="H805" s="822"/>
      <c r="I805" s="822"/>
      <c r="J805" s="822"/>
      <c r="K805" s="822"/>
      <c r="L805" s="823"/>
      <c r="M805" s="824"/>
      <c r="N805" s="824"/>
      <c r="O805" s="824"/>
      <c r="P805" s="824"/>
      <c r="Q805" s="824"/>
      <c r="R805" s="824"/>
      <c r="S805" s="824"/>
      <c r="T805" s="824"/>
      <c r="U805" s="824"/>
      <c r="V805" s="824"/>
      <c r="W805" s="824"/>
      <c r="X805" s="825"/>
      <c r="Y805" s="826">
        <f>SUM(Y795:AB804)</f>
        <v>5</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0</v>
      </c>
      <c r="AV805" s="827"/>
      <c r="AW805" s="827"/>
      <c r="AX805" s="829"/>
    </row>
    <row r="806" spans="1:50" ht="24.75" hidden="1" customHeight="1" x14ac:dyDescent="0.15">
      <c r="A806" s="626"/>
      <c r="B806" s="627"/>
      <c r="C806" s="627"/>
      <c r="D806" s="627"/>
      <c r="E806" s="627"/>
      <c r="F806" s="628"/>
      <c r="G806" s="590" t="s">
        <v>245</v>
      </c>
      <c r="H806" s="591"/>
      <c r="I806" s="591"/>
      <c r="J806" s="591"/>
      <c r="K806" s="591"/>
      <c r="L806" s="591"/>
      <c r="M806" s="591"/>
      <c r="N806" s="591"/>
      <c r="O806" s="591"/>
      <c r="P806" s="591"/>
      <c r="Q806" s="591"/>
      <c r="R806" s="591"/>
      <c r="S806" s="591"/>
      <c r="T806" s="591"/>
      <c r="U806" s="591"/>
      <c r="V806" s="591"/>
      <c r="W806" s="591"/>
      <c r="X806" s="591"/>
      <c r="Y806" s="591"/>
      <c r="Z806" s="591"/>
      <c r="AA806" s="591"/>
      <c r="AB806" s="592"/>
      <c r="AC806" s="590" t="s">
        <v>246</v>
      </c>
      <c r="AD806" s="591"/>
      <c r="AE806" s="591"/>
      <c r="AF806" s="591"/>
      <c r="AG806" s="591"/>
      <c r="AH806" s="591"/>
      <c r="AI806" s="591"/>
      <c r="AJ806" s="591"/>
      <c r="AK806" s="591"/>
      <c r="AL806" s="591"/>
      <c r="AM806" s="591"/>
      <c r="AN806" s="591"/>
      <c r="AO806" s="591"/>
      <c r="AP806" s="591"/>
      <c r="AQ806" s="591"/>
      <c r="AR806" s="591"/>
      <c r="AS806" s="591"/>
      <c r="AT806" s="591"/>
      <c r="AU806" s="591"/>
      <c r="AV806" s="591"/>
      <c r="AW806" s="591"/>
      <c r="AX806" s="788"/>
    </row>
    <row r="807" spans="1:50" ht="24.75" hidden="1" customHeight="1" x14ac:dyDescent="0.15">
      <c r="A807" s="626"/>
      <c r="B807" s="627"/>
      <c r="C807" s="627"/>
      <c r="D807" s="627"/>
      <c r="E807" s="627"/>
      <c r="F807" s="628"/>
      <c r="G807" s="810" t="s">
        <v>17</v>
      </c>
      <c r="H807" s="663"/>
      <c r="I807" s="663"/>
      <c r="J807" s="663"/>
      <c r="K807" s="663"/>
      <c r="L807" s="662" t="s">
        <v>18</v>
      </c>
      <c r="M807" s="663"/>
      <c r="N807" s="663"/>
      <c r="O807" s="663"/>
      <c r="P807" s="663"/>
      <c r="Q807" s="663"/>
      <c r="R807" s="663"/>
      <c r="S807" s="663"/>
      <c r="T807" s="663"/>
      <c r="U807" s="663"/>
      <c r="V807" s="663"/>
      <c r="W807" s="663"/>
      <c r="X807" s="664"/>
      <c r="Y807" s="648" t="s">
        <v>19</v>
      </c>
      <c r="Z807" s="649"/>
      <c r="AA807" s="649"/>
      <c r="AB807" s="793"/>
      <c r="AC807" s="810" t="s">
        <v>17</v>
      </c>
      <c r="AD807" s="663"/>
      <c r="AE807" s="663"/>
      <c r="AF807" s="663"/>
      <c r="AG807" s="663"/>
      <c r="AH807" s="662" t="s">
        <v>18</v>
      </c>
      <c r="AI807" s="663"/>
      <c r="AJ807" s="663"/>
      <c r="AK807" s="663"/>
      <c r="AL807" s="663"/>
      <c r="AM807" s="663"/>
      <c r="AN807" s="663"/>
      <c r="AO807" s="663"/>
      <c r="AP807" s="663"/>
      <c r="AQ807" s="663"/>
      <c r="AR807" s="663"/>
      <c r="AS807" s="663"/>
      <c r="AT807" s="664"/>
      <c r="AU807" s="648" t="s">
        <v>19</v>
      </c>
      <c r="AV807" s="649"/>
      <c r="AW807" s="649"/>
      <c r="AX807" s="650"/>
    </row>
    <row r="808" spans="1:50" ht="24.75" hidden="1" customHeight="1" x14ac:dyDescent="0.15">
      <c r="A808" s="626"/>
      <c r="B808" s="627"/>
      <c r="C808" s="627"/>
      <c r="D808" s="627"/>
      <c r="E808" s="627"/>
      <c r="F808" s="628"/>
      <c r="G808" s="665"/>
      <c r="H808" s="666"/>
      <c r="I808" s="666"/>
      <c r="J808" s="666"/>
      <c r="K808" s="667"/>
      <c r="L808" s="659"/>
      <c r="M808" s="660"/>
      <c r="N808" s="660"/>
      <c r="O808" s="660"/>
      <c r="P808" s="660"/>
      <c r="Q808" s="660"/>
      <c r="R808" s="660"/>
      <c r="S808" s="660"/>
      <c r="T808" s="660"/>
      <c r="U808" s="660"/>
      <c r="V808" s="660"/>
      <c r="W808" s="660"/>
      <c r="X808" s="661"/>
      <c r="Y808" s="383"/>
      <c r="Z808" s="384"/>
      <c r="AA808" s="384"/>
      <c r="AB808" s="800"/>
      <c r="AC808" s="665"/>
      <c r="AD808" s="666"/>
      <c r="AE808" s="666"/>
      <c r="AF808" s="666"/>
      <c r="AG808" s="667"/>
      <c r="AH808" s="659"/>
      <c r="AI808" s="660"/>
      <c r="AJ808" s="660"/>
      <c r="AK808" s="660"/>
      <c r="AL808" s="660"/>
      <c r="AM808" s="660"/>
      <c r="AN808" s="660"/>
      <c r="AO808" s="660"/>
      <c r="AP808" s="660"/>
      <c r="AQ808" s="660"/>
      <c r="AR808" s="660"/>
      <c r="AS808" s="660"/>
      <c r="AT808" s="661"/>
      <c r="AU808" s="383"/>
      <c r="AV808" s="384"/>
      <c r="AW808" s="384"/>
      <c r="AX808" s="385"/>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hidden="1" customHeight="1" thickBot="1" x14ac:dyDescent="0.2">
      <c r="A818" s="626"/>
      <c r="B818" s="627"/>
      <c r="C818" s="627"/>
      <c r="D818" s="627"/>
      <c r="E818" s="627"/>
      <c r="F818" s="628"/>
      <c r="G818" s="821" t="s">
        <v>20</v>
      </c>
      <c r="H818" s="822"/>
      <c r="I818" s="822"/>
      <c r="J818" s="822"/>
      <c r="K818" s="822"/>
      <c r="L818" s="823"/>
      <c r="M818" s="824"/>
      <c r="N818" s="824"/>
      <c r="O818" s="824"/>
      <c r="P818" s="824"/>
      <c r="Q818" s="824"/>
      <c r="R818" s="824"/>
      <c r="S818" s="824"/>
      <c r="T818" s="824"/>
      <c r="U818" s="824"/>
      <c r="V818" s="824"/>
      <c r="W818" s="824"/>
      <c r="X818" s="825"/>
      <c r="Y818" s="826">
        <f>SUM(Y808:AB817)</f>
        <v>0</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0</v>
      </c>
      <c r="AV818" s="827"/>
      <c r="AW818" s="827"/>
      <c r="AX818" s="829"/>
    </row>
    <row r="819" spans="1:50" ht="24.75" hidden="1" customHeight="1" x14ac:dyDescent="0.15">
      <c r="A819" s="626"/>
      <c r="B819" s="627"/>
      <c r="C819" s="627"/>
      <c r="D819" s="627"/>
      <c r="E819" s="627"/>
      <c r="F819" s="628"/>
      <c r="G819" s="590" t="s">
        <v>221</v>
      </c>
      <c r="H819" s="591"/>
      <c r="I819" s="591"/>
      <c r="J819" s="591"/>
      <c r="K819" s="591"/>
      <c r="L819" s="591"/>
      <c r="M819" s="591"/>
      <c r="N819" s="591"/>
      <c r="O819" s="591"/>
      <c r="P819" s="591"/>
      <c r="Q819" s="591"/>
      <c r="R819" s="591"/>
      <c r="S819" s="591"/>
      <c r="T819" s="591"/>
      <c r="U819" s="591"/>
      <c r="V819" s="591"/>
      <c r="W819" s="591"/>
      <c r="X819" s="591"/>
      <c r="Y819" s="591"/>
      <c r="Z819" s="591"/>
      <c r="AA819" s="591"/>
      <c r="AB819" s="592"/>
      <c r="AC819" s="590" t="s">
        <v>179</v>
      </c>
      <c r="AD819" s="591"/>
      <c r="AE819" s="591"/>
      <c r="AF819" s="591"/>
      <c r="AG819" s="591"/>
      <c r="AH819" s="591"/>
      <c r="AI819" s="591"/>
      <c r="AJ819" s="591"/>
      <c r="AK819" s="591"/>
      <c r="AL819" s="591"/>
      <c r="AM819" s="591"/>
      <c r="AN819" s="591"/>
      <c r="AO819" s="591"/>
      <c r="AP819" s="591"/>
      <c r="AQ819" s="591"/>
      <c r="AR819" s="591"/>
      <c r="AS819" s="591"/>
      <c r="AT819" s="591"/>
      <c r="AU819" s="591"/>
      <c r="AV819" s="591"/>
      <c r="AW819" s="591"/>
      <c r="AX819" s="788"/>
    </row>
    <row r="820" spans="1:50" ht="24.75" hidden="1" customHeight="1" x14ac:dyDescent="0.15">
      <c r="A820" s="626"/>
      <c r="B820" s="627"/>
      <c r="C820" s="627"/>
      <c r="D820" s="627"/>
      <c r="E820" s="627"/>
      <c r="F820" s="628"/>
      <c r="G820" s="810" t="s">
        <v>17</v>
      </c>
      <c r="H820" s="663"/>
      <c r="I820" s="663"/>
      <c r="J820" s="663"/>
      <c r="K820" s="663"/>
      <c r="L820" s="662" t="s">
        <v>18</v>
      </c>
      <c r="M820" s="663"/>
      <c r="N820" s="663"/>
      <c r="O820" s="663"/>
      <c r="P820" s="663"/>
      <c r="Q820" s="663"/>
      <c r="R820" s="663"/>
      <c r="S820" s="663"/>
      <c r="T820" s="663"/>
      <c r="U820" s="663"/>
      <c r="V820" s="663"/>
      <c r="W820" s="663"/>
      <c r="X820" s="664"/>
      <c r="Y820" s="648" t="s">
        <v>19</v>
      </c>
      <c r="Z820" s="649"/>
      <c r="AA820" s="649"/>
      <c r="AB820" s="793"/>
      <c r="AC820" s="810" t="s">
        <v>17</v>
      </c>
      <c r="AD820" s="663"/>
      <c r="AE820" s="663"/>
      <c r="AF820" s="663"/>
      <c r="AG820" s="663"/>
      <c r="AH820" s="662" t="s">
        <v>18</v>
      </c>
      <c r="AI820" s="663"/>
      <c r="AJ820" s="663"/>
      <c r="AK820" s="663"/>
      <c r="AL820" s="663"/>
      <c r="AM820" s="663"/>
      <c r="AN820" s="663"/>
      <c r="AO820" s="663"/>
      <c r="AP820" s="663"/>
      <c r="AQ820" s="663"/>
      <c r="AR820" s="663"/>
      <c r="AS820" s="663"/>
      <c r="AT820" s="664"/>
      <c r="AU820" s="648" t="s">
        <v>19</v>
      </c>
      <c r="AV820" s="649"/>
      <c r="AW820" s="649"/>
      <c r="AX820" s="650"/>
    </row>
    <row r="821" spans="1:50" s="16" customFormat="1" ht="24.75" hidden="1" customHeight="1" x14ac:dyDescent="0.15">
      <c r="A821" s="626"/>
      <c r="B821" s="627"/>
      <c r="C821" s="627"/>
      <c r="D821" s="627"/>
      <c r="E821" s="627"/>
      <c r="F821" s="628"/>
      <c r="G821" s="665"/>
      <c r="H821" s="666"/>
      <c r="I821" s="666"/>
      <c r="J821" s="666"/>
      <c r="K821" s="667"/>
      <c r="L821" s="659"/>
      <c r="M821" s="660"/>
      <c r="N821" s="660"/>
      <c r="O821" s="660"/>
      <c r="P821" s="660"/>
      <c r="Q821" s="660"/>
      <c r="R821" s="660"/>
      <c r="S821" s="660"/>
      <c r="T821" s="660"/>
      <c r="U821" s="660"/>
      <c r="V821" s="660"/>
      <c r="W821" s="660"/>
      <c r="X821" s="661"/>
      <c r="Y821" s="383"/>
      <c r="Z821" s="384"/>
      <c r="AA821" s="384"/>
      <c r="AB821" s="800"/>
      <c r="AC821" s="665"/>
      <c r="AD821" s="666"/>
      <c r="AE821" s="666"/>
      <c r="AF821" s="666"/>
      <c r="AG821" s="667"/>
      <c r="AH821" s="659"/>
      <c r="AI821" s="660"/>
      <c r="AJ821" s="660"/>
      <c r="AK821" s="660"/>
      <c r="AL821" s="660"/>
      <c r="AM821" s="660"/>
      <c r="AN821" s="660"/>
      <c r="AO821" s="660"/>
      <c r="AP821" s="660"/>
      <c r="AQ821" s="660"/>
      <c r="AR821" s="660"/>
      <c r="AS821" s="660"/>
      <c r="AT821" s="661"/>
      <c r="AU821" s="383"/>
      <c r="AV821" s="384"/>
      <c r="AW821" s="384"/>
      <c r="AX821" s="385"/>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t="24.75" hidden="1" customHeight="1" x14ac:dyDescent="0.15">
      <c r="A831" s="626"/>
      <c r="B831" s="627"/>
      <c r="C831" s="627"/>
      <c r="D831" s="627"/>
      <c r="E831" s="627"/>
      <c r="F831" s="628"/>
      <c r="G831" s="821" t="s">
        <v>20</v>
      </c>
      <c r="H831" s="822"/>
      <c r="I831" s="822"/>
      <c r="J831" s="822"/>
      <c r="K831" s="822"/>
      <c r="L831" s="823"/>
      <c r="M831" s="824"/>
      <c r="N831" s="824"/>
      <c r="O831" s="824"/>
      <c r="P831" s="824"/>
      <c r="Q831" s="824"/>
      <c r="R831" s="824"/>
      <c r="S831" s="824"/>
      <c r="T831" s="824"/>
      <c r="U831" s="824"/>
      <c r="V831" s="824"/>
      <c r="W831" s="824"/>
      <c r="X831" s="825"/>
      <c r="Y831" s="826">
        <f>SUM(Y821:AB830)</f>
        <v>0</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262</v>
      </c>
      <c r="AD837" s="134"/>
      <c r="AE837" s="134"/>
      <c r="AF837" s="134"/>
      <c r="AG837" s="134"/>
      <c r="AH837" s="354" t="s">
        <v>289</v>
      </c>
      <c r="AI837" s="351"/>
      <c r="AJ837" s="351"/>
      <c r="AK837" s="351"/>
      <c r="AL837" s="351" t="s">
        <v>21</v>
      </c>
      <c r="AM837" s="351"/>
      <c r="AN837" s="351"/>
      <c r="AO837" s="356"/>
      <c r="AP837" s="357" t="s">
        <v>225</v>
      </c>
      <c r="AQ837" s="357"/>
      <c r="AR837" s="357"/>
      <c r="AS837" s="357"/>
      <c r="AT837" s="357"/>
      <c r="AU837" s="357"/>
      <c r="AV837" s="357"/>
      <c r="AW837" s="357"/>
      <c r="AX837" s="357"/>
    </row>
    <row r="838" spans="1:50" ht="48" customHeight="1" x14ac:dyDescent="0.15">
      <c r="A838" s="371">
        <v>1</v>
      </c>
      <c r="B838" s="371">
        <v>1</v>
      </c>
      <c r="C838" s="348" t="s">
        <v>583</v>
      </c>
      <c r="D838" s="334"/>
      <c r="E838" s="334"/>
      <c r="F838" s="334"/>
      <c r="G838" s="334"/>
      <c r="H838" s="334"/>
      <c r="I838" s="334"/>
      <c r="J838" s="335">
        <v>1010401067272</v>
      </c>
      <c r="K838" s="336"/>
      <c r="L838" s="336"/>
      <c r="M838" s="336"/>
      <c r="N838" s="336"/>
      <c r="O838" s="336"/>
      <c r="P838" s="349" t="s">
        <v>568</v>
      </c>
      <c r="Q838" s="337"/>
      <c r="R838" s="337"/>
      <c r="S838" s="337"/>
      <c r="T838" s="337"/>
      <c r="U838" s="337"/>
      <c r="V838" s="337"/>
      <c r="W838" s="337"/>
      <c r="X838" s="337"/>
      <c r="Y838" s="338">
        <v>6</v>
      </c>
      <c r="Z838" s="339"/>
      <c r="AA838" s="339"/>
      <c r="AB838" s="340"/>
      <c r="AC838" s="350" t="s">
        <v>297</v>
      </c>
      <c r="AD838" s="358"/>
      <c r="AE838" s="358"/>
      <c r="AF838" s="358"/>
      <c r="AG838" s="358"/>
      <c r="AH838" s="359">
        <v>2</v>
      </c>
      <c r="AI838" s="360"/>
      <c r="AJ838" s="360"/>
      <c r="AK838" s="360"/>
      <c r="AL838" s="344">
        <v>99.8</v>
      </c>
      <c r="AM838" s="345"/>
      <c r="AN838" s="345"/>
      <c r="AO838" s="346"/>
      <c r="AP838" s="347" t="s">
        <v>329</v>
      </c>
      <c r="AQ838" s="347"/>
      <c r="AR838" s="347"/>
      <c r="AS838" s="347"/>
      <c r="AT838" s="347"/>
      <c r="AU838" s="347"/>
      <c r="AV838" s="347"/>
      <c r="AW838" s="347"/>
      <c r="AX838" s="347"/>
    </row>
    <row r="839" spans="1:50" ht="30" customHeight="1" x14ac:dyDescent="0.15">
      <c r="A839" s="371">
        <v>2</v>
      </c>
      <c r="B839" s="371">
        <v>1</v>
      </c>
      <c r="C839" s="348" t="s">
        <v>564</v>
      </c>
      <c r="D839" s="334"/>
      <c r="E839" s="334"/>
      <c r="F839" s="334"/>
      <c r="G839" s="334"/>
      <c r="H839" s="334"/>
      <c r="I839" s="334"/>
      <c r="J839" s="335">
        <v>7010401057012</v>
      </c>
      <c r="K839" s="336"/>
      <c r="L839" s="336"/>
      <c r="M839" s="336"/>
      <c r="N839" s="336"/>
      <c r="O839" s="336"/>
      <c r="P839" s="349" t="s">
        <v>563</v>
      </c>
      <c r="Q839" s="337"/>
      <c r="R839" s="337"/>
      <c r="S839" s="337"/>
      <c r="T839" s="337"/>
      <c r="U839" s="337"/>
      <c r="V839" s="337"/>
      <c r="W839" s="337"/>
      <c r="X839" s="337"/>
      <c r="Y839" s="338">
        <v>1</v>
      </c>
      <c r="Z839" s="339"/>
      <c r="AA839" s="339"/>
      <c r="AB839" s="340"/>
      <c r="AC839" s="350" t="s">
        <v>299</v>
      </c>
      <c r="AD839" s="350"/>
      <c r="AE839" s="350"/>
      <c r="AF839" s="350"/>
      <c r="AG839" s="350"/>
      <c r="AH839" s="359" t="s">
        <v>559</v>
      </c>
      <c r="AI839" s="360"/>
      <c r="AJ839" s="360"/>
      <c r="AK839" s="360"/>
      <c r="AL839" s="344" t="s">
        <v>559</v>
      </c>
      <c r="AM839" s="345"/>
      <c r="AN839" s="345"/>
      <c r="AO839" s="346"/>
      <c r="AP839" s="347" t="s">
        <v>559</v>
      </c>
      <c r="AQ839" s="347"/>
      <c r="AR839" s="347"/>
      <c r="AS839" s="347"/>
      <c r="AT839" s="347"/>
      <c r="AU839" s="347"/>
      <c r="AV839" s="347"/>
      <c r="AW839" s="347"/>
      <c r="AX839" s="347"/>
    </row>
    <row r="840" spans="1:50" ht="30" hidden="1" customHeight="1" x14ac:dyDescent="0.15">
      <c r="A840" s="371">
        <v>3</v>
      </c>
      <c r="B840" s="371">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71">
        <v>4</v>
      </c>
      <c r="B841" s="371">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71">
        <v>5</v>
      </c>
      <c r="B842" s="371">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71">
        <v>6</v>
      </c>
      <c r="B843" s="371">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71">
        <v>7</v>
      </c>
      <c r="B844" s="371">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71">
        <v>8</v>
      </c>
      <c r="B845" s="371">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71">
        <v>9</v>
      </c>
      <c r="B846" s="371">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71">
        <v>10</v>
      </c>
      <c r="B847" s="371">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71">
        <v>11</v>
      </c>
      <c r="B848" s="371">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71">
        <v>12</v>
      </c>
      <c r="B849" s="371">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71">
        <v>13</v>
      </c>
      <c r="B850" s="371">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71">
        <v>14</v>
      </c>
      <c r="B851" s="371">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71">
        <v>15</v>
      </c>
      <c r="B852" s="371">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71">
        <v>16</v>
      </c>
      <c r="B853" s="371">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71">
        <v>17</v>
      </c>
      <c r="B854" s="371">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71">
        <v>18</v>
      </c>
      <c r="B855" s="371">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71">
        <v>19</v>
      </c>
      <c r="B856" s="371">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71">
        <v>20</v>
      </c>
      <c r="B857" s="371">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71">
        <v>21</v>
      </c>
      <c r="B858" s="371">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71">
        <v>22</v>
      </c>
      <c r="B859" s="371">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71">
        <v>23</v>
      </c>
      <c r="B860" s="371">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71">
        <v>24</v>
      </c>
      <c r="B861" s="371">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71">
        <v>25</v>
      </c>
      <c r="B862" s="371">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71">
        <v>26</v>
      </c>
      <c r="B863" s="371">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71">
        <v>27</v>
      </c>
      <c r="B864" s="371">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71">
        <v>28</v>
      </c>
      <c r="B865" s="371">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71">
        <v>29</v>
      </c>
      <c r="B866" s="371">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71">
        <v>30</v>
      </c>
      <c r="B867" s="371">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262</v>
      </c>
      <c r="AD870" s="134"/>
      <c r="AE870" s="134"/>
      <c r="AF870" s="134"/>
      <c r="AG870" s="134"/>
      <c r="AH870" s="354" t="s">
        <v>289</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x14ac:dyDescent="0.15">
      <c r="A871" s="371">
        <v>1</v>
      </c>
      <c r="B871" s="371">
        <v>1</v>
      </c>
      <c r="C871" s="348" t="s">
        <v>540</v>
      </c>
      <c r="D871" s="334"/>
      <c r="E871" s="334"/>
      <c r="F871" s="334"/>
      <c r="G871" s="334"/>
      <c r="H871" s="334"/>
      <c r="I871" s="334"/>
      <c r="J871" s="335">
        <v>5000020240001</v>
      </c>
      <c r="K871" s="336"/>
      <c r="L871" s="336"/>
      <c r="M871" s="336"/>
      <c r="N871" s="336"/>
      <c r="O871" s="336"/>
      <c r="P871" s="349" t="s">
        <v>554</v>
      </c>
      <c r="Q871" s="337"/>
      <c r="R871" s="337"/>
      <c r="S871" s="337"/>
      <c r="T871" s="337"/>
      <c r="U871" s="337"/>
      <c r="V871" s="337"/>
      <c r="W871" s="337"/>
      <c r="X871" s="337"/>
      <c r="Y871" s="338">
        <v>9</v>
      </c>
      <c r="Z871" s="339"/>
      <c r="AA871" s="339"/>
      <c r="AB871" s="340"/>
      <c r="AC871" s="191" t="s">
        <v>548</v>
      </c>
      <c r="AD871" s="361"/>
      <c r="AE871" s="361"/>
      <c r="AF871" s="361"/>
      <c r="AG871" s="362"/>
      <c r="AH871" s="363" t="s">
        <v>329</v>
      </c>
      <c r="AI871" s="364"/>
      <c r="AJ871" s="364"/>
      <c r="AK871" s="365"/>
      <c r="AL871" s="344" t="s">
        <v>329</v>
      </c>
      <c r="AM871" s="345"/>
      <c r="AN871" s="345"/>
      <c r="AO871" s="346"/>
      <c r="AP871" s="366" t="s">
        <v>329</v>
      </c>
      <c r="AQ871" s="367"/>
      <c r="AR871" s="367"/>
      <c r="AS871" s="367"/>
      <c r="AT871" s="367"/>
      <c r="AU871" s="367"/>
      <c r="AV871" s="367"/>
      <c r="AW871" s="367"/>
      <c r="AX871" s="368"/>
    </row>
    <row r="872" spans="1:50" ht="30" customHeight="1" x14ac:dyDescent="0.15">
      <c r="A872" s="371">
        <v>2</v>
      </c>
      <c r="B872" s="371">
        <v>1</v>
      </c>
      <c r="C872" s="348" t="s">
        <v>538</v>
      </c>
      <c r="D872" s="334"/>
      <c r="E872" s="334"/>
      <c r="F872" s="334"/>
      <c r="G872" s="334"/>
      <c r="H872" s="334"/>
      <c r="I872" s="334"/>
      <c r="J872" s="335">
        <v>4000020120006</v>
      </c>
      <c r="K872" s="336"/>
      <c r="L872" s="336"/>
      <c r="M872" s="336"/>
      <c r="N872" s="336"/>
      <c r="O872" s="336"/>
      <c r="P872" s="349" t="s">
        <v>549</v>
      </c>
      <c r="Q872" s="337"/>
      <c r="R872" s="337"/>
      <c r="S872" s="337"/>
      <c r="T872" s="337"/>
      <c r="U872" s="337"/>
      <c r="V872" s="337"/>
      <c r="W872" s="337"/>
      <c r="X872" s="337"/>
      <c r="Y872" s="338">
        <v>8</v>
      </c>
      <c r="Z872" s="339"/>
      <c r="AA872" s="339"/>
      <c r="AB872" s="340"/>
      <c r="AC872" s="191" t="s">
        <v>548</v>
      </c>
      <c r="AD872" s="361"/>
      <c r="AE872" s="361"/>
      <c r="AF872" s="361"/>
      <c r="AG872" s="362"/>
      <c r="AH872" s="363" t="s">
        <v>329</v>
      </c>
      <c r="AI872" s="364"/>
      <c r="AJ872" s="364"/>
      <c r="AK872" s="365"/>
      <c r="AL872" s="344" t="s">
        <v>329</v>
      </c>
      <c r="AM872" s="345"/>
      <c r="AN872" s="345"/>
      <c r="AO872" s="346"/>
      <c r="AP872" s="366" t="s">
        <v>329</v>
      </c>
      <c r="AQ872" s="367"/>
      <c r="AR872" s="367"/>
      <c r="AS872" s="367"/>
      <c r="AT872" s="367"/>
      <c r="AU872" s="367"/>
      <c r="AV872" s="367"/>
      <c r="AW872" s="367"/>
      <c r="AX872" s="368"/>
    </row>
    <row r="873" spans="1:50" ht="30" customHeight="1" x14ac:dyDescent="0.15">
      <c r="A873" s="371">
        <v>3</v>
      </c>
      <c r="B873" s="371">
        <v>1</v>
      </c>
      <c r="C873" s="348" t="s">
        <v>547</v>
      </c>
      <c r="D873" s="334"/>
      <c r="E873" s="334"/>
      <c r="F873" s="334"/>
      <c r="G873" s="334"/>
      <c r="H873" s="334"/>
      <c r="I873" s="334"/>
      <c r="J873" s="335">
        <v>8000020460001</v>
      </c>
      <c r="K873" s="336"/>
      <c r="L873" s="336"/>
      <c r="M873" s="336"/>
      <c r="N873" s="336"/>
      <c r="O873" s="336"/>
      <c r="P873" s="349" t="s">
        <v>550</v>
      </c>
      <c r="Q873" s="337"/>
      <c r="R873" s="337"/>
      <c r="S873" s="337"/>
      <c r="T873" s="337"/>
      <c r="U873" s="337"/>
      <c r="V873" s="337"/>
      <c r="W873" s="337"/>
      <c r="X873" s="337"/>
      <c r="Y873" s="338">
        <v>8</v>
      </c>
      <c r="Z873" s="339"/>
      <c r="AA873" s="339"/>
      <c r="AB873" s="340"/>
      <c r="AC873" s="191" t="s">
        <v>548</v>
      </c>
      <c r="AD873" s="361"/>
      <c r="AE873" s="361"/>
      <c r="AF873" s="361"/>
      <c r="AG873" s="362"/>
      <c r="AH873" s="363" t="s">
        <v>329</v>
      </c>
      <c r="AI873" s="364"/>
      <c r="AJ873" s="364"/>
      <c r="AK873" s="365"/>
      <c r="AL873" s="344" t="s">
        <v>329</v>
      </c>
      <c r="AM873" s="345"/>
      <c r="AN873" s="345"/>
      <c r="AO873" s="346"/>
      <c r="AP873" s="366" t="s">
        <v>329</v>
      </c>
      <c r="AQ873" s="367"/>
      <c r="AR873" s="367"/>
      <c r="AS873" s="367"/>
      <c r="AT873" s="367"/>
      <c r="AU873" s="367"/>
      <c r="AV873" s="367"/>
      <c r="AW873" s="367"/>
      <c r="AX873" s="368"/>
    </row>
    <row r="874" spans="1:50" ht="42" customHeight="1" x14ac:dyDescent="0.15">
      <c r="A874" s="371">
        <v>4</v>
      </c>
      <c r="B874" s="371">
        <v>1</v>
      </c>
      <c r="C874" s="348" t="s">
        <v>541</v>
      </c>
      <c r="D874" s="334"/>
      <c r="E874" s="334"/>
      <c r="F874" s="334"/>
      <c r="G874" s="334"/>
      <c r="H874" s="334"/>
      <c r="I874" s="334"/>
      <c r="J874" s="335">
        <v>2000020260002</v>
      </c>
      <c r="K874" s="336"/>
      <c r="L874" s="336"/>
      <c r="M874" s="336"/>
      <c r="N874" s="336"/>
      <c r="O874" s="336"/>
      <c r="P874" s="349" t="s">
        <v>555</v>
      </c>
      <c r="Q874" s="337"/>
      <c r="R874" s="337"/>
      <c r="S874" s="337"/>
      <c r="T874" s="337"/>
      <c r="U874" s="337"/>
      <c r="V874" s="337"/>
      <c r="W874" s="337"/>
      <c r="X874" s="337"/>
      <c r="Y874" s="338">
        <v>5</v>
      </c>
      <c r="Z874" s="339"/>
      <c r="AA874" s="339"/>
      <c r="AB874" s="340"/>
      <c r="AC874" s="191" t="s">
        <v>548</v>
      </c>
      <c r="AD874" s="361"/>
      <c r="AE874" s="361"/>
      <c r="AF874" s="361"/>
      <c r="AG874" s="362"/>
      <c r="AH874" s="363" t="s">
        <v>329</v>
      </c>
      <c r="AI874" s="364"/>
      <c r="AJ874" s="364"/>
      <c r="AK874" s="365"/>
      <c r="AL874" s="344" t="s">
        <v>329</v>
      </c>
      <c r="AM874" s="345"/>
      <c r="AN874" s="345"/>
      <c r="AO874" s="346"/>
      <c r="AP874" s="366" t="s">
        <v>329</v>
      </c>
      <c r="AQ874" s="367"/>
      <c r="AR874" s="367"/>
      <c r="AS874" s="367"/>
      <c r="AT874" s="367"/>
      <c r="AU874" s="367"/>
      <c r="AV874" s="367"/>
      <c r="AW874" s="367"/>
      <c r="AX874" s="368"/>
    </row>
    <row r="875" spans="1:50" ht="30" customHeight="1" x14ac:dyDescent="0.15">
      <c r="A875" s="371">
        <v>5</v>
      </c>
      <c r="B875" s="371">
        <v>1</v>
      </c>
      <c r="C875" s="348" t="s">
        <v>546</v>
      </c>
      <c r="D875" s="334"/>
      <c r="E875" s="334"/>
      <c r="F875" s="334"/>
      <c r="G875" s="334"/>
      <c r="H875" s="334"/>
      <c r="I875" s="334"/>
      <c r="J875" s="335">
        <v>1000020440001</v>
      </c>
      <c r="K875" s="336"/>
      <c r="L875" s="336"/>
      <c r="M875" s="336"/>
      <c r="N875" s="336"/>
      <c r="O875" s="336"/>
      <c r="P875" s="349" t="s">
        <v>551</v>
      </c>
      <c r="Q875" s="337"/>
      <c r="R875" s="337"/>
      <c r="S875" s="337"/>
      <c r="T875" s="337"/>
      <c r="U875" s="337"/>
      <c r="V875" s="337"/>
      <c r="W875" s="337"/>
      <c r="X875" s="337"/>
      <c r="Y875" s="338">
        <v>4</v>
      </c>
      <c r="Z875" s="339"/>
      <c r="AA875" s="339"/>
      <c r="AB875" s="340"/>
      <c r="AC875" s="191" t="s">
        <v>548</v>
      </c>
      <c r="AD875" s="361"/>
      <c r="AE875" s="361"/>
      <c r="AF875" s="361"/>
      <c r="AG875" s="362"/>
      <c r="AH875" s="363" t="s">
        <v>329</v>
      </c>
      <c r="AI875" s="364"/>
      <c r="AJ875" s="364"/>
      <c r="AK875" s="365"/>
      <c r="AL875" s="344" t="s">
        <v>329</v>
      </c>
      <c r="AM875" s="345"/>
      <c r="AN875" s="345"/>
      <c r="AO875" s="346"/>
      <c r="AP875" s="366" t="s">
        <v>329</v>
      </c>
      <c r="AQ875" s="367"/>
      <c r="AR875" s="367"/>
      <c r="AS875" s="367"/>
      <c r="AT875" s="367"/>
      <c r="AU875" s="367"/>
      <c r="AV875" s="367"/>
      <c r="AW875" s="367"/>
      <c r="AX875" s="368"/>
    </row>
    <row r="876" spans="1:50" ht="30" customHeight="1" x14ac:dyDescent="0.15">
      <c r="A876" s="371">
        <v>6</v>
      </c>
      <c r="B876" s="371">
        <v>1</v>
      </c>
      <c r="C876" s="348" t="s">
        <v>542</v>
      </c>
      <c r="D876" s="334"/>
      <c r="E876" s="334"/>
      <c r="F876" s="334"/>
      <c r="G876" s="334"/>
      <c r="H876" s="334"/>
      <c r="I876" s="334"/>
      <c r="J876" s="335">
        <v>1000020320005</v>
      </c>
      <c r="K876" s="336"/>
      <c r="L876" s="336"/>
      <c r="M876" s="336"/>
      <c r="N876" s="336"/>
      <c r="O876" s="336"/>
      <c r="P876" s="349" t="s">
        <v>556</v>
      </c>
      <c r="Q876" s="337"/>
      <c r="R876" s="337"/>
      <c r="S876" s="337"/>
      <c r="T876" s="337"/>
      <c r="U876" s="337"/>
      <c r="V876" s="337"/>
      <c r="W876" s="337"/>
      <c r="X876" s="337"/>
      <c r="Y876" s="338">
        <v>4</v>
      </c>
      <c r="Z876" s="339"/>
      <c r="AA876" s="339"/>
      <c r="AB876" s="340"/>
      <c r="AC876" s="191" t="s">
        <v>548</v>
      </c>
      <c r="AD876" s="361"/>
      <c r="AE876" s="361"/>
      <c r="AF876" s="361"/>
      <c r="AG876" s="362"/>
      <c r="AH876" s="363" t="s">
        <v>329</v>
      </c>
      <c r="AI876" s="364"/>
      <c r="AJ876" s="364"/>
      <c r="AK876" s="365"/>
      <c r="AL876" s="344" t="s">
        <v>329</v>
      </c>
      <c r="AM876" s="345"/>
      <c r="AN876" s="345"/>
      <c r="AO876" s="346"/>
      <c r="AP876" s="366" t="s">
        <v>329</v>
      </c>
      <c r="AQ876" s="367"/>
      <c r="AR876" s="367"/>
      <c r="AS876" s="367"/>
      <c r="AT876" s="367"/>
      <c r="AU876" s="367"/>
      <c r="AV876" s="367"/>
      <c r="AW876" s="367"/>
      <c r="AX876" s="368"/>
    </row>
    <row r="877" spans="1:50" ht="30" customHeight="1" x14ac:dyDescent="0.15">
      <c r="A877" s="371">
        <v>7</v>
      </c>
      <c r="B877" s="371">
        <v>1</v>
      </c>
      <c r="C877" s="348" t="s">
        <v>539</v>
      </c>
      <c r="D877" s="334"/>
      <c r="E877" s="334"/>
      <c r="F877" s="334"/>
      <c r="G877" s="334"/>
      <c r="H877" s="334"/>
      <c r="I877" s="334"/>
      <c r="J877" s="335">
        <v>7000020220001</v>
      </c>
      <c r="K877" s="336"/>
      <c r="L877" s="336"/>
      <c r="M877" s="336"/>
      <c r="N877" s="336"/>
      <c r="O877" s="336"/>
      <c r="P877" s="349" t="s">
        <v>557</v>
      </c>
      <c r="Q877" s="337"/>
      <c r="R877" s="337"/>
      <c r="S877" s="337"/>
      <c r="T877" s="337"/>
      <c r="U877" s="337"/>
      <c r="V877" s="337"/>
      <c r="W877" s="337"/>
      <c r="X877" s="337"/>
      <c r="Y877" s="338">
        <v>4</v>
      </c>
      <c r="Z877" s="339"/>
      <c r="AA877" s="339"/>
      <c r="AB877" s="340"/>
      <c r="AC877" s="191" t="s">
        <v>548</v>
      </c>
      <c r="AD877" s="361"/>
      <c r="AE877" s="361"/>
      <c r="AF877" s="361"/>
      <c r="AG877" s="362"/>
      <c r="AH877" s="363" t="s">
        <v>329</v>
      </c>
      <c r="AI877" s="364"/>
      <c r="AJ877" s="364"/>
      <c r="AK877" s="365"/>
      <c r="AL877" s="344" t="s">
        <v>329</v>
      </c>
      <c r="AM877" s="345"/>
      <c r="AN877" s="345"/>
      <c r="AO877" s="346"/>
      <c r="AP877" s="366" t="s">
        <v>329</v>
      </c>
      <c r="AQ877" s="367"/>
      <c r="AR877" s="367"/>
      <c r="AS877" s="367"/>
      <c r="AT877" s="367"/>
      <c r="AU877" s="367"/>
      <c r="AV877" s="367"/>
      <c r="AW877" s="367"/>
      <c r="AX877" s="368"/>
    </row>
    <row r="878" spans="1:50" ht="30" customHeight="1" x14ac:dyDescent="0.15">
      <c r="A878" s="371">
        <v>8</v>
      </c>
      <c r="B878" s="371">
        <v>1</v>
      </c>
      <c r="C878" s="348" t="s">
        <v>545</v>
      </c>
      <c r="D878" s="334"/>
      <c r="E878" s="334"/>
      <c r="F878" s="334"/>
      <c r="G878" s="334"/>
      <c r="H878" s="334"/>
      <c r="I878" s="334"/>
      <c r="J878" s="335">
        <v>4000020420000</v>
      </c>
      <c r="K878" s="336"/>
      <c r="L878" s="336"/>
      <c r="M878" s="336"/>
      <c r="N878" s="336"/>
      <c r="O878" s="336"/>
      <c r="P878" s="349" t="s">
        <v>552</v>
      </c>
      <c r="Q878" s="337"/>
      <c r="R878" s="337"/>
      <c r="S878" s="337"/>
      <c r="T878" s="337"/>
      <c r="U878" s="337"/>
      <c r="V878" s="337"/>
      <c r="W878" s="337"/>
      <c r="X878" s="337"/>
      <c r="Y878" s="338">
        <v>4</v>
      </c>
      <c r="Z878" s="339"/>
      <c r="AA878" s="339"/>
      <c r="AB878" s="340"/>
      <c r="AC878" s="191" t="s">
        <v>548</v>
      </c>
      <c r="AD878" s="361"/>
      <c r="AE878" s="361"/>
      <c r="AF878" s="361"/>
      <c r="AG878" s="362"/>
      <c r="AH878" s="363" t="s">
        <v>329</v>
      </c>
      <c r="AI878" s="364"/>
      <c r="AJ878" s="364"/>
      <c r="AK878" s="365"/>
      <c r="AL878" s="344" t="s">
        <v>329</v>
      </c>
      <c r="AM878" s="345"/>
      <c r="AN878" s="345"/>
      <c r="AO878" s="346"/>
      <c r="AP878" s="366" t="s">
        <v>329</v>
      </c>
      <c r="AQ878" s="367"/>
      <c r="AR878" s="367"/>
      <c r="AS878" s="367"/>
      <c r="AT878" s="367"/>
      <c r="AU878" s="367"/>
      <c r="AV878" s="367"/>
      <c r="AW878" s="367"/>
      <c r="AX878" s="368"/>
    </row>
    <row r="879" spans="1:50" ht="30" customHeight="1" x14ac:dyDescent="0.15">
      <c r="A879" s="371">
        <v>9</v>
      </c>
      <c r="B879" s="371">
        <v>1</v>
      </c>
      <c r="C879" s="348" t="s">
        <v>544</v>
      </c>
      <c r="D879" s="334"/>
      <c r="E879" s="334"/>
      <c r="F879" s="334"/>
      <c r="G879" s="334"/>
      <c r="H879" s="334"/>
      <c r="I879" s="334"/>
      <c r="J879" s="335">
        <v>3000020382043</v>
      </c>
      <c r="K879" s="336"/>
      <c r="L879" s="336"/>
      <c r="M879" s="336"/>
      <c r="N879" s="336"/>
      <c r="O879" s="336"/>
      <c r="P879" s="349" t="s">
        <v>553</v>
      </c>
      <c r="Q879" s="337"/>
      <c r="R879" s="337"/>
      <c r="S879" s="337"/>
      <c r="T879" s="337"/>
      <c r="U879" s="337"/>
      <c r="V879" s="337"/>
      <c r="W879" s="337"/>
      <c r="X879" s="337"/>
      <c r="Y879" s="338">
        <v>3</v>
      </c>
      <c r="Z879" s="339"/>
      <c r="AA879" s="339"/>
      <c r="AB879" s="340"/>
      <c r="AC879" s="191" t="s">
        <v>548</v>
      </c>
      <c r="AD879" s="361"/>
      <c r="AE879" s="361"/>
      <c r="AF879" s="361"/>
      <c r="AG879" s="362"/>
      <c r="AH879" s="363" t="s">
        <v>329</v>
      </c>
      <c r="AI879" s="364"/>
      <c r="AJ879" s="364"/>
      <c r="AK879" s="365"/>
      <c r="AL879" s="344" t="s">
        <v>329</v>
      </c>
      <c r="AM879" s="345"/>
      <c r="AN879" s="345"/>
      <c r="AO879" s="346"/>
      <c r="AP879" s="366" t="s">
        <v>329</v>
      </c>
      <c r="AQ879" s="367"/>
      <c r="AR879" s="367"/>
      <c r="AS879" s="367"/>
      <c r="AT879" s="367"/>
      <c r="AU879" s="367"/>
      <c r="AV879" s="367"/>
      <c r="AW879" s="367"/>
      <c r="AX879" s="368"/>
    </row>
    <row r="880" spans="1:50" ht="30" customHeight="1" x14ac:dyDescent="0.15">
      <c r="A880" s="371">
        <v>10</v>
      </c>
      <c r="B880" s="371">
        <v>1</v>
      </c>
      <c r="C880" s="348" t="s">
        <v>543</v>
      </c>
      <c r="D880" s="334"/>
      <c r="E880" s="334"/>
      <c r="F880" s="334"/>
      <c r="G880" s="334"/>
      <c r="H880" s="334"/>
      <c r="I880" s="334"/>
      <c r="J880" s="335">
        <v>2000020350001</v>
      </c>
      <c r="K880" s="336"/>
      <c r="L880" s="336"/>
      <c r="M880" s="336"/>
      <c r="N880" s="336"/>
      <c r="O880" s="336"/>
      <c r="P880" s="349" t="s">
        <v>558</v>
      </c>
      <c r="Q880" s="337"/>
      <c r="R880" s="337"/>
      <c r="S880" s="337"/>
      <c r="T880" s="337"/>
      <c r="U880" s="337"/>
      <c r="V880" s="337"/>
      <c r="W880" s="337"/>
      <c r="X880" s="337"/>
      <c r="Y880" s="338">
        <v>2</v>
      </c>
      <c r="Z880" s="339"/>
      <c r="AA880" s="339"/>
      <c r="AB880" s="340"/>
      <c r="AC880" s="191" t="s">
        <v>548</v>
      </c>
      <c r="AD880" s="361"/>
      <c r="AE880" s="361"/>
      <c r="AF880" s="361"/>
      <c r="AG880" s="362"/>
      <c r="AH880" s="363" t="s">
        <v>329</v>
      </c>
      <c r="AI880" s="364"/>
      <c r="AJ880" s="364"/>
      <c r="AK880" s="365"/>
      <c r="AL880" s="344" t="s">
        <v>329</v>
      </c>
      <c r="AM880" s="345"/>
      <c r="AN880" s="345"/>
      <c r="AO880" s="346"/>
      <c r="AP880" s="366" t="s">
        <v>329</v>
      </c>
      <c r="AQ880" s="367"/>
      <c r="AR880" s="367"/>
      <c r="AS880" s="367"/>
      <c r="AT880" s="367"/>
      <c r="AU880" s="367"/>
      <c r="AV880" s="367"/>
      <c r="AW880" s="367"/>
      <c r="AX880" s="368"/>
    </row>
    <row r="881" spans="1:50" ht="30" hidden="1" customHeight="1" x14ac:dyDescent="0.15">
      <c r="A881" s="371">
        <v>11</v>
      </c>
      <c r="B881" s="371">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71">
        <v>12</v>
      </c>
      <c r="B882" s="371">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71">
        <v>13</v>
      </c>
      <c r="B883" s="371">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71">
        <v>14</v>
      </c>
      <c r="B884" s="371">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71">
        <v>15</v>
      </c>
      <c r="B885" s="371">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71">
        <v>16</v>
      </c>
      <c r="B886" s="371">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71">
        <v>17</v>
      </c>
      <c r="B887" s="371">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71">
        <v>18</v>
      </c>
      <c r="B888" s="371">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71">
        <v>19</v>
      </c>
      <c r="B889" s="371">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71">
        <v>20</v>
      </c>
      <c r="B890" s="371">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71">
        <v>21</v>
      </c>
      <c r="B891" s="371">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71">
        <v>22</v>
      </c>
      <c r="B892" s="371">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71">
        <v>23</v>
      </c>
      <c r="B893" s="371">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71">
        <v>24</v>
      </c>
      <c r="B894" s="371">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71">
        <v>25</v>
      </c>
      <c r="B895" s="371">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71">
        <v>26</v>
      </c>
      <c r="B896" s="371">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71">
        <v>27</v>
      </c>
      <c r="B897" s="371">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71">
        <v>28</v>
      </c>
      <c r="B898" s="371">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71">
        <v>29</v>
      </c>
      <c r="B899" s="371">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71">
        <v>30</v>
      </c>
      <c r="B900" s="371">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262</v>
      </c>
      <c r="AD903" s="134"/>
      <c r="AE903" s="134"/>
      <c r="AF903" s="134"/>
      <c r="AG903" s="134"/>
      <c r="AH903" s="354" t="s">
        <v>289</v>
      </c>
      <c r="AI903" s="351"/>
      <c r="AJ903" s="351"/>
      <c r="AK903" s="351"/>
      <c r="AL903" s="351" t="s">
        <v>21</v>
      </c>
      <c r="AM903" s="351"/>
      <c r="AN903" s="351"/>
      <c r="AO903" s="356"/>
      <c r="AP903" s="357" t="s">
        <v>225</v>
      </c>
      <c r="AQ903" s="357"/>
      <c r="AR903" s="357"/>
      <c r="AS903" s="357"/>
      <c r="AT903" s="357"/>
      <c r="AU903" s="357"/>
      <c r="AV903" s="357"/>
      <c r="AW903" s="357"/>
      <c r="AX903" s="357"/>
    </row>
    <row r="904" spans="1:50" ht="30" customHeight="1" x14ac:dyDescent="0.15">
      <c r="A904" s="371">
        <v>1</v>
      </c>
      <c r="B904" s="371">
        <v>1</v>
      </c>
      <c r="C904" s="348" t="s">
        <v>604</v>
      </c>
      <c r="D904" s="334"/>
      <c r="E904" s="334"/>
      <c r="F904" s="334"/>
      <c r="G904" s="334"/>
      <c r="H904" s="334"/>
      <c r="I904" s="334"/>
      <c r="J904" s="335" t="s">
        <v>597</v>
      </c>
      <c r="K904" s="336"/>
      <c r="L904" s="336"/>
      <c r="M904" s="336"/>
      <c r="N904" s="336"/>
      <c r="O904" s="336"/>
      <c r="P904" s="349" t="s">
        <v>598</v>
      </c>
      <c r="Q904" s="337"/>
      <c r="R904" s="337"/>
      <c r="S904" s="337"/>
      <c r="T904" s="337"/>
      <c r="U904" s="337"/>
      <c r="V904" s="337"/>
      <c r="W904" s="337"/>
      <c r="X904" s="337"/>
      <c r="Y904" s="338">
        <v>4</v>
      </c>
      <c r="Z904" s="339"/>
      <c r="AA904" s="339"/>
      <c r="AB904" s="340"/>
      <c r="AC904" s="191" t="s">
        <v>548</v>
      </c>
      <c r="AD904" s="361"/>
      <c r="AE904" s="361"/>
      <c r="AF904" s="361"/>
      <c r="AG904" s="362"/>
      <c r="AH904" s="363" t="s">
        <v>329</v>
      </c>
      <c r="AI904" s="364"/>
      <c r="AJ904" s="364"/>
      <c r="AK904" s="365"/>
      <c r="AL904" s="344" t="s">
        <v>329</v>
      </c>
      <c r="AM904" s="345"/>
      <c r="AN904" s="345"/>
      <c r="AO904" s="346"/>
      <c r="AP904" s="366" t="s">
        <v>329</v>
      </c>
      <c r="AQ904" s="367"/>
      <c r="AR904" s="367"/>
      <c r="AS904" s="367"/>
      <c r="AT904" s="367"/>
      <c r="AU904" s="367"/>
      <c r="AV904" s="367"/>
      <c r="AW904" s="367"/>
      <c r="AX904" s="368"/>
    </row>
    <row r="905" spans="1:50" ht="42" customHeight="1" x14ac:dyDescent="0.15">
      <c r="A905" s="371">
        <v>2</v>
      </c>
      <c r="B905" s="371">
        <v>1</v>
      </c>
      <c r="C905" s="348" t="s">
        <v>588</v>
      </c>
      <c r="D905" s="334"/>
      <c r="E905" s="334"/>
      <c r="F905" s="334"/>
      <c r="G905" s="334"/>
      <c r="H905" s="334"/>
      <c r="I905" s="334"/>
      <c r="J905" s="335" t="s">
        <v>597</v>
      </c>
      <c r="K905" s="336"/>
      <c r="L905" s="336"/>
      <c r="M905" s="336"/>
      <c r="N905" s="336"/>
      <c r="O905" s="336"/>
      <c r="P905" s="349" t="s">
        <v>599</v>
      </c>
      <c r="Q905" s="337"/>
      <c r="R905" s="337"/>
      <c r="S905" s="337"/>
      <c r="T905" s="337"/>
      <c r="U905" s="337"/>
      <c r="V905" s="337"/>
      <c r="W905" s="337"/>
      <c r="X905" s="337"/>
      <c r="Y905" s="338">
        <v>4</v>
      </c>
      <c r="Z905" s="339"/>
      <c r="AA905" s="339"/>
      <c r="AB905" s="340"/>
      <c r="AC905" s="191" t="s">
        <v>548</v>
      </c>
      <c r="AD905" s="361"/>
      <c r="AE905" s="361"/>
      <c r="AF905" s="361"/>
      <c r="AG905" s="362"/>
      <c r="AH905" s="363" t="s">
        <v>329</v>
      </c>
      <c r="AI905" s="364"/>
      <c r="AJ905" s="364"/>
      <c r="AK905" s="365"/>
      <c r="AL905" s="344" t="s">
        <v>329</v>
      </c>
      <c r="AM905" s="345"/>
      <c r="AN905" s="345"/>
      <c r="AO905" s="346"/>
      <c r="AP905" s="366" t="s">
        <v>329</v>
      </c>
      <c r="AQ905" s="367"/>
      <c r="AR905" s="367"/>
      <c r="AS905" s="367"/>
      <c r="AT905" s="367"/>
      <c r="AU905" s="367"/>
      <c r="AV905" s="367"/>
      <c r="AW905" s="367"/>
      <c r="AX905" s="368"/>
    </row>
    <row r="906" spans="1:50" ht="56.25" customHeight="1" x14ac:dyDescent="0.15">
      <c r="A906" s="371">
        <v>3</v>
      </c>
      <c r="B906" s="371">
        <v>1</v>
      </c>
      <c r="C906" s="348" t="s">
        <v>589</v>
      </c>
      <c r="D906" s="334"/>
      <c r="E906" s="334"/>
      <c r="F906" s="334"/>
      <c r="G906" s="334"/>
      <c r="H906" s="334"/>
      <c r="I906" s="334"/>
      <c r="J906" s="335" t="s">
        <v>597</v>
      </c>
      <c r="K906" s="336"/>
      <c r="L906" s="336"/>
      <c r="M906" s="336"/>
      <c r="N906" s="336"/>
      <c r="O906" s="336"/>
      <c r="P906" s="349" t="s">
        <v>600</v>
      </c>
      <c r="Q906" s="337"/>
      <c r="R906" s="337"/>
      <c r="S906" s="337"/>
      <c r="T906" s="337"/>
      <c r="U906" s="337"/>
      <c r="V906" s="337"/>
      <c r="W906" s="337"/>
      <c r="X906" s="337"/>
      <c r="Y906" s="338">
        <v>4</v>
      </c>
      <c r="Z906" s="339"/>
      <c r="AA906" s="339"/>
      <c r="AB906" s="340"/>
      <c r="AC906" s="191" t="s">
        <v>548</v>
      </c>
      <c r="AD906" s="361"/>
      <c r="AE906" s="361"/>
      <c r="AF906" s="361"/>
      <c r="AG906" s="362"/>
      <c r="AH906" s="363" t="s">
        <v>329</v>
      </c>
      <c r="AI906" s="364"/>
      <c r="AJ906" s="364"/>
      <c r="AK906" s="365"/>
      <c r="AL906" s="344" t="s">
        <v>329</v>
      </c>
      <c r="AM906" s="345"/>
      <c r="AN906" s="345"/>
      <c r="AO906" s="346"/>
      <c r="AP906" s="366" t="s">
        <v>329</v>
      </c>
      <c r="AQ906" s="367"/>
      <c r="AR906" s="367"/>
      <c r="AS906" s="367"/>
      <c r="AT906" s="367"/>
      <c r="AU906" s="367"/>
      <c r="AV906" s="367"/>
      <c r="AW906" s="367"/>
      <c r="AX906" s="368"/>
    </row>
    <row r="907" spans="1:50" ht="45.75" customHeight="1" x14ac:dyDescent="0.15">
      <c r="A907" s="371">
        <v>4</v>
      </c>
      <c r="B907" s="371">
        <v>1</v>
      </c>
      <c r="C907" s="348" t="s">
        <v>590</v>
      </c>
      <c r="D907" s="334"/>
      <c r="E907" s="334"/>
      <c r="F907" s="334"/>
      <c r="G907" s="334"/>
      <c r="H907" s="334"/>
      <c r="I907" s="334"/>
      <c r="J907" s="335">
        <v>8000020464902</v>
      </c>
      <c r="K907" s="336"/>
      <c r="L907" s="336"/>
      <c r="M907" s="336"/>
      <c r="N907" s="336"/>
      <c r="O907" s="336"/>
      <c r="P907" s="349" t="s">
        <v>571</v>
      </c>
      <c r="Q907" s="337"/>
      <c r="R907" s="337"/>
      <c r="S907" s="337"/>
      <c r="T907" s="337"/>
      <c r="U907" s="337"/>
      <c r="V907" s="337"/>
      <c r="W907" s="337"/>
      <c r="X907" s="337"/>
      <c r="Y907" s="338">
        <v>4</v>
      </c>
      <c r="Z907" s="339"/>
      <c r="AA907" s="339"/>
      <c r="AB907" s="340"/>
      <c r="AC907" s="191" t="s">
        <v>548</v>
      </c>
      <c r="AD907" s="361"/>
      <c r="AE907" s="361"/>
      <c r="AF907" s="361"/>
      <c r="AG907" s="362"/>
      <c r="AH907" s="363" t="s">
        <v>329</v>
      </c>
      <c r="AI907" s="364"/>
      <c r="AJ907" s="364"/>
      <c r="AK907" s="365"/>
      <c r="AL907" s="344" t="s">
        <v>329</v>
      </c>
      <c r="AM907" s="345"/>
      <c r="AN907" s="345"/>
      <c r="AO907" s="346"/>
      <c r="AP907" s="366" t="s">
        <v>329</v>
      </c>
      <c r="AQ907" s="367"/>
      <c r="AR907" s="367"/>
      <c r="AS907" s="367"/>
      <c r="AT907" s="367"/>
      <c r="AU907" s="367"/>
      <c r="AV907" s="367"/>
      <c r="AW907" s="367"/>
      <c r="AX907" s="368"/>
    </row>
    <row r="908" spans="1:50" ht="30" customHeight="1" x14ac:dyDescent="0.15">
      <c r="A908" s="371">
        <v>5</v>
      </c>
      <c r="B908" s="371">
        <v>1</v>
      </c>
      <c r="C908" s="348" t="s">
        <v>591</v>
      </c>
      <c r="D908" s="334"/>
      <c r="E908" s="334"/>
      <c r="F908" s="334"/>
      <c r="G908" s="334"/>
      <c r="H908" s="334"/>
      <c r="I908" s="334"/>
      <c r="J908" s="335" t="s">
        <v>597</v>
      </c>
      <c r="K908" s="336"/>
      <c r="L908" s="336"/>
      <c r="M908" s="336"/>
      <c r="N908" s="336"/>
      <c r="O908" s="336"/>
      <c r="P908" s="349" t="s">
        <v>601</v>
      </c>
      <c r="Q908" s="337"/>
      <c r="R908" s="337"/>
      <c r="S908" s="337"/>
      <c r="T908" s="337"/>
      <c r="U908" s="337"/>
      <c r="V908" s="337"/>
      <c r="W908" s="337"/>
      <c r="X908" s="337"/>
      <c r="Y908" s="338">
        <v>3</v>
      </c>
      <c r="Z908" s="339"/>
      <c r="AA908" s="339"/>
      <c r="AB908" s="340"/>
      <c r="AC908" s="191" t="s">
        <v>548</v>
      </c>
      <c r="AD908" s="361"/>
      <c r="AE908" s="361"/>
      <c r="AF908" s="361"/>
      <c r="AG908" s="362"/>
      <c r="AH908" s="363" t="s">
        <v>329</v>
      </c>
      <c r="AI908" s="364"/>
      <c r="AJ908" s="364"/>
      <c r="AK908" s="365"/>
      <c r="AL908" s="344" t="s">
        <v>329</v>
      </c>
      <c r="AM908" s="345"/>
      <c r="AN908" s="345"/>
      <c r="AO908" s="346"/>
      <c r="AP908" s="366" t="s">
        <v>329</v>
      </c>
      <c r="AQ908" s="367"/>
      <c r="AR908" s="367"/>
      <c r="AS908" s="367"/>
      <c r="AT908" s="367"/>
      <c r="AU908" s="367"/>
      <c r="AV908" s="367"/>
      <c r="AW908" s="367"/>
      <c r="AX908" s="368"/>
    </row>
    <row r="909" spans="1:50" ht="45" customHeight="1" x14ac:dyDescent="0.15">
      <c r="A909" s="371">
        <v>6</v>
      </c>
      <c r="B909" s="371">
        <v>1</v>
      </c>
      <c r="C909" s="348" t="s">
        <v>592</v>
      </c>
      <c r="D909" s="334"/>
      <c r="E909" s="334"/>
      <c r="F909" s="334"/>
      <c r="G909" s="334"/>
      <c r="H909" s="334"/>
      <c r="I909" s="334"/>
      <c r="J909" s="335" t="s">
        <v>597</v>
      </c>
      <c r="K909" s="336"/>
      <c r="L909" s="336"/>
      <c r="M909" s="336"/>
      <c r="N909" s="336"/>
      <c r="O909" s="336"/>
      <c r="P909" s="349" t="s">
        <v>572</v>
      </c>
      <c r="Q909" s="337"/>
      <c r="R909" s="337"/>
      <c r="S909" s="337"/>
      <c r="T909" s="337"/>
      <c r="U909" s="337"/>
      <c r="V909" s="337"/>
      <c r="W909" s="337"/>
      <c r="X909" s="337"/>
      <c r="Y909" s="338">
        <v>3</v>
      </c>
      <c r="Z909" s="339"/>
      <c r="AA909" s="339"/>
      <c r="AB909" s="340"/>
      <c r="AC909" s="191" t="s">
        <v>548</v>
      </c>
      <c r="AD909" s="361"/>
      <c r="AE909" s="361"/>
      <c r="AF909" s="361"/>
      <c r="AG909" s="362"/>
      <c r="AH909" s="363" t="s">
        <v>329</v>
      </c>
      <c r="AI909" s="364"/>
      <c r="AJ909" s="364"/>
      <c r="AK909" s="365"/>
      <c r="AL909" s="344" t="s">
        <v>329</v>
      </c>
      <c r="AM909" s="345"/>
      <c r="AN909" s="345"/>
      <c r="AO909" s="346"/>
      <c r="AP909" s="366" t="s">
        <v>329</v>
      </c>
      <c r="AQ909" s="367"/>
      <c r="AR909" s="367"/>
      <c r="AS909" s="367"/>
      <c r="AT909" s="367"/>
      <c r="AU909" s="367"/>
      <c r="AV909" s="367"/>
      <c r="AW909" s="367"/>
      <c r="AX909" s="368"/>
    </row>
    <row r="910" spans="1:50" ht="30" customHeight="1" x14ac:dyDescent="0.15">
      <c r="A910" s="371">
        <v>7</v>
      </c>
      <c r="B910" s="371">
        <v>1</v>
      </c>
      <c r="C910" s="348" t="s">
        <v>593</v>
      </c>
      <c r="D910" s="334"/>
      <c r="E910" s="334"/>
      <c r="F910" s="334"/>
      <c r="G910" s="334"/>
      <c r="H910" s="334"/>
      <c r="I910" s="334"/>
      <c r="J910" s="335" t="s">
        <v>597</v>
      </c>
      <c r="K910" s="336"/>
      <c r="L910" s="336"/>
      <c r="M910" s="336"/>
      <c r="N910" s="336"/>
      <c r="O910" s="336"/>
      <c r="P910" s="349" t="s">
        <v>602</v>
      </c>
      <c r="Q910" s="337"/>
      <c r="R910" s="337"/>
      <c r="S910" s="337"/>
      <c r="T910" s="337"/>
      <c r="U910" s="337"/>
      <c r="V910" s="337"/>
      <c r="W910" s="337"/>
      <c r="X910" s="337"/>
      <c r="Y910" s="338">
        <v>3</v>
      </c>
      <c r="Z910" s="339"/>
      <c r="AA910" s="339"/>
      <c r="AB910" s="340"/>
      <c r="AC910" s="191" t="s">
        <v>548</v>
      </c>
      <c r="AD910" s="361"/>
      <c r="AE910" s="361"/>
      <c r="AF910" s="361"/>
      <c r="AG910" s="362"/>
      <c r="AH910" s="363" t="s">
        <v>329</v>
      </c>
      <c r="AI910" s="364"/>
      <c r="AJ910" s="364"/>
      <c r="AK910" s="365"/>
      <c r="AL910" s="344" t="s">
        <v>329</v>
      </c>
      <c r="AM910" s="345"/>
      <c r="AN910" s="345"/>
      <c r="AO910" s="346"/>
      <c r="AP910" s="366" t="s">
        <v>329</v>
      </c>
      <c r="AQ910" s="367"/>
      <c r="AR910" s="367"/>
      <c r="AS910" s="367"/>
      <c r="AT910" s="367"/>
      <c r="AU910" s="367"/>
      <c r="AV910" s="367"/>
      <c r="AW910" s="367"/>
      <c r="AX910" s="368"/>
    </row>
    <row r="911" spans="1:50" ht="30" customHeight="1" x14ac:dyDescent="0.15">
      <c r="A911" s="371">
        <v>8</v>
      </c>
      <c r="B911" s="371">
        <v>1</v>
      </c>
      <c r="C911" s="348" t="s">
        <v>594</v>
      </c>
      <c r="D911" s="334"/>
      <c r="E911" s="334"/>
      <c r="F911" s="334"/>
      <c r="G911" s="334"/>
      <c r="H911" s="334"/>
      <c r="I911" s="334"/>
      <c r="J911" s="335" t="s">
        <v>597</v>
      </c>
      <c r="K911" s="336"/>
      <c r="L911" s="336"/>
      <c r="M911" s="336"/>
      <c r="N911" s="336"/>
      <c r="O911" s="336"/>
      <c r="P911" s="349" t="s">
        <v>603</v>
      </c>
      <c r="Q911" s="337"/>
      <c r="R911" s="337"/>
      <c r="S911" s="337"/>
      <c r="T911" s="337"/>
      <c r="U911" s="337"/>
      <c r="V911" s="337"/>
      <c r="W911" s="337"/>
      <c r="X911" s="337"/>
      <c r="Y911" s="338">
        <v>3</v>
      </c>
      <c r="Z911" s="339"/>
      <c r="AA911" s="339"/>
      <c r="AB911" s="340"/>
      <c r="AC911" s="191" t="s">
        <v>548</v>
      </c>
      <c r="AD911" s="361"/>
      <c r="AE911" s="361"/>
      <c r="AF911" s="361"/>
      <c r="AG911" s="362"/>
      <c r="AH911" s="363" t="s">
        <v>329</v>
      </c>
      <c r="AI911" s="364"/>
      <c r="AJ911" s="364"/>
      <c r="AK911" s="365"/>
      <c r="AL911" s="344" t="s">
        <v>329</v>
      </c>
      <c r="AM911" s="345"/>
      <c r="AN911" s="345"/>
      <c r="AO911" s="346"/>
      <c r="AP911" s="366" t="s">
        <v>329</v>
      </c>
      <c r="AQ911" s="367"/>
      <c r="AR911" s="367"/>
      <c r="AS911" s="367"/>
      <c r="AT911" s="367"/>
      <c r="AU911" s="367"/>
      <c r="AV911" s="367"/>
      <c r="AW911" s="367"/>
      <c r="AX911" s="368"/>
    </row>
    <row r="912" spans="1:50" ht="30" customHeight="1" x14ac:dyDescent="0.15">
      <c r="A912" s="371">
        <v>9</v>
      </c>
      <c r="B912" s="371">
        <v>1</v>
      </c>
      <c r="C912" s="348" t="s">
        <v>595</v>
      </c>
      <c r="D912" s="334"/>
      <c r="E912" s="334"/>
      <c r="F912" s="334"/>
      <c r="G912" s="334"/>
      <c r="H912" s="334"/>
      <c r="I912" s="334"/>
      <c r="J912" s="335">
        <v>4000020352128</v>
      </c>
      <c r="K912" s="336"/>
      <c r="L912" s="336"/>
      <c r="M912" s="336"/>
      <c r="N912" s="336"/>
      <c r="O912" s="336"/>
      <c r="P912" s="349" t="s">
        <v>606</v>
      </c>
      <c r="Q912" s="337"/>
      <c r="R912" s="337"/>
      <c r="S912" s="337"/>
      <c r="T912" s="337"/>
      <c r="U912" s="337"/>
      <c r="V912" s="337"/>
      <c r="W912" s="337"/>
      <c r="X912" s="337"/>
      <c r="Y912" s="338">
        <v>2</v>
      </c>
      <c r="Z912" s="339"/>
      <c r="AA912" s="339"/>
      <c r="AB912" s="340"/>
      <c r="AC912" s="191" t="s">
        <v>548</v>
      </c>
      <c r="AD912" s="361"/>
      <c r="AE912" s="361"/>
      <c r="AF912" s="361"/>
      <c r="AG912" s="362"/>
      <c r="AH912" s="363" t="s">
        <v>329</v>
      </c>
      <c r="AI912" s="364"/>
      <c r="AJ912" s="364"/>
      <c r="AK912" s="365"/>
      <c r="AL912" s="344" t="s">
        <v>329</v>
      </c>
      <c r="AM912" s="345"/>
      <c r="AN912" s="345"/>
      <c r="AO912" s="346"/>
      <c r="AP912" s="366" t="s">
        <v>329</v>
      </c>
      <c r="AQ912" s="367"/>
      <c r="AR912" s="367"/>
      <c r="AS912" s="367"/>
      <c r="AT912" s="367"/>
      <c r="AU912" s="367"/>
      <c r="AV912" s="367"/>
      <c r="AW912" s="367"/>
      <c r="AX912" s="368"/>
    </row>
    <row r="913" spans="1:50" ht="42.75" customHeight="1" x14ac:dyDescent="0.15">
      <c r="A913" s="371">
        <v>10</v>
      </c>
      <c r="B913" s="371">
        <v>1</v>
      </c>
      <c r="C913" s="348" t="s">
        <v>596</v>
      </c>
      <c r="D913" s="334"/>
      <c r="E913" s="334"/>
      <c r="F913" s="334"/>
      <c r="G913" s="334"/>
      <c r="H913" s="334"/>
      <c r="I913" s="334"/>
      <c r="J913" s="335" t="s">
        <v>597</v>
      </c>
      <c r="K913" s="336"/>
      <c r="L913" s="336"/>
      <c r="M913" s="336"/>
      <c r="N913" s="336"/>
      <c r="O913" s="336"/>
      <c r="P913" s="349" t="s">
        <v>607</v>
      </c>
      <c r="Q913" s="337"/>
      <c r="R913" s="337"/>
      <c r="S913" s="337"/>
      <c r="T913" s="337"/>
      <c r="U913" s="337"/>
      <c r="V913" s="337"/>
      <c r="W913" s="337"/>
      <c r="X913" s="337"/>
      <c r="Y913" s="338">
        <v>2</v>
      </c>
      <c r="Z913" s="339"/>
      <c r="AA913" s="339"/>
      <c r="AB913" s="340"/>
      <c r="AC913" s="191" t="s">
        <v>548</v>
      </c>
      <c r="AD913" s="361"/>
      <c r="AE913" s="361"/>
      <c r="AF913" s="361"/>
      <c r="AG913" s="362"/>
      <c r="AH913" s="363" t="s">
        <v>329</v>
      </c>
      <c r="AI913" s="364"/>
      <c r="AJ913" s="364"/>
      <c r="AK913" s="365"/>
      <c r="AL913" s="344" t="s">
        <v>329</v>
      </c>
      <c r="AM913" s="345"/>
      <c r="AN913" s="345"/>
      <c r="AO913" s="346"/>
      <c r="AP913" s="366" t="s">
        <v>329</v>
      </c>
      <c r="AQ913" s="367"/>
      <c r="AR913" s="367"/>
      <c r="AS913" s="367"/>
      <c r="AT913" s="367"/>
      <c r="AU913" s="367"/>
      <c r="AV913" s="367"/>
      <c r="AW913" s="367"/>
      <c r="AX913" s="368"/>
    </row>
    <row r="914" spans="1:50" ht="30" hidden="1" customHeight="1" x14ac:dyDescent="0.15">
      <c r="A914" s="371">
        <v>11</v>
      </c>
      <c r="B914" s="371">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71">
        <v>12</v>
      </c>
      <c r="B915" s="371">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71">
        <v>13</v>
      </c>
      <c r="B916" s="371">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71">
        <v>14</v>
      </c>
      <c r="B917" s="371">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71">
        <v>15</v>
      </c>
      <c r="B918" s="371">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71">
        <v>16</v>
      </c>
      <c r="B919" s="371">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71">
        <v>17</v>
      </c>
      <c r="B920" s="371">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71">
        <v>18</v>
      </c>
      <c r="B921" s="371">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71">
        <v>19</v>
      </c>
      <c r="B922" s="371">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71">
        <v>20</v>
      </c>
      <c r="B923" s="371">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71">
        <v>21</v>
      </c>
      <c r="B924" s="371">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71">
        <v>22</v>
      </c>
      <c r="B925" s="371">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71">
        <v>23</v>
      </c>
      <c r="B926" s="371">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71">
        <v>24</v>
      </c>
      <c r="B927" s="371">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71">
        <v>25</v>
      </c>
      <c r="B928" s="371">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71">
        <v>26</v>
      </c>
      <c r="B929" s="371">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71">
        <v>27</v>
      </c>
      <c r="B930" s="371">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71">
        <v>28</v>
      </c>
      <c r="B931" s="371">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71">
        <v>29</v>
      </c>
      <c r="B932" s="371">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71">
        <v>30</v>
      </c>
      <c r="B933" s="371">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262</v>
      </c>
      <c r="AD936" s="134"/>
      <c r="AE936" s="134"/>
      <c r="AF936" s="134"/>
      <c r="AG936" s="134"/>
      <c r="AH936" s="354" t="s">
        <v>289</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71">
        <v>1</v>
      </c>
      <c r="B937" s="371">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71">
        <v>2</v>
      </c>
      <c r="B938" s="371">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71">
        <v>3</v>
      </c>
      <c r="B939" s="371">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71">
        <v>4</v>
      </c>
      <c r="B940" s="371">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71">
        <v>5</v>
      </c>
      <c r="B941" s="371">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71">
        <v>6</v>
      </c>
      <c r="B942" s="371">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71">
        <v>7</v>
      </c>
      <c r="B943" s="371">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71">
        <v>8</v>
      </c>
      <c r="B944" s="371">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71">
        <v>9</v>
      </c>
      <c r="B945" s="371">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71">
        <v>10</v>
      </c>
      <c r="B946" s="371">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71">
        <v>11</v>
      </c>
      <c r="B947" s="371">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71">
        <v>12</v>
      </c>
      <c r="B948" s="371">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71">
        <v>13</v>
      </c>
      <c r="B949" s="371">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71">
        <v>14</v>
      </c>
      <c r="B950" s="371">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71">
        <v>15</v>
      </c>
      <c r="B951" s="371">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71">
        <v>16</v>
      </c>
      <c r="B952" s="371">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71">
        <v>17</v>
      </c>
      <c r="B953" s="371">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71">
        <v>18</v>
      </c>
      <c r="B954" s="371">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71">
        <v>19</v>
      </c>
      <c r="B955" s="371">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71">
        <v>20</v>
      </c>
      <c r="B956" s="371">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71">
        <v>21</v>
      </c>
      <c r="B957" s="371">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71">
        <v>22</v>
      </c>
      <c r="B958" s="371">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71">
        <v>23</v>
      </c>
      <c r="B959" s="371">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71">
        <v>24</v>
      </c>
      <c r="B960" s="371">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71">
        <v>25</v>
      </c>
      <c r="B961" s="371">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71">
        <v>26</v>
      </c>
      <c r="B962" s="371">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71">
        <v>27</v>
      </c>
      <c r="B963" s="371">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71">
        <v>28</v>
      </c>
      <c r="B964" s="371">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71">
        <v>29</v>
      </c>
      <c r="B965" s="371">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71">
        <v>30</v>
      </c>
      <c r="B966" s="371">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262</v>
      </c>
      <c r="AD969" s="134"/>
      <c r="AE969" s="134"/>
      <c r="AF969" s="134"/>
      <c r="AG969" s="134"/>
      <c r="AH969" s="354" t="s">
        <v>289</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71">
        <v>1</v>
      </c>
      <c r="B970" s="371">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71">
        <v>2</v>
      </c>
      <c r="B971" s="371">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71">
        <v>3</v>
      </c>
      <c r="B972" s="371">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71">
        <v>4</v>
      </c>
      <c r="B973" s="371">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71">
        <v>5</v>
      </c>
      <c r="B974" s="371">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71">
        <v>6</v>
      </c>
      <c r="B975" s="371">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71">
        <v>7</v>
      </c>
      <c r="B976" s="371">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71">
        <v>8</v>
      </c>
      <c r="B977" s="371">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71">
        <v>9</v>
      </c>
      <c r="B978" s="371">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71">
        <v>10</v>
      </c>
      <c r="B979" s="371">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71">
        <v>11</v>
      </c>
      <c r="B980" s="371">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71">
        <v>12</v>
      </c>
      <c r="B981" s="371">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71">
        <v>13</v>
      </c>
      <c r="B982" s="371">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71">
        <v>14</v>
      </c>
      <c r="B983" s="371">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71">
        <v>15</v>
      </c>
      <c r="B984" s="371">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71">
        <v>16</v>
      </c>
      <c r="B985" s="371">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71">
        <v>17</v>
      </c>
      <c r="B986" s="371">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71">
        <v>18</v>
      </c>
      <c r="B987" s="371">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71">
        <v>19</v>
      </c>
      <c r="B988" s="371">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71">
        <v>20</v>
      </c>
      <c r="B989" s="371">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71">
        <v>21</v>
      </c>
      <c r="B990" s="371">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71">
        <v>22</v>
      </c>
      <c r="B991" s="371">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71">
        <v>23</v>
      </c>
      <c r="B992" s="371">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71">
        <v>24</v>
      </c>
      <c r="B993" s="371">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71">
        <v>25</v>
      </c>
      <c r="B994" s="371">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71">
        <v>26</v>
      </c>
      <c r="B995" s="371">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71">
        <v>27</v>
      </c>
      <c r="B996" s="371">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71">
        <v>28</v>
      </c>
      <c r="B997" s="371">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71">
        <v>29</v>
      </c>
      <c r="B998" s="371">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71">
        <v>30</v>
      </c>
      <c r="B999" s="371">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262</v>
      </c>
      <c r="AD1002" s="134"/>
      <c r="AE1002" s="134"/>
      <c r="AF1002" s="134"/>
      <c r="AG1002" s="134"/>
      <c r="AH1002" s="354" t="s">
        <v>289</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71">
        <v>1</v>
      </c>
      <c r="B1003" s="371">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71">
        <v>2</v>
      </c>
      <c r="B1004" s="371">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71">
        <v>3</v>
      </c>
      <c r="B1005" s="371">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71">
        <v>4</v>
      </c>
      <c r="B1006" s="371">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71">
        <v>5</v>
      </c>
      <c r="B1007" s="371">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71">
        <v>6</v>
      </c>
      <c r="B1008" s="371">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71">
        <v>7</v>
      </c>
      <c r="B1009" s="371">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71">
        <v>8</v>
      </c>
      <c r="B1010" s="371">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71">
        <v>9</v>
      </c>
      <c r="B1011" s="371">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71">
        <v>10</v>
      </c>
      <c r="B1012" s="371">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71">
        <v>11</v>
      </c>
      <c r="B1013" s="371">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71">
        <v>12</v>
      </c>
      <c r="B1014" s="371">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71">
        <v>13</v>
      </c>
      <c r="B1015" s="371">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71">
        <v>14</v>
      </c>
      <c r="B1016" s="371">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71">
        <v>15</v>
      </c>
      <c r="B1017" s="371">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71">
        <v>16</v>
      </c>
      <c r="B1018" s="371">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71">
        <v>17</v>
      </c>
      <c r="B1019" s="371">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71">
        <v>18</v>
      </c>
      <c r="B1020" s="371">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71">
        <v>19</v>
      </c>
      <c r="B1021" s="371">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71">
        <v>20</v>
      </c>
      <c r="B1022" s="371">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71">
        <v>21</v>
      </c>
      <c r="B1023" s="371">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71">
        <v>22</v>
      </c>
      <c r="B1024" s="371">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71">
        <v>23</v>
      </c>
      <c r="B1025" s="371">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71">
        <v>24</v>
      </c>
      <c r="B1026" s="371">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71">
        <v>25</v>
      </c>
      <c r="B1027" s="371">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71">
        <v>26</v>
      </c>
      <c r="B1028" s="371">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71">
        <v>27</v>
      </c>
      <c r="B1029" s="371">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71">
        <v>28</v>
      </c>
      <c r="B1030" s="371">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71">
        <v>29</v>
      </c>
      <c r="B1031" s="371">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71">
        <v>30</v>
      </c>
      <c r="B1032" s="371">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262</v>
      </c>
      <c r="AD1035" s="134"/>
      <c r="AE1035" s="134"/>
      <c r="AF1035" s="134"/>
      <c r="AG1035" s="134"/>
      <c r="AH1035" s="354" t="s">
        <v>289</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71">
        <v>1</v>
      </c>
      <c r="B1036" s="371">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71">
        <v>2</v>
      </c>
      <c r="B1037" s="371">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71">
        <v>3</v>
      </c>
      <c r="B1038" s="371">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71">
        <v>4</v>
      </c>
      <c r="B1039" s="371">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71">
        <v>5</v>
      </c>
      <c r="B1040" s="371">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71">
        <v>6</v>
      </c>
      <c r="B1041" s="371">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71">
        <v>7</v>
      </c>
      <c r="B1042" s="371">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71">
        <v>8</v>
      </c>
      <c r="B1043" s="371">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71">
        <v>9</v>
      </c>
      <c r="B1044" s="371">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71">
        <v>10</v>
      </c>
      <c r="B1045" s="371">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71">
        <v>11</v>
      </c>
      <c r="B1046" s="371">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71">
        <v>12</v>
      </c>
      <c r="B1047" s="371">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71">
        <v>13</v>
      </c>
      <c r="B1048" s="371">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71">
        <v>14</v>
      </c>
      <c r="B1049" s="371">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71">
        <v>15</v>
      </c>
      <c r="B1050" s="371">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71">
        <v>16</v>
      </c>
      <c r="B1051" s="371">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71">
        <v>17</v>
      </c>
      <c r="B1052" s="371">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71">
        <v>18</v>
      </c>
      <c r="B1053" s="371">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71">
        <v>19</v>
      </c>
      <c r="B1054" s="371">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71">
        <v>20</v>
      </c>
      <c r="B1055" s="371">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71">
        <v>21</v>
      </c>
      <c r="B1056" s="371">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71">
        <v>22</v>
      </c>
      <c r="B1057" s="371">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71">
        <v>23</v>
      </c>
      <c r="B1058" s="371">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71">
        <v>24</v>
      </c>
      <c r="B1059" s="371">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71">
        <v>25</v>
      </c>
      <c r="B1060" s="371">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71">
        <v>26</v>
      </c>
      <c r="B1061" s="371">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71">
        <v>27</v>
      </c>
      <c r="B1062" s="371">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71">
        <v>28</v>
      </c>
      <c r="B1063" s="371">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71">
        <v>29</v>
      </c>
      <c r="B1064" s="371">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71">
        <v>30</v>
      </c>
      <c r="B1065" s="371">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262</v>
      </c>
      <c r="AD1068" s="134"/>
      <c r="AE1068" s="134"/>
      <c r="AF1068" s="134"/>
      <c r="AG1068" s="134"/>
      <c r="AH1068" s="354" t="s">
        <v>289</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71">
        <v>1</v>
      </c>
      <c r="B1069" s="371">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71">
        <v>2</v>
      </c>
      <c r="B1070" s="371">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71">
        <v>3</v>
      </c>
      <c r="B1071" s="371">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71">
        <v>4</v>
      </c>
      <c r="B1072" s="371">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71">
        <v>5</v>
      </c>
      <c r="B1073" s="371">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71">
        <v>6</v>
      </c>
      <c r="B1074" s="371">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71">
        <v>7</v>
      </c>
      <c r="B1075" s="371">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71">
        <v>8</v>
      </c>
      <c r="B1076" s="371">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71">
        <v>9</v>
      </c>
      <c r="B1077" s="371">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71">
        <v>10</v>
      </c>
      <c r="B1078" s="371">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71">
        <v>11</v>
      </c>
      <c r="B1079" s="371">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71">
        <v>12</v>
      </c>
      <c r="B1080" s="371">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71">
        <v>13</v>
      </c>
      <c r="B1081" s="371">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71">
        <v>14</v>
      </c>
      <c r="B1082" s="371">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71">
        <v>15</v>
      </c>
      <c r="B1083" s="371">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71">
        <v>16</v>
      </c>
      <c r="B1084" s="371">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71">
        <v>17</v>
      </c>
      <c r="B1085" s="371">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71">
        <v>18</v>
      </c>
      <c r="B1086" s="371">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71">
        <v>19</v>
      </c>
      <c r="B1087" s="371">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71">
        <v>20</v>
      </c>
      <c r="B1088" s="371">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71">
        <v>21</v>
      </c>
      <c r="B1089" s="371">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71">
        <v>22</v>
      </c>
      <c r="B1090" s="371">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71">
        <v>23</v>
      </c>
      <c r="B1091" s="371">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71">
        <v>24</v>
      </c>
      <c r="B1092" s="371">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71">
        <v>25</v>
      </c>
      <c r="B1093" s="371">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71">
        <v>26</v>
      </c>
      <c r="B1094" s="371">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71">
        <v>27</v>
      </c>
      <c r="B1095" s="371">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71">
        <v>28</v>
      </c>
      <c r="B1096" s="371">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71">
        <v>29</v>
      </c>
      <c r="B1097" s="371">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71">
        <v>30</v>
      </c>
      <c r="B1098" s="371">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customHeight="1" x14ac:dyDescent="0.15">
      <c r="A1099" s="372" t="s">
        <v>253</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1"/>
      <c r="B1102" s="371"/>
      <c r="C1102" s="134" t="s">
        <v>218</v>
      </c>
      <c r="D1102" s="375"/>
      <c r="E1102" s="134" t="s">
        <v>217</v>
      </c>
      <c r="F1102" s="375"/>
      <c r="G1102" s="375"/>
      <c r="H1102" s="375"/>
      <c r="I1102" s="375"/>
      <c r="J1102" s="134" t="s">
        <v>224</v>
      </c>
      <c r="K1102" s="134"/>
      <c r="L1102" s="134"/>
      <c r="M1102" s="134"/>
      <c r="N1102" s="134"/>
      <c r="O1102" s="134"/>
      <c r="P1102" s="354" t="s">
        <v>27</v>
      </c>
      <c r="Q1102" s="354"/>
      <c r="R1102" s="354"/>
      <c r="S1102" s="354"/>
      <c r="T1102" s="354"/>
      <c r="U1102" s="354"/>
      <c r="V1102" s="354"/>
      <c r="W1102" s="354"/>
      <c r="X1102" s="354"/>
      <c r="Y1102" s="134" t="s">
        <v>226</v>
      </c>
      <c r="Z1102" s="375"/>
      <c r="AA1102" s="375"/>
      <c r="AB1102" s="375"/>
      <c r="AC1102" s="134" t="s">
        <v>200</v>
      </c>
      <c r="AD1102" s="134"/>
      <c r="AE1102" s="134"/>
      <c r="AF1102" s="134"/>
      <c r="AG1102" s="134"/>
      <c r="AH1102" s="354" t="s">
        <v>213</v>
      </c>
      <c r="AI1102" s="355"/>
      <c r="AJ1102" s="355"/>
      <c r="AK1102" s="355"/>
      <c r="AL1102" s="355" t="s">
        <v>21</v>
      </c>
      <c r="AM1102" s="355"/>
      <c r="AN1102" s="355"/>
      <c r="AO1102" s="376"/>
      <c r="AP1102" s="357" t="s">
        <v>254</v>
      </c>
      <c r="AQ1102" s="357"/>
      <c r="AR1102" s="357"/>
      <c r="AS1102" s="357"/>
      <c r="AT1102" s="357"/>
      <c r="AU1102" s="357"/>
      <c r="AV1102" s="357"/>
      <c r="AW1102" s="357"/>
      <c r="AX1102" s="357"/>
    </row>
    <row r="1103" spans="1:50" ht="30" hidden="1" customHeight="1" x14ac:dyDescent="0.15">
      <c r="A1103" s="371">
        <v>1</v>
      </c>
      <c r="B1103" s="371">
        <v>1</v>
      </c>
      <c r="C1103" s="369"/>
      <c r="D1103" s="369"/>
      <c r="E1103" s="370"/>
      <c r="F1103" s="370"/>
      <c r="G1103" s="370"/>
      <c r="H1103" s="370"/>
      <c r="I1103" s="370"/>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71">
        <v>2</v>
      </c>
      <c r="B1104" s="371">
        <v>1</v>
      </c>
      <c r="C1104" s="369"/>
      <c r="D1104" s="369"/>
      <c r="E1104" s="370"/>
      <c r="F1104" s="370"/>
      <c r="G1104" s="370"/>
      <c r="H1104" s="370"/>
      <c r="I1104" s="370"/>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71">
        <v>3</v>
      </c>
      <c r="B1105" s="371">
        <v>1</v>
      </c>
      <c r="C1105" s="369"/>
      <c r="D1105" s="369"/>
      <c r="E1105" s="370"/>
      <c r="F1105" s="370"/>
      <c r="G1105" s="370"/>
      <c r="H1105" s="370"/>
      <c r="I1105" s="370"/>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71">
        <v>4</v>
      </c>
      <c r="B1106" s="371">
        <v>1</v>
      </c>
      <c r="C1106" s="369"/>
      <c r="D1106" s="369"/>
      <c r="E1106" s="370"/>
      <c r="F1106" s="370"/>
      <c r="G1106" s="370"/>
      <c r="H1106" s="370"/>
      <c r="I1106" s="370"/>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71">
        <v>5</v>
      </c>
      <c r="B1107" s="371">
        <v>1</v>
      </c>
      <c r="C1107" s="369"/>
      <c r="D1107" s="369"/>
      <c r="E1107" s="370"/>
      <c r="F1107" s="370"/>
      <c r="G1107" s="370"/>
      <c r="H1107" s="370"/>
      <c r="I1107" s="370"/>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71">
        <v>6</v>
      </c>
      <c r="B1108" s="371">
        <v>1</v>
      </c>
      <c r="C1108" s="369"/>
      <c r="D1108" s="369"/>
      <c r="E1108" s="370"/>
      <c r="F1108" s="370"/>
      <c r="G1108" s="370"/>
      <c r="H1108" s="370"/>
      <c r="I1108" s="370"/>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71">
        <v>7</v>
      </c>
      <c r="B1109" s="371">
        <v>1</v>
      </c>
      <c r="C1109" s="369"/>
      <c r="D1109" s="369"/>
      <c r="E1109" s="370"/>
      <c r="F1109" s="370"/>
      <c r="G1109" s="370"/>
      <c r="H1109" s="370"/>
      <c r="I1109" s="370"/>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71">
        <v>8</v>
      </c>
      <c r="B1110" s="371">
        <v>1</v>
      </c>
      <c r="C1110" s="369"/>
      <c r="D1110" s="369"/>
      <c r="E1110" s="370"/>
      <c r="F1110" s="370"/>
      <c r="G1110" s="370"/>
      <c r="H1110" s="370"/>
      <c r="I1110" s="370"/>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71">
        <v>9</v>
      </c>
      <c r="B1111" s="371">
        <v>1</v>
      </c>
      <c r="C1111" s="369"/>
      <c r="D1111" s="369"/>
      <c r="E1111" s="370"/>
      <c r="F1111" s="370"/>
      <c r="G1111" s="370"/>
      <c r="H1111" s="370"/>
      <c r="I1111" s="370"/>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71">
        <v>10</v>
      </c>
      <c r="B1112" s="371">
        <v>1</v>
      </c>
      <c r="C1112" s="369"/>
      <c r="D1112" s="369"/>
      <c r="E1112" s="370"/>
      <c r="F1112" s="370"/>
      <c r="G1112" s="370"/>
      <c r="H1112" s="370"/>
      <c r="I1112" s="370"/>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71">
        <v>11</v>
      </c>
      <c r="B1113" s="371">
        <v>1</v>
      </c>
      <c r="C1113" s="369"/>
      <c r="D1113" s="369"/>
      <c r="E1113" s="370"/>
      <c r="F1113" s="370"/>
      <c r="G1113" s="370"/>
      <c r="H1113" s="370"/>
      <c r="I1113" s="370"/>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71">
        <v>12</v>
      </c>
      <c r="B1114" s="371">
        <v>1</v>
      </c>
      <c r="C1114" s="369"/>
      <c r="D1114" s="369"/>
      <c r="E1114" s="370"/>
      <c r="F1114" s="370"/>
      <c r="G1114" s="370"/>
      <c r="H1114" s="370"/>
      <c r="I1114" s="370"/>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71">
        <v>13</v>
      </c>
      <c r="B1115" s="371">
        <v>1</v>
      </c>
      <c r="C1115" s="369"/>
      <c r="D1115" s="369"/>
      <c r="E1115" s="370"/>
      <c r="F1115" s="370"/>
      <c r="G1115" s="370"/>
      <c r="H1115" s="370"/>
      <c r="I1115" s="370"/>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71">
        <v>14</v>
      </c>
      <c r="B1116" s="371">
        <v>1</v>
      </c>
      <c r="C1116" s="369"/>
      <c r="D1116" s="369"/>
      <c r="E1116" s="370"/>
      <c r="F1116" s="370"/>
      <c r="G1116" s="370"/>
      <c r="H1116" s="370"/>
      <c r="I1116" s="370"/>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71">
        <v>15</v>
      </c>
      <c r="B1117" s="371">
        <v>1</v>
      </c>
      <c r="C1117" s="369"/>
      <c r="D1117" s="369"/>
      <c r="E1117" s="370"/>
      <c r="F1117" s="370"/>
      <c r="G1117" s="370"/>
      <c r="H1117" s="370"/>
      <c r="I1117" s="370"/>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71">
        <v>16</v>
      </c>
      <c r="B1118" s="371">
        <v>1</v>
      </c>
      <c r="C1118" s="369"/>
      <c r="D1118" s="369"/>
      <c r="E1118" s="370"/>
      <c r="F1118" s="370"/>
      <c r="G1118" s="370"/>
      <c r="H1118" s="370"/>
      <c r="I1118" s="370"/>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71">
        <v>17</v>
      </c>
      <c r="B1119" s="371">
        <v>1</v>
      </c>
      <c r="C1119" s="369"/>
      <c r="D1119" s="369"/>
      <c r="E1119" s="370"/>
      <c r="F1119" s="370"/>
      <c r="G1119" s="370"/>
      <c r="H1119" s="370"/>
      <c r="I1119" s="370"/>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71">
        <v>18</v>
      </c>
      <c r="B1120" s="371">
        <v>1</v>
      </c>
      <c r="C1120" s="369"/>
      <c r="D1120" s="369"/>
      <c r="E1120" s="132"/>
      <c r="F1120" s="370"/>
      <c r="G1120" s="370"/>
      <c r="H1120" s="370"/>
      <c r="I1120" s="370"/>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71">
        <v>19</v>
      </c>
      <c r="B1121" s="371">
        <v>1</v>
      </c>
      <c r="C1121" s="369"/>
      <c r="D1121" s="369"/>
      <c r="E1121" s="370"/>
      <c r="F1121" s="370"/>
      <c r="G1121" s="370"/>
      <c r="H1121" s="370"/>
      <c r="I1121" s="370"/>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71">
        <v>20</v>
      </c>
      <c r="B1122" s="371">
        <v>1</v>
      </c>
      <c r="C1122" s="369"/>
      <c r="D1122" s="369"/>
      <c r="E1122" s="370"/>
      <c r="F1122" s="370"/>
      <c r="G1122" s="370"/>
      <c r="H1122" s="370"/>
      <c r="I1122" s="370"/>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71">
        <v>21</v>
      </c>
      <c r="B1123" s="371">
        <v>1</v>
      </c>
      <c r="C1123" s="369"/>
      <c r="D1123" s="369"/>
      <c r="E1123" s="370"/>
      <c r="F1123" s="370"/>
      <c r="G1123" s="370"/>
      <c r="H1123" s="370"/>
      <c r="I1123" s="370"/>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71">
        <v>22</v>
      </c>
      <c r="B1124" s="371">
        <v>1</v>
      </c>
      <c r="C1124" s="369"/>
      <c r="D1124" s="369"/>
      <c r="E1124" s="370"/>
      <c r="F1124" s="370"/>
      <c r="G1124" s="370"/>
      <c r="H1124" s="370"/>
      <c r="I1124" s="370"/>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71">
        <v>23</v>
      </c>
      <c r="B1125" s="371">
        <v>1</v>
      </c>
      <c r="C1125" s="369"/>
      <c r="D1125" s="369"/>
      <c r="E1125" s="370"/>
      <c r="F1125" s="370"/>
      <c r="G1125" s="370"/>
      <c r="H1125" s="370"/>
      <c r="I1125" s="370"/>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71">
        <v>24</v>
      </c>
      <c r="B1126" s="371">
        <v>1</v>
      </c>
      <c r="C1126" s="369"/>
      <c r="D1126" s="369"/>
      <c r="E1126" s="370"/>
      <c r="F1126" s="370"/>
      <c r="G1126" s="370"/>
      <c r="H1126" s="370"/>
      <c r="I1126" s="370"/>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71">
        <v>25</v>
      </c>
      <c r="B1127" s="371">
        <v>1</v>
      </c>
      <c r="C1127" s="369"/>
      <c r="D1127" s="369"/>
      <c r="E1127" s="370"/>
      <c r="F1127" s="370"/>
      <c r="G1127" s="370"/>
      <c r="H1127" s="370"/>
      <c r="I1127" s="370"/>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71">
        <v>26</v>
      </c>
      <c r="B1128" s="371">
        <v>1</v>
      </c>
      <c r="C1128" s="369"/>
      <c r="D1128" s="369"/>
      <c r="E1128" s="370"/>
      <c r="F1128" s="370"/>
      <c r="G1128" s="370"/>
      <c r="H1128" s="370"/>
      <c r="I1128" s="370"/>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71">
        <v>27</v>
      </c>
      <c r="B1129" s="371">
        <v>1</v>
      </c>
      <c r="C1129" s="369"/>
      <c r="D1129" s="369"/>
      <c r="E1129" s="370"/>
      <c r="F1129" s="370"/>
      <c r="G1129" s="370"/>
      <c r="H1129" s="370"/>
      <c r="I1129" s="370"/>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71">
        <v>28</v>
      </c>
      <c r="B1130" s="371">
        <v>1</v>
      </c>
      <c r="C1130" s="369"/>
      <c r="D1130" s="369"/>
      <c r="E1130" s="370"/>
      <c r="F1130" s="370"/>
      <c r="G1130" s="370"/>
      <c r="H1130" s="370"/>
      <c r="I1130" s="370"/>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71">
        <v>29</v>
      </c>
      <c r="B1131" s="371">
        <v>1</v>
      </c>
      <c r="C1131" s="369"/>
      <c r="D1131" s="369"/>
      <c r="E1131" s="370"/>
      <c r="F1131" s="370"/>
      <c r="G1131" s="370"/>
      <c r="H1131" s="370"/>
      <c r="I1131" s="370"/>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71">
        <v>30</v>
      </c>
      <c r="B1132" s="371">
        <v>1</v>
      </c>
      <c r="C1132" s="369"/>
      <c r="D1132" s="369"/>
      <c r="E1132" s="370"/>
      <c r="F1132" s="370"/>
      <c r="G1132" s="370"/>
      <c r="H1132" s="370"/>
      <c r="I1132" s="370"/>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83">
    <cfRule type="expression" dxfId="2093" priority="13885">
      <formula>IF(RIGHT(TEXT(Y783,"0.#"),1)=".",FALSE,TRUE)</formula>
    </cfRule>
    <cfRule type="expression" dxfId="2092" priority="13886">
      <formula>IF(RIGHT(TEXT(Y783,"0.#"),1)=".",TRUE,FALSE)</formula>
    </cfRule>
  </conditionalFormatting>
  <conditionalFormatting sqref="Y792">
    <cfRule type="expression" dxfId="2091" priority="13881">
      <formula>IF(RIGHT(TEXT(Y792,"0.#"),1)=".",FALSE,TRUE)</formula>
    </cfRule>
    <cfRule type="expression" dxfId="2090" priority="13882">
      <formula>IF(RIGHT(TEXT(Y792,"0.#"),1)=".",TRUE,FALSE)</formula>
    </cfRule>
  </conditionalFormatting>
  <conditionalFormatting sqref="Y823:Y830 Y821 Y810:Y817 Y808 Y797:Y804 Y795">
    <cfRule type="expression" dxfId="2089" priority="13663">
      <formula>IF(RIGHT(TEXT(Y795,"0.#"),1)=".",FALSE,TRUE)</formula>
    </cfRule>
    <cfRule type="expression" dxfId="2088" priority="13664">
      <formula>IF(RIGHT(TEXT(Y795,"0.#"),1)=".",TRUE,FALSE)</formula>
    </cfRule>
  </conditionalFormatting>
  <conditionalFormatting sqref="P16:AQ17 P15:AX15 P13:AX13">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84:Y791 Y782">
    <cfRule type="expression" dxfId="2081" priority="13687">
      <formula>IF(RIGHT(TEXT(Y782,"0.#"),1)=".",FALSE,TRUE)</formula>
    </cfRule>
    <cfRule type="expression" dxfId="2080" priority="13688">
      <formula>IF(RIGHT(TEXT(Y782,"0.#"),1)=".",TRUE,FALSE)</formula>
    </cfRule>
  </conditionalFormatting>
  <conditionalFormatting sqref="AU783">
    <cfRule type="expression" dxfId="2079" priority="13685">
      <formula>IF(RIGHT(TEXT(AU783,"0.#"),1)=".",FALSE,TRUE)</formula>
    </cfRule>
    <cfRule type="expression" dxfId="2078" priority="13686">
      <formula>IF(RIGHT(TEXT(AU783,"0.#"),1)=".",TRUE,FALSE)</formula>
    </cfRule>
  </conditionalFormatting>
  <conditionalFormatting sqref="AU792">
    <cfRule type="expression" dxfId="2077" priority="13683">
      <formula>IF(RIGHT(TEXT(AU792,"0.#"),1)=".",FALSE,TRUE)</formula>
    </cfRule>
    <cfRule type="expression" dxfId="2076" priority="13684">
      <formula>IF(RIGHT(TEXT(AU792,"0.#"),1)=".",TRUE,FALSE)</formula>
    </cfRule>
  </conditionalFormatting>
  <conditionalFormatting sqref="AU784:AU791 AU782">
    <cfRule type="expression" dxfId="2075" priority="13681">
      <formula>IF(RIGHT(TEXT(AU782,"0.#"),1)=".",FALSE,TRUE)</formula>
    </cfRule>
    <cfRule type="expression" dxfId="2074" priority="13682">
      <formula>IF(RIGHT(TEXT(AU782,"0.#"),1)=".",TRUE,FALSE)</formula>
    </cfRule>
  </conditionalFormatting>
  <conditionalFormatting sqref="Y822 Y809 Y796">
    <cfRule type="expression" dxfId="2073" priority="13667">
      <formula>IF(RIGHT(TEXT(Y796,"0.#"),1)=".",FALSE,TRUE)</formula>
    </cfRule>
    <cfRule type="expression" dxfId="2072" priority="13668">
      <formula>IF(RIGHT(TEXT(Y796,"0.#"),1)=".",TRUE,FALSE)</formula>
    </cfRule>
  </conditionalFormatting>
  <conditionalFormatting sqref="Y831 Y818 Y805">
    <cfRule type="expression" dxfId="2071" priority="13665">
      <formula>IF(RIGHT(TEXT(Y805,"0.#"),1)=".",FALSE,TRUE)</formula>
    </cfRule>
    <cfRule type="expression" dxfId="2070" priority="13666">
      <formula>IF(RIGHT(TEXT(Y805,"0.#"),1)=".",TRUE,FALSE)</formula>
    </cfRule>
  </conditionalFormatting>
  <conditionalFormatting sqref="AU822 AU809 AU796">
    <cfRule type="expression" dxfId="2069" priority="13661">
      <formula>IF(RIGHT(TEXT(AU796,"0.#"),1)=".",FALSE,TRUE)</formula>
    </cfRule>
    <cfRule type="expression" dxfId="2068" priority="13662">
      <formula>IF(RIGHT(TEXT(AU796,"0.#"),1)=".",TRUE,FALSE)</formula>
    </cfRule>
  </conditionalFormatting>
  <conditionalFormatting sqref="AU831 AU818 AU805">
    <cfRule type="expression" dxfId="2067" priority="13659">
      <formula>IF(RIGHT(TEXT(AU805,"0.#"),1)=".",FALSE,TRUE)</formula>
    </cfRule>
    <cfRule type="expression" dxfId="2066" priority="13660">
      <formula>IF(RIGHT(TEXT(AU805,"0.#"),1)=".",TRUE,FALSE)</formula>
    </cfRule>
  </conditionalFormatting>
  <conditionalFormatting sqref="AU823:AU830 AU821 AU810:AU817 AU808 AU797:AU804 AU795">
    <cfRule type="expression" dxfId="2065" priority="13657">
      <formula>IF(RIGHT(TEXT(AU795,"0.#"),1)=".",FALSE,TRUE)</formula>
    </cfRule>
    <cfRule type="expression" dxfId="2064" priority="13658">
      <formula>IF(RIGHT(TEXT(AU795,"0.#"),1)=".",TRUE,FALSE)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M34">
    <cfRule type="expression" dxfId="2057" priority="13457">
      <formula>IF(RIGHT(TEXT(AM34,"0.#"),1)=".",FALSE,TRUE)</formula>
    </cfRule>
    <cfRule type="expression" dxfId="2056" priority="13458">
      <formula>IF(RIGHT(TEXT(AM34,"0.#"),1)=".",TRUE,FALSE)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E34">
    <cfRule type="expression" dxfId="2053" priority="13469">
      <formula>IF(RIGHT(TEXT(AE34,"0.#"),1)=".",FALSE,TRUE)</formula>
    </cfRule>
    <cfRule type="expression" dxfId="2052" priority="13470">
      <formula>IF(RIGHT(TEXT(AE34,"0.#"),1)=".",TRUE,FALSE)</formula>
    </cfRule>
  </conditionalFormatting>
  <conditionalFormatting sqref="AI34">
    <cfRule type="expression" dxfId="2051" priority="13467">
      <formula>IF(RIGHT(TEXT(AI34,"0.#"),1)=".",FALSE,TRUE)</formula>
    </cfRule>
    <cfRule type="expression" dxfId="2050" priority="13468">
      <formula>IF(RIGHT(TEXT(AI34,"0.#"),1)=".",TRUE,FALSE)</formula>
    </cfRule>
  </conditionalFormatting>
  <conditionalFormatting sqref="AI33">
    <cfRule type="expression" dxfId="2049" priority="13465">
      <formula>IF(RIGHT(TEXT(AI33,"0.#"),1)=".",FALSE,TRUE)</formula>
    </cfRule>
    <cfRule type="expression" dxfId="2048" priority="13466">
      <formula>IF(RIGHT(TEXT(AI33,"0.#"),1)=".",TRUE,FALSE)</formula>
    </cfRule>
  </conditionalFormatting>
  <conditionalFormatting sqref="AI32">
    <cfRule type="expression" dxfId="2047" priority="13463">
      <formula>IF(RIGHT(TEXT(AI32,"0.#"),1)=".",FALSE,TRUE)</formula>
    </cfRule>
    <cfRule type="expression" dxfId="2046" priority="13464">
      <formula>IF(RIGHT(TEXT(AI32,"0.#"),1)=".",TRUE,FALSE)</formula>
    </cfRule>
  </conditionalFormatting>
  <conditionalFormatting sqref="AM32">
    <cfRule type="expression" dxfId="2045" priority="13461">
      <formula>IF(RIGHT(TEXT(AM32,"0.#"),1)=".",FALSE,TRUE)</formula>
    </cfRule>
    <cfRule type="expression" dxfId="2044" priority="13462">
      <formula>IF(RIGHT(TEXT(AM32,"0.#"),1)=".",TRUE,FALSE)</formula>
    </cfRule>
  </conditionalFormatting>
  <conditionalFormatting sqref="AM33">
    <cfRule type="expression" dxfId="2043" priority="13459">
      <formula>IF(RIGHT(TEXT(AM33,"0.#"),1)=".",FALSE,TRUE)</formula>
    </cfRule>
    <cfRule type="expression" dxfId="2042" priority="13460">
      <formula>IF(RIGHT(TEXT(AM33,"0.#"),1)=".",TRUE,FALSE)</formula>
    </cfRule>
  </conditionalFormatting>
  <conditionalFormatting sqref="AQ32:AQ34">
    <cfRule type="expression" dxfId="2041" priority="13451">
      <formula>IF(RIGHT(TEXT(AQ32,"0.#"),1)=".",FALSE,TRUE)</formula>
    </cfRule>
    <cfRule type="expression" dxfId="2040" priority="13452">
      <formula>IF(RIGHT(TEXT(AQ32,"0.#"),1)=".",TRUE,FALSE)</formula>
    </cfRule>
  </conditionalFormatting>
  <conditionalFormatting sqref="AU32:AU34">
    <cfRule type="expression" dxfId="2039" priority="13449">
      <formula>IF(RIGHT(TEXT(AU32,"0.#"),1)=".",FALSE,TRUE)</formula>
    </cfRule>
    <cfRule type="expression" dxfId="2038" priority="13450">
      <formula>IF(RIGHT(TEXT(AU32,"0.#"),1)=".",TRUE,FALSE)</formula>
    </cfRule>
  </conditionalFormatting>
  <conditionalFormatting sqref="AE53">
    <cfRule type="expression" dxfId="2037" priority="13383">
      <formula>IF(RIGHT(TEXT(AE53,"0.#"),1)=".",FALSE,TRUE)</formula>
    </cfRule>
    <cfRule type="expression" dxfId="2036" priority="13384">
      <formula>IF(RIGHT(TEXT(AE53,"0.#"),1)=".",TRUE,FALSE)</formula>
    </cfRule>
  </conditionalFormatting>
  <conditionalFormatting sqref="AE54">
    <cfRule type="expression" dxfId="2035" priority="13381">
      <formula>IF(RIGHT(TEXT(AE54,"0.#"),1)=".",FALSE,TRUE)</formula>
    </cfRule>
    <cfRule type="expression" dxfId="2034" priority="13382">
      <formula>IF(RIGHT(TEXT(AE54,"0.#"),1)=".",TRUE,FALSE)</formula>
    </cfRule>
  </conditionalFormatting>
  <conditionalFormatting sqref="AI54">
    <cfRule type="expression" dxfId="2033" priority="13375">
      <formula>IF(RIGHT(TEXT(AI54,"0.#"),1)=".",FALSE,TRUE)</formula>
    </cfRule>
    <cfRule type="expression" dxfId="2032" priority="13376">
      <formula>IF(RIGHT(TEXT(AI54,"0.#"),1)=".",TRUE,FALSE)</formula>
    </cfRule>
  </conditionalFormatting>
  <conditionalFormatting sqref="AI53">
    <cfRule type="expression" dxfId="2031" priority="13373">
      <formula>IF(RIGHT(TEXT(AI53,"0.#"),1)=".",FALSE,TRUE)</formula>
    </cfRule>
    <cfRule type="expression" dxfId="2030" priority="13374">
      <formula>IF(RIGHT(TEXT(AI53,"0.#"),1)=".",TRUE,FALSE)</formula>
    </cfRule>
  </conditionalFormatting>
  <conditionalFormatting sqref="AM53">
    <cfRule type="expression" dxfId="2029" priority="13371">
      <formula>IF(RIGHT(TEXT(AM53,"0.#"),1)=".",FALSE,TRUE)</formula>
    </cfRule>
    <cfRule type="expression" dxfId="2028" priority="13372">
      <formula>IF(RIGHT(TEXT(AM53,"0.#"),1)=".",TRUE,FALSE)</formula>
    </cfRule>
  </conditionalFormatting>
  <conditionalFormatting sqref="AM54">
    <cfRule type="expression" dxfId="2027" priority="13369">
      <formula>IF(RIGHT(TEXT(AM54,"0.#"),1)=".",FALSE,TRUE)</formula>
    </cfRule>
    <cfRule type="expression" dxfId="2026" priority="13370">
      <formula>IF(RIGHT(TEXT(AM54,"0.#"),1)=".",TRUE,FALSE)</formula>
    </cfRule>
  </conditionalFormatting>
  <conditionalFormatting sqref="AM55">
    <cfRule type="expression" dxfId="2025" priority="13367">
      <formula>IF(RIGHT(TEXT(AM55,"0.#"),1)=".",FALSE,TRUE)</formula>
    </cfRule>
    <cfRule type="expression" dxfId="2024" priority="13368">
      <formula>IF(RIGHT(TEXT(AM55,"0.#"),1)=".",TRUE,FALSE)</formula>
    </cfRule>
  </conditionalFormatting>
  <conditionalFormatting sqref="AE60">
    <cfRule type="expression" dxfId="2023" priority="13353">
      <formula>IF(RIGHT(TEXT(AE60,"0.#"),1)=".",FALSE,TRUE)</formula>
    </cfRule>
    <cfRule type="expression" dxfId="2022" priority="13354">
      <formula>IF(RIGHT(TEXT(AE60,"0.#"),1)=".",TRUE,FALSE)</formula>
    </cfRule>
  </conditionalFormatting>
  <conditionalFormatting sqref="AE61">
    <cfRule type="expression" dxfId="2021" priority="13351">
      <formula>IF(RIGHT(TEXT(AE61,"0.#"),1)=".",FALSE,TRUE)</formula>
    </cfRule>
    <cfRule type="expression" dxfId="2020" priority="13352">
      <formula>IF(RIGHT(TEXT(AE61,"0.#"),1)=".",TRUE,FALSE)</formula>
    </cfRule>
  </conditionalFormatting>
  <conditionalFormatting sqref="AE62">
    <cfRule type="expression" dxfId="2019" priority="13349">
      <formula>IF(RIGHT(TEXT(AE62,"0.#"),1)=".",FALSE,TRUE)</formula>
    </cfRule>
    <cfRule type="expression" dxfId="2018" priority="13350">
      <formula>IF(RIGHT(TEXT(AE62,"0.#"),1)=".",TRUE,FALSE)</formula>
    </cfRule>
  </conditionalFormatting>
  <conditionalFormatting sqref="AI62">
    <cfRule type="expression" dxfId="2017" priority="13347">
      <formula>IF(RIGHT(TEXT(AI62,"0.#"),1)=".",FALSE,TRUE)</formula>
    </cfRule>
    <cfRule type="expression" dxfId="2016" priority="13348">
      <formula>IF(RIGHT(TEXT(AI62,"0.#"),1)=".",TRUE,FALSE)</formula>
    </cfRule>
  </conditionalFormatting>
  <conditionalFormatting sqref="AI61">
    <cfRule type="expression" dxfId="2015" priority="13345">
      <formula>IF(RIGHT(TEXT(AI61,"0.#"),1)=".",FALSE,TRUE)</formula>
    </cfRule>
    <cfRule type="expression" dxfId="2014" priority="13346">
      <formula>IF(RIGHT(TEXT(AI61,"0.#"),1)=".",TRUE,FALSE)</formula>
    </cfRule>
  </conditionalFormatting>
  <conditionalFormatting sqref="AI60">
    <cfRule type="expression" dxfId="2013" priority="13343">
      <formula>IF(RIGHT(TEXT(AI60,"0.#"),1)=".",FALSE,TRUE)</formula>
    </cfRule>
    <cfRule type="expression" dxfId="2012" priority="13344">
      <formula>IF(RIGHT(TEXT(AI60,"0.#"),1)=".",TRUE,FALSE)</formula>
    </cfRule>
  </conditionalFormatting>
  <conditionalFormatting sqref="AM60">
    <cfRule type="expression" dxfId="2011" priority="13341">
      <formula>IF(RIGHT(TEXT(AM60,"0.#"),1)=".",FALSE,TRUE)</formula>
    </cfRule>
    <cfRule type="expression" dxfId="2010" priority="13342">
      <formula>IF(RIGHT(TEXT(AM60,"0.#"),1)=".",TRUE,FALSE)</formula>
    </cfRule>
  </conditionalFormatting>
  <conditionalFormatting sqref="AM61">
    <cfRule type="expression" dxfId="2009" priority="13339">
      <formula>IF(RIGHT(TEXT(AM61,"0.#"),1)=".",FALSE,TRUE)</formula>
    </cfRule>
    <cfRule type="expression" dxfId="2008" priority="13340">
      <formula>IF(RIGHT(TEXT(AM61,"0.#"),1)=".",TRUE,FALSE)</formula>
    </cfRule>
  </conditionalFormatting>
  <conditionalFormatting sqref="AM62">
    <cfRule type="expression" dxfId="2007" priority="13337">
      <formula>IF(RIGHT(TEXT(AM62,"0.#"),1)=".",FALSE,TRUE)</formula>
    </cfRule>
    <cfRule type="expression" dxfId="2006" priority="13338">
      <formula>IF(RIGHT(TEXT(AM62,"0.#"),1)=".",TRUE,FALSE)</formula>
    </cfRule>
  </conditionalFormatting>
  <conditionalFormatting sqref="AE87">
    <cfRule type="expression" dxfId="2005" priority="13323">
      <formula>IF(RIGHT(TEXT(AE87,"0.#"),1)=".",FALSE,TRUE)</formula>
    </cfRule>
    <cfRule type="expression" dxfId="2004" priority="13324">
      <formula>IF(RIGHT(TEXT(AE87,"0.#"),1)=".",TRUE,FALSE)</formula>
    </cfRule>
  </conditionalFormatting>
  <conditionalFormatting sqref="AE88">
    <cfRule type="expression" dxfId="2003" priority="13321">
      <formula>IF(RIGHT(TEXT(AE88,"0.#"),1)=".",FALSE,TRUE)</formula>
    </cfRule>
    <cfRule type="expression" dxfId="2002" priority="13322">
      <formula>IF(RIGHT(TEXT(AE88,"0.#"),1)=".",TRUE,FALSE)</formula>
    </cfRule>
  </conditionalFormatting>
  <conditionalFormatting sqref="AE89">
    <cfRule type="expression" dxfId="2001" priority="13319">
      <formula>IF(RIGHT(TEXT(AE89,"0.#"),1)=".",FALSE,TRUE)</formula>
    </cfRule>
    <cfRule type="expression" dxfId="2000" priority="13320">
      <formula>IF(RIGHT(TEXT(AE89,"0.#"),1)=".",TRUE,FALSE)</formula>
    </cfRule>
  </conditionalFormatting>
  <conditionalFormatting sqref="AI89">
    <cfRule type="expression" dxfId="1999" priority="13317">
      <formula>IF(RIGHT(TEXT(AI89,"0.#"),1)=".",FALSE,TRUE)</formula>
    </cfRule>
    <cfRule type="expression" dxfId="1998" priority="13318">
      <formula>IF(RIGHT(TEXT(AI89,"0.#"),1)=".",TRUE,FALSE)</formula>
    </cfRule>
  </conditionalFormatting>
  <conditionalFormatting sqref="AI88">
    <cfRule type="expression" dxfId="1997" priority="13315">
      <formula>IF(RIGHT(TEXT(AI88,"0.#"),1)=".",FALSE,TRUE)</formula>
    </cfRule>
    <cfRule type="expression" dxfId="1996" priority="13316">
      <formula>IF(RIGHT(TEXT(AI88,"0.#"),1)=".",TRUE,FALSE)</formula>
    </cfRule>
  </conditionalFormatting>
  <conditionalFormatting sqref="AI87">
    <cfRule type="expression" dxfId="1995" priority="13313">
      <formula>IF(RIGHT(TEXT(AI87,"0.#"),1)=".",FALSE,TRUE)</formula>
    </cfRule>
    <cfRule type="expression" dxfId="1994" priority="13314">
      <formula>IF(RIGHT(TEXT(AI87,"0.#"),1)=".",TRUE,FALSE)</formula>
    </cfRule>
  </conditionalFormatting>
  <conditionalFormatting sqref="AM88">
    <cfRule type="expression" dxfId="1993" priority="13309">
      <formula>IF(RIGHT(TEXT(AM88,"0.#"),1)=".",FALSE,TRUE)</formula>
    </cfRule>
    <cfRule type="expression" dxfId="1992" priority="13310">
      <formula>IF(RIGHT(TEXT(AM88,"0.#"),1)=".",TRUE,FALSE)</formula>
    </cfRule>
  </conditionalFormatting>
  <conditionalFormatting sqref="AM89">
    <cfRule type="expression" dxfId="1991" priority="13307">
      <formula>IF(RIGHT(TEXT(AM89,"0.#"),1)=".",FALSE,TRUE)</formula>
    </cfRule>
    <cfRule type="expression" dxfId="1990" priority="13308">
      <formula>IF(RIGHT(TEXT(AM89,"0.#"),1)=".",TRUE,FALSE)</formula>
    </cfRule>
  </conditionalFormatting>
  <conditionalFormatting sqref="AE92">
    <cfRule type="expression" dxfId="1989" priority="13293">
      <formula>IF(RIGHT(TEXT(AE92,"0.#"),1)=".",FALSE,TRUE)</formula>
    </cfRule>
    <cfRule type="expression" dxfId="1988" priority="13294">
      <formula>IF(RIGHT(TEXT(AE92,"0.#"),1)=".",TRUE,FALSE)</formula>
    </cfRule>
  </conditionalFormatting>
  <conditionalFormatting sqref="AE93">
    <cfRule type="expression" dxfId="1987" priority="13291">
      <formula>IF(RIGHT(TEXT(AE93,"0.#"),1)=".",FALSE,TRUE)</formula>
    </cfRule>
    <cfRule type="expression" dxfId="1986" priority="13292">
      <formula>IF(RIGHT(TEXT(AE93,"0.#"),1)=".",TRUE,FALSE)</formula>
    </cfRule>
  </conditionalFormatting>
  <conditionalFormatting sqref="AE94">
    <cfRule type="expression" dxfId="1985" priority="13289">
      <formula>IF(RIGHT(TEXT(AE94,"0.#"),1)=".",FALSE,TRUE)</formula>
    </cfRule>
    <cfRule type="expression" dxfId="1984" priority="13290">
      <formula>IF(RIGHT(TEXT(AE94,"0.#"),1)=".",TRUE,FALSE)</formula>
    </cfRule>
  </conditionalFormatting>
  <conditionalFormatting sqref="AI94">
    <cfRule type="expression" dxfId="1983" priority="13287">
      <formula>IF(RIGHT(TEXT(AI94,"0.#"),1)=".",FALSE,TRUE)</formula>
    </cfRule>
    <cfRule type="expression" dxfId="1982" priority="13288">
      <formula>IF(RIGHT(TEXT(AI94,"0.#"),1)=".",TRUE,FALSE)</formula>
    </cfRule>
  </conditionalFormatting>
  <conditionalFormatting sqref="AI93">
    <cfRule type="expression" dxfId="1981" priority="13285">
      <formula>IF(RIGHT(TEXT(AI93,"0.#"),1)=".",FALSE,TRUE)</formula>
    </cfRule>
    <cfRule type="expression" dxfId="1980" priority="13286">
      <formula>IF(RIGHT(TEXT(AI93,"0.#"),1)=".",TRUE,FALSE)</formula>
    </cfRule>
  </conditionalFormatting>
  <conditionalFormatting sqref="AI92">
    <cfRule type="expression" dxfId="1979" priority="13283">
      <formula>IF(RIGHT(TEXT(AI92,"0.#"),1)=".",FALSE,TRUE)</formula>
    </cfRule>
    <cfRule type="expression" dxfId="1978" priority="13284">
      <formula>IF(RIGHT(TEXT(AI92,"0.#"),1)=".",TRUE,FALSE)</formula>
    </cfRule>
  </conditionalFormatting>
  <conditionalFormatting sqref="AM92">
    <cfRule type="expression" dxfId="1977" priority="13281">
      <formula>IF(RIGHT(TEXT(AM92,"0.#"),1)=".",FALSE,TRUE)</formula>
    </cfRule>
    <cfRule type="expression" dxfId="1976" priority="13282">
      <formula>IF(RIGHT(TEXT(AM92,"0.#"),1)=".",TRUE,FALSE)</formula>
    </cfRule>
  </conditionalFormatting>
  <conditionalFormatting sqref="AM93">
    <cfRule type="expression" dxfId="1975" priority="13279">
      <formula>IF(RIGHT(TEXT(AM93,"0.#"),1)=".",FALSE,TRUE)</formula>
    </cfRule>
    <cfRule type="expression" dxfId="1974" priority="13280">
      <formula>IF(RIGHT(TEXT(AM93,"0.#"),1)=".",TRUE,FALSE)</formula>
    </cfRule>
  </conditionalFormatting>
  <conditionalFormatting sqref="AM94">
    <cfRule type="expression" dxfId="1973" priority="13277">
      <formula>IF(RIGHT(TEXT(AM94,"0.#"),1)=".",FALSE,TRUE)</formula>
    </cfRule>
    <cfRule type="expression" dxfId="1972" priority="13278">
      <formula>IF(RIGHT(TEXT(AM94,"0.#"),1)=".",TRUE,FALSE)</formula>
    </cfRule>
  </conditionalFormatting>
  <conditionalFormatting sqref="AE97">
    <cfRule type="expression" dxfId="1971" priority="13263">
      <formula>IF(RIGHT(TEXT(AE97,"0.#"),1)=".",FALSE,TRUE)</formula>
    </cfRule>
    <cfRule type="expression" dxfId="1970" priority="13264">
      <formula>IF(RIGHT(TEXT(AE97,"0.#"),1)=".",TRUE,FALSE)</formula>
    </cfRule>
  </conditionalFormatting>
  <conditionalFormatting sqref="AE98">
    <cfRule type="expression" dxfId="1969" priority="13261">
      <formula>IF(RIGHT(TEXT(AE98,"0.#"),1)=".",FALSE,TRUE)</formula>
    </cfRule>
    <cfRule type="expression" dxfId="1968" priority="13262">
      <formula>IF(RIGHT(TEXT(AE98,"0.#"),1)=".",TRUE,FALSE)</formula>
    </cfRule>
  </conditionalFormatting>
  <conditionalFormatting sqref="AE99">
    <cfRule type="expression" dxfId="1967" priority="13259">
      <formula>IF(RIGHT(TEXT(AE99,"0.#"),1)=".",FALSE,TRUE)</formula>
    </cfRule>
    <cfRule type="expression" dxfId="1966" priority="13260">
      <formula>IF(RIGHT(TEXT(AE99,"0.#"),1)=".",TRUE,FALSE)</formula>
    </cfRule>
  </conditionalFormatting>
  <conditionalFormatting sqref="AI99">
    <cfRule type="expression" dxfId="1965" priority="13257">
      <formula>IF(RIGHT(TEXT(AI99,"0.#"),1)=".",FALSE,TRUE)</formula>
    </cfRule>
    <cfRule type="expression" dxfId="1964" priority="13258">
      <formula>IF(RIGHT(TEXT(AI99,"0.#"),1)=".",TRUE,FALSE)</formula>
    </cfRule>
  </conditionalFormatting>
  <conditionalFormatting sqref="AI98">
    <cfRule type="expression" dxfId="1963" priority="13255">
      <formula>IF(RIGHT(TEXT(AI98,"0.#"),1)=".",FALSE,TRUE)</formula>
    </cfRule>
    <cfRule type="expression" dxfId="1962" priority="13256">
      <formula>IF(RIGHT(TEXT(AI98,"0.#"),1)=".",TRUE,FALSE)</formula>
    </cfRule>
  </conditionalFormatting>
  <conditionalFormatting sqref="AI97">
    <cfRule type="expression" dxfId="1961" priority="13253">
      <formula>IF(RIGHT(TEXT(AI97,"0.#"),1)=".",FALSE,TRUE)</formula>
    </cfRule>
    <cfRule type="expression" dxfId="1960" priority="13254">
      <formula>IF(RIGHT(TEXT(AI97,"0.#"),1)=".",TRUE,FALSE)</formula>
    </cfRule>
  </conditionalFormatting>
  <conditionalFormatting sqref="AM97">
    <cfRule type="expression" dxfId="1959" priority="13251">
      <formula>IF(RIGHT(TEXT(AM97,"0.#"),1)=".",FALSE,TRUE)</formula>
    </cfRule>
    <cfRule type="expression" dxfId="1958" priority="13252">
      <formula>IF(RIGHT(TEXT(AM97,"0.#"),1)=".",TRUE,FALSE)</formula>
    </cfRule>
  </conditionalFormatting>
  <conditionalFormatting sqref="AM98">
    <cfRule type="expression" dxfId="1957" priority="13249">
      <formula>IF(RIGHT(TEXT(AM98,"0.#"),1)=".",FALSE,TRUE)</formula>
    </cfRule>
    <cfRule type="expression" dxfId="1956" priority="13250">
      <formula>IF(RIGHT(TEXT(AM98,"0.#"),1)=".",TRUE,FALSE)</formula>
    </cfRule>
  </conditionalFormatting>
  <conditionalFormatting sqref="AM99">
    <cfRule type="expression" dxfId="1955" priority="13247">
      <formula>IF(RIGHT(TEXT(AM99,"0.#"),1)=".",FALSE,TRUE)</formula>
    </cfRule>
    <cfRule type="expression" dxfId="1954" priority="13248">
      <formula>IF(RIGHT(TEXT(AM99,"0.#"),1)=".",TRUE,FALSE)</formula>
    </cfRule>
  </conditionalFormatting>
  <conditionalFormatting sqref="AI101">
    <cfRule type="expression" dxfId="1953" priority="13233">
      <formula>IF(RIGHT(TEXT(AI101,"0.#"),1)=".",FALSE,TRUE)</formula>
    </cfRule>
    <cfRule type="expression" dxfId="1952" priority="13234">
      <formula>IF(RIGHT(TEXT(AI101,"0.#"),1)=".",TRUE,FALSE)</formula>
    </cfRule>
  </conditionalFormatting>
  <conditionalFormatting sqref="AM101">
    <cfRule type="expression" dxfId="1951" priority="13231">
      <formula>IF(RIGHT(TEXT(AM101,"0.#"),1)=".",FALSE,TRUE)</formula>
    </cfRule>
    <cfRule type="expression" dxfId="1950" priority="13232">
      <formula>IF(RIGHT(TEXT(AM101,"0.#"),1)=".",TRUE,FALSE)</formula>
    </cfRule>
  </conditionalFormatting>
  <conditionalFormatting sqref="AE102">
    <cfRule type="expression" dxfId="1949" priority="13229">
      <formula>IF(RIGHT(TEXT(AE102,"0.#"),1)=".",FALSE,TRUE)</formula>
    </cfRule>
    <cfRule type="expression" dxfId="1948" priority="13230">
      <formula>IF(RIGHT(TEXT(AE102,"0.#"),1)=".",TRUE,FALSE)</formula>
    </cfRule>
  </conditionalFormatting>
  <conditionalFormatting sqref="AI102">
    <cfRule type="expression" dxfId="1947" priority="13227">
      <formula>IF(RIGHT(TEXT(AI102,"0.#"),1)=".",FALSE,TRUE)</formula>
    </cfRule>
    <cfRule type="expression" dxfId="1946" priority="13228">
      <formula>IF(RIGHT(TEXT(AI102,"0.#"),1)=".",TRUE,FALSE)</formula>
    </cfRule>
  </conditionalFormatting>
  <conditionalFormatting sqref="AM102">
    <cfRule type="expression" dxfId="1945" priority="13225">
      <formula>IF(RIGHT(TEXT(AM102,"0.#"),1)=".",FALSE,TRUE)</formula>
    </cfRule>
    <cfRule type="expression" dxfId="1944" priority="13226">
      <formula>IF(RIGHT(TEXT(AM102,"0.#"),1)=".",TRUE,FALSE)</formula>
    </cfRule>
  </conditionalFormatting>
  <conditionalFormatting sqref="AQ102">
    <cfRule type="expression" dxfId="1943" priority="13223">
      <formula>IF(RIGHT(TEXT(AQ102,"0.#"),1)=".",FALSE,TRUE)</formula>
    </cfRule>
    <cfRule type="expression" dxfId="1942" priority="13224">
      <formula>IF(RIGHT(TEXT(AQ102,"0.#"),1)=".",TRUE,FALSE)</formula>
    </cfRule>
  </conditionalFormatting>
  <conditionalFormatting sqref="AE104">
    <cfRule type="expression" dxfId="1941" priority="13221">
      <formula>IF(RIGHT(TEXT(AE104,"0.#"),1)=".",FALSE,TRUE)</formula>
    </cfRule>
    <cfRule type="expression" dxfId="1940" priority="13222">
      <formula>IF(RIGHT(TEXT(AE104,"0.#"),1)=".",TRUE,FALSE)</formula>
    </cfRule>
  </conditionalFormatting>
  <conditionalFormatting sqref="AI104">
    <cfRule type="expression" dxfId="1939" priority="13219">
      <formula>IF(RIGHT(TEXT(AI104,"0.#"),1)=".",FALSE,TRUE)</formula>
    </cfRule>
    <cfRule type="expression" dxfId="1938" priority="13220">
      <formula>IF(RIGHT(TEXT(AI104,"0.#"),1)=".",TRUE,FALSE)</formula>
    </cfRule>
  </conditionalFormatting>
  <conditionalFormatting sqref="AM104">
    <cfRule type="expression" dxfId="1937" priority="13217">
      <formula>IF(RIGHT(TEXT(AM104,"0.#"),1)=".",FALSE,TRUE)</formula>
    </cfRule>
    <cfRule type="expression" dxfId="1936" priority="13218">
      <formula>IF(RIGHT(TEXT(AM104,"0.#"),1)=".",TRUE,FALSE)</formula>
    </cfRule>
  </conditionalFormatting>
  <conditionalFormatting sqref="AE105">
    <cfRule type="expression" dxfId="1935" priority="13215">
      <formula>IF(RIGHT(TEXT(AE105,"0.#"),1)=".",FALSE,TRUE)</formula>
    </cfRule>
    <cfRule type="expression" dxfId="1934" priority="13216">
      <formula>IF(RIGHT(TEXT(AE105,"0.#"),1)=".",TRUE,FALSE)</formula>
    </cfRule>
  </conditionalFormatting>
  <conditionalFormatting sqref="AI105">
    <cfRule type="expression" dxfId="1933" priority="13213">
      <formula>IF(RIGHT(TEXT(AI105,"0.#"),1)=".",FALSE,TRUE)</formula>
    </cfRule>
    <cfRule type="expression" dxfId="1932" priority="13214">
      <formula>IF(RIGHT(TEXT(AI105,"0.#"),1)=".",TRUE,FALSE)</formula>
    </cfRule>
  </conditionalFormatting>
  <conditionalFormatting sqref="AM105">
    <cfRule type="expression" dxfId="1931" priority="13211">
      <formula>IF(RIGHT(TEXT(AM105,"0.#"),1)=".",FALSE,TRUE)</formula>
    </cfRule>
    <cfRule type="expression" dxfId="1930" priority="13212">
      <formula>IF(RIGHT(TEXT(AM105,"0.#"),1)=".",TRUE,FALSE)</formula>
    </cfRule>
  </conditionalFormatting>
  <conditionalFormatting sqref="AE107">
    <cfRule type="expression" dxfId="1929" priority="13207">
      <formula>IF(RIGHT(TEXT(AE107,"0.#"),1)=".",FALSE,TRUE)</formula>
    </cfRule>
    <cfRule type="expression" dxfId="1928" priority="13208">
      <formula>IF(RIGHT(TEXT(AE107,"0.#"),1)=".",TRUE,FALSE)</formula>
    </cfRule>
  </conditionalFormatting>
  <conditionalFormatting sqref="AI107">
    <cfRule type="expression" dxfId="1927" priority="13205">
      <formula>IF(RIGHT(TEXT(AI107,"0.#"),1)=".",FALSE,TRUE)</formula>
    </cfRule>
    <cfRule type="expression" dxfId="1926" priority="13206">
      <formula>IF(RIGHT(TEXT(AI107,"0.#"),1)=".",TRUE,FALSE)</formula>
    </cfRule>
  </conditionalFormatting>
  <conditionalFormatting sqref="AM107">
    <cfRule type="expression" dxfId="1925" priority="13203">
      <formula>IF(RIGHT(TEXT(AM107,"0.#"),1)=".",FALSE,TRUE)</formula>
    </cfRule>
    <cfRule type="expression" dxfId="1924" priority="13204">
      <formula>IF(RIGHT(TEXT(AM107,"0.#"),1)=".",TRUE,FALSE)</formula>
    </cfRule>
  </conditionalFormatting>
  <conditionalFormatting sqref="AE108">
    <cfRule type="expression" dxfId="1923" priority="13201">
      <formula>IF(RIGHT(TEXT(AE108,"0.#"),1)=".",FALSE,TRUE)</formula>
    </cfRule>
    <cfRule type="expression" dxfId="1922" priority="13202">
      <formula>IF(RIGHT(TEXT(AE108,"0.#"),1)=".",TRUE,FALSE)</formula>
    </cfRule>
  </conditionalFormatting>
  <conditionalFormatting sqref="AI108">
    <cfRule type="expression" dxfId="1921" priority="13199">
      <formula>IF(RIGHT(TEXT(AI108,"0.#"),1)=".",FALSE,TRUE)</formula>
    </cfRule>
    <cfRule type="expression" dxfId="1920" priority="13200">
      <formula>IF(RIGHT(TEXT(AI108,"0.#"),1)=".",TRUE,FALSE)</formula>
    </cfRule>
  </conditionalFormatting>
  <conditionalFormatting sqref="AM108">
    <cfRule type="expression" dxfId="1919" priority="13197">
      <formula>IF(RIGHT(TEXT(AM108,"0.#"),1)=".",FALSE,TRUE)</formula>
    </cfRule>
    <cfRule type="expression" dxfId="1918" priority="13198">
      <formula>IF(RIGHT(TEXT(AM108,"0.#"),1)=".",TRUE,FALSE)</formula>
    </cfRule>
  </conditionalFormatting>
  <conditionalFormatting sqref="AE110">
    <cfRule type="expression" dxfId="1917" priority="13193">
      <formula>IF(RIGHT(TEXT(AE110,"0.#"),1)=".",FALSE,TRUE)</formula>
    </cfRule>
    <cfRule type="expression" dxfId="1916" priority="13194">
      <formula>IF(RIGHT(TEXT(AE110,"0.#"),1)=".",TRUE,FALSE)</formula>
    </cfRule>
  </conditionalFormatting>
  <conditionalFormatting sqref="AI110">
    <cfRule type="expression" dxfId="1915" priority="13191">
      <formula>IF(RIGHT(TEXT(AI110,"0.#"),1)=".",FALSE,TRUE)</formula>
    </cfRule>
    <cfRule type="expression" dxfId="1914" priority="13192">
      <formula>IF(RIGHT(TEXT(AI110,"0.#"),1)=".",TRUE,FALSE)</formula>
    </cfRule>
  </conditionalFormatting>
  <conditionalFormatting sqref="AM110">
    <cfRule type="expression" dxfId="1913" priority="13189">
      <formula>IF(RIGHT(TEXT(AM110,"0.#"),1)=".",FALSE,TRUE)</formula>
    </cfRule>
    <cfRule type="expression" dxfId="1912" priority="13190">
      <formula>IF(RIGHT(TEXT(AM110,"0.#"),1)=".",TRUE,FALSE)</formula>
    </cfRule>
  </conditionalFormatting>
  <conditionalFormatting sqref="AE111">
    <cfRule type="expression" dxfId="1911" priority="13187">
      <formula>IF(RIGHT(TEXT(AE111,"0.#"),1)=".",FALSE,TRUE)</formula>
    </cfRule>
    <cfRule type="expression" dxfId="1910" priority="13188">
      <formula>IF(RIGHT(TEXT(AE111,"0.#"),1)=".",TRUE,FALSE)</formula>
    </cfRule>
  </conditionalFormatting>
  <conditionalFormatting sqref="AI111">
    <cfRule type="expression" dxfId="1909" priority="13185">
      <formula>IF(RIGHT(TEXT(AI111,"0.#"),1)=".",FALSE,TRUE)</formula>
    </cfRule>
    <cfRule type="expression" dxfId="1908" priority="13186">
      <formula>IF(RIGHT(TEXT(AI111,"0.#"),1)=".",TRUE,FALSE)</formula>
    </cfRule>
  </conditionalFormatting>
  <conditionalFormatting sqref="AM111">
    <cfRule type="expression" dxfId="1907" priority="13183">
      <formula>IF(RIGHT(TEXT(AM111,"0.#"),1)=".",FALSE,TRUE)</formula>
    </cfRule>
    <cfRule type="expression" dxfId="1906" priority="13184">
      <formula>IF(RIGHT(TEXT(AM111,"0.#"),1)=".",TRUE,FALSE)</formula>
    </cfRule>
  </conditionalFormatting>
  <conditionalFormatting sqref="AE113">
    <cfRule type="expression" dxfId="1905" priority="13179">
      <formula>IF(RIGHT(TEXT(AE113,"0.#"),1)=".",FALSE,TRUE)</formula>
    </cfRule>
    <cfRule type="expression" dxfId="1904" priority="13180">
      <formula>IF(RIGHT(TEXT(AE113,"0.#"),1)=".",TRUE,FALSE)</formula>
    </cfRule>
  </conditionalFormatting>
  <conditionalFormatting sqref="AI113">
    <cfRule type="expression" dxfId="1903" priority="13177">
      <formula>IF(RIGHT(TEXT(AI113,"0.#"),1)=".",FALSE,TRUE)</formula>
    </cfRule>
    <cfRule type="expression" dxfId="1902" priority="13178">
      <formula>IF(RIGHT(TEXT(AI113,"0.#"),1)=".",TRUE,FALSE)</formula>
    </cfRule>
  </conditionalFormatting>
  <conditionalFormatting sqref="AM113">
    <cfRule type="expression" dxfId="1901" priority="13175">
      <formula>IF(RIGHT(TEXT(AM113,"0.#"),1)=".",FALSE,TRUE)</formula>
    </cfRule>
    <cfRule type="expression" dxfId="1900" priority="13176">
      <formula>IF(RIGHT(TEXT(AM113,"0.#"),1)=".",TRUE,FALSE)</formula>
    </cfRule>
  </conditionalFormatting>
  <conditionalFormatting sqref="AE114">
    <cfRule type="expression" dxfId="1899" priority="13173">
      <formula>IF(RIGHT(TEXT(AE114,"0.#"),1)=".",FALSE,TRUE)</formula>
    </cfRule>
    <cfRule type="expression" dxfId="1898" priority="13174">
      <formula>IF(RIGHT(TEXT(AE114,"0.#"),1)=".",TRUE,FALSE)</formula>
    </cfRule>
  </conditionalFormatting>
  <conditionalFormatting sqref="AI114">
    <cfRule type="expression" dxfId="1897" priority="13171">
      <formula>IF(RIGHT(TEXT(AI114,"0.#"),1)=".",FALSE,TRUE)</formula>
    </cfRule>
    <cfRule type="expression" dxfId="1896" priority="13172">
      <formula>IF(RIGHT(TEXT(AI114,"0.#"),1)=".",TRUE,FALSE)</formula>
    </cfRule>
  </conditionalFormatting>
  <conditionalFormatting sqref="AM114">
    <cfRule type="expression" dxfId="1895" priority="13169">
      <formula>IF(RIGHT(TEXT(AM114,"0.#"),1)=".",FALSE,TRUE)</formula>
    </cfRule>
    <cfRule type="expression" dxfId="1894" priority="13170">
      <formula>IF(RIGHT(TEXT(AM114,"0.#"),1)=".",TRUE,FALSE)</formula>
    </cfRule>
  </conditionalFormatting>
  <conditionalFormatting sqref="AE116 AQ116">
    <cfRule type="expression" dxfId="1893" priority="13165">
      <formula>IF(RIGHT(TEXT(AE116,"0.#"),1)=".",FALSE,TRUE)</formula>
    </cfRule>
    <cfRule type="expression" dxfId="1892" priority="13166">
      <formula>IF(RIGHT(TEXT(AE116,"0.#"),1)=".",TRUE,FALSE)</formula>
    </cfRule>
  </conditionalFormatting>
  <conditionalFormatting sqref="AI116">
    <cfRule type="expression" dxfId="1891" priority="13163">
      <formula>IF(RIGHT(TEXT(AI116,"0.#"),1)=".",FALSE,TRUE)</formula>
    </cfRule>
    <cfRule type="expression" dxfId="1890" priority="13164">
      <formula>IF(RIGHT(TEXT(AI116,"0.#"),1)=".",TRUE,FALSE)</formula>
    </cfRule>
  </conditionalFormatting>
  <conditionalFormatting sqref="AM116">
    <cfRule type="expression" dxfId="1889" priority="13161">
      <formula>IF(RIGHT(TEXT(AM116,"0.#"),1)=".",FALSE,TRUE)</formula>
    </cfRule>
    <cfRule type="expression" dxfId="1888" priority="13162">
      <formula>IF(RIGHT(TEXT(AM116,"0.#"),1)=".",TRUE,FALSE)</formula>
    </cfRule>
  </conditionalFormatting>
  <conditionalFormatting sqref="AE117 AM117">
    <cfRule type="expression" dxfId="1887" priority="13159">
      <formula>IF(RIGHT(TEXT(AE117,"0.#"),1)=".",FALSE,TRUE)</formula>
    </cfRule>
    <cfRule type="expression" dxfId="1886" priority="13160">
      <formula>IF(RIGHT(TEXT(AE117,"0.#"),1)=".",TRUE,FALSE)</formula>
    </cfRule>
  </conditionalFormatting>
  <conditionalFormatting sqref="AI117">
    <cfRule type="expression" dxfId="1885" priority="13157">
      <formula>IF(RIGHT(TEXT(AI117,"0.#"),1)=".",FALSE,TRUE)</formula>
    </cfRule>
    <cfRule type="expression" dxfId="1884" priority="13158">
      <formula>IF(RIGHT(TEXT(AI117,"0.#"),1)=".",TRUE,FALSE)</formula>
    </cfRule>
  </conditionalFormatting>
  <conditionalFormatting sqref="AQ117">
    <cfRule type="expression" dxfId="1883" priority="13153">
      <formula>IF(RIGHT(TEXT(AQ117,"0.#"),1)=".",FALSE,TRUE)</formula>
    </cfRule>
    <cfRule type="expression" dxfId="1882" priority="13154">
      <formula>IF(RIGHT(TEXT(AQ117,"0.#"),1)=".",TRUE,FALSE)</formula>
    </cfRule>
  </conditionalFormatting>
  <conditionalFormatting sqref="AE119 AQ119">
    <cfRule type="expression" dxfId="1881" priority="13151">
      <formula>IF(RIGHT(TEXT(AE119,"0.#"),1)=".",FALSE,TRUE)</formula>
    </cfRule>
    <cfRule type="expression" dxfId="1880" priority="13152">
      <formula>IF(RIGHT(TEXT(AE119,"0.#"),1)=".",TRUE,FALSE)</formula>
    </cfRule>
  </conditionalFormatting>
  <conditionalFormatting sqref="AI119">
    <cfRule type="expression" dxfId="1879" priority="13149">
      <formula>IF(RIGHT(TEXT(AI119,"0.#"),1)=".",FALSE,TRUE)</formula>
    </cfRule>
    <cfRule type="expression" dxfId="1878" priority="13150">
      <formula>IF(RIGHT(TEXT(AI119,"0.#"),1)=".",TRUE,FALSE)</formula>
    </cfRule>
  </conditionalFormatting>
  <conditionalFormatting sqref="AM119">
    <cfRule type="expression" dxfId="1877" priority="13147">
      <formula>IF(RIGHT(TEXT(AM119,"0.#"),1)=".",FALSE,TRUE)</formula>
    </cfRule>
    <cfRule type="expression" dxfId="1876" priority="13148">
      <formula>IF(RIGHT(TEXT(AM119,"0.#"),1)=".",TRUE,FALSE)</formula>
    </cfRule>
  </conditionalFormatting>
  <conditionalFormatting sqref="AQ120">
    <cfRule type="expression" dxfId="1875" priority="13139">
      <formula>IF(RIGHT(TEXT(AQ120,"0.#"),1)=".",FALSE,TRUE)</formula>
    </cfRule>
    <cfRule type="expression" dxfId="1874" priority="13140">
      <formula>IF(RIGHT(TEXT(AQ120,"0.#"),1)=".",TRUE,FALSE)</formula>
    </cfRule>
  </conditionalFormatting>
  <conditionalFormatting sqref="AE122 AQ122">
    <cfRule type="expression" dxfId="1873" priority="13137">
      <formula>IF(RIGHT(TEXT(AE122,"0.#"),1)=".",FALSE,TRUE)</formula>
    </cfRule>
    <cfRule type="expression" dxfId="1872" priority="13138">
      <formula>IF(RIGHT(TEXT(AE122,"0.#"),1)=".",TRUE,FALSE)</formula>
    </cfRule>
  </conditionalFormatting>
  <conditionalFormatting sqref="AI122">
    <cfRule type="expression" dxfId="1871" priority="13135">
      <formula>IF(RIGHT(TEXT(AI122,"0.#"),1)=".",FALSE,TRUE)</formula>
    </cfRule>
    <cfRule type="expression" dxfId="1870" priority="13136">
      <formula>IF(RIGHT(TEXT(AI122,"0.#"),1)=".",TRUE,FALSE)</formula>
    </cfRule>
  </conditionalFormatting>
  <conditionalFormatting sqref="AM122">
    <cfRule type="expression" dxfId="1869" priority="13133">
      <formula>IF(RIGHT(TEXT(AM122,"0.#"),1)=".",FALSE,TRUE)</formula>
    </cfRule>
    <cfRule type="expression" dxfId="1868" priority="13134">
      <formula>IF(RIGHT(TEXT(AM122,"0.#"),1)=".",TRUE,FALSE)</formula>
    </cfRule>
  </conditionalFormatting>
  <conditionalFormatting sqref="AQ123">
    <cfRule type="expression" dxfId="1867" priority="13125">
      <formula>IF(RIGHT(TEXT(AQ123,"0.#"),1)=".",FALSE,TRUE)</formula>
    </cfRule>
    <cfRule type="expression" dxfId="1866" priority="13126">
      <formula>IF(RIGHT(TEXT(AQ123,"0.#"),1)=".",TRUE,FALSE)</formula>
    </cfRule>
  </conditionalFormatting>
  <conditionalFormatting sqref="AE125 AQ125">
    <cfRule type="expression" dxfId="1865" priority="13123">
      <formula>IF(RIGHT(TEXT(AE125,"0.#"),1)=".",FALSE,TRUE)</formula>
    </cfRule>
    <cfRule type="expression" dxfId="1864" priority="13124">
      <formula>IF(RIGHT(TEXT(AE125,"0.#"),1)=".",TRUE,FALSE)</formula>
    </cfRule>
  </conditionalFormatting>
  <conditionalFormatting sqref="AI125">
    <cfRule type="expression" dxfId="1863" priority="13121">
      <formula>IF(RIGHT(TEXT(AI125,"0.#"),1)=".",FALSE,TRUE)</formula>
    </cfRule>
    <cfRule type="expression" dxfId="1862" priority="13122">
      <formula>IF(RIGHT(TEXT(AI125,"0.#"),1)=".",TRUE,FALSE)</formula>
    </cfRule>
  </conditionalFormatting>
  <conditionalFormatting sqref="AM125">
    <cfRule type="expression" dxfId="1861" priority="13119">
      <formula>IF(RIGHT(TEXT(AM125,"0.#"),1)=".",FALSE,TRUE)</formula>
    </cfRule>
    <cfRule type="expression" dxfId="1860" priority="13120">
      <formula>IF(RIGHT(TEXT(AM125,"0.#"),1)=".",TRUE,FALSE)</formula>
    </cfRule>
  </conditionalFormatting>
  <conditionalFormatting sqref="AQ126">
    <cfRule type="expression" dxfId="1859" priority="13111">
      <formula>IF(RIGHT(TEXT(AQ126,"0.#"),1)=".",FALSE,TRUE)</formula>
    </cfRule>
    <cfRule type="expression" dxfId="1858" priority="13112">
      <formula>IF(RIGHT(TEXT(AQ126,"0.#"),1)=".",TRUE,FALSE)</formula>
    </cfRule>
  </conditionalFormatting>
  <conditionalFormatting sqref="AE128 AQ128">
    <cfRule type="expression" dxfId="1857" priority="13109">
      <formula>IF(RIGHT(TEXT(AE128,"0.#"),1)=".",FALSE,TRUE)</formula>
    </cfRule>
    <cfRule type="expression" dxfId="1856" priority="13110">
      <formula>IF(RIGHT(TEXT(AE128,"0.#"),1)=".",TRUE,FALSE)</formula>
    </cfRule>
  </conditionalFormatting>
  <conditionalFormatting sqref="AI128">
    <cfRule type="expression" dxfId="1855" priority="13107">
      <formula>IF(RIGHT(TEXT(AI128,"0.#"),1)=".",FALSE,TRUE)</formula>
    </cfRule>
    <cfRule type="expression" dxfId="1854" priority="13108">
      <formula>IF(RIGHT(TEXT(AI128,"0.#"),1)=".",TRUE,FALSE)</formula>
    </cfRule>
  </conditionalFormatting>
  <conditionalFormatting sqref="AM128">
    <cfRule type="expression" dxfId="1853" priority="13105">
      <formula>IF(RIGHT(TEXT(AM128,"0.#"),1)=".",FALSE,TRUE)</formula>
    </cfRule>
    <cfRule type="expression" dxfId="1852" priority="13106">
      <formula>IF(RIGHT(TEXT(AM128,"0.#"),1)=".",TRUE,FALSE)</formula>
    </cfRule>
  </conditionalFormatting>
  <conditionalFormatting sqref="AQ129">
    <cfRule type="expression" dxfId="1851" priority="13097">
      <formula>IF(RIGHT(TEXT(AQ129,"0.#"),1)=".",FALSE,TRUE)</formula>
    </cfRule>
    <cfRule type="expression" dxfId="1850" priority="13098">
      <formula>IF(RIGHT(TEXT(AQ129,"0.#"),1)=".",TRUE,FALSE)</formula>
    </cfRule>
  </conditionalFormatting>
  <conditionalFormatting sqref="AE75">
    <cfRule type="expression" dxfId="1849" priority="13095">
      <formula>IF(RIGHT(TEXT(AE75,"0.#"),1)=".",FALSE,TRUE)</formula>
    </cfRule>
    <cfRule type="expression" dxfId="1848" priority="13096">
      <formula>IF(RIGHT(TEXT(AE75,"0.#"),1)=".",TRUE,FALSE)</formula>
    </cfRule>
  </conditionalFormatting>
  <conditionalFormatting sqref="AE76">
    <cfRule type="expression" dxfId="1847" priority="13093">
      <formula>IF(RIGHT(TEXT(AE76,"0.#"),1)=".",FALSE,TRUE)</formula>
    </cfRule>
    <cfRule type="expression" dxfId="1846" priority="13094">
      <formula>IF(RIGHT(TEXT(AE76,"0.#"),1)=".",TRUE,FALSE)</formula>
    </cfRule>
  </conditionalFormatting>
  <conditionalFormatting sqref="AE77">
    <cfRule type="expression" dxfId="1845" priority="13091">
      <formula>IF(RIGHT(TEXT(AE77,"0.#"),1)=".",FALSE,TRUE)</formula>
    </cfRule>
    <cfRule type="expression" dxfId="1844" priority="13092">
      <formula>IF(RIGHT(TEXT(AE77,"0.#"),1)=".",TRUE,FALSE)</formula>
    </cfRule>
  </conditionalFormatting>
  <conditionalFormatting sqref="AI77">
    <cfRule type="expression" dxfId="1843" priority="13089">
      <formula>IF(RIGHT(TEXT(AI77,"0.#"),1)=".",FALSE,TRUE)</formula>
    </cfRule>
    <cfRule type="expression" dxfId="1842" priority="13090">
      <formula>IF(RIGHT(TEXT(AI77,"0.#"),1)=".",TRUE,FALSE)</formula>
    </cfRule>
  </conditionalFormatting>
  <conditionalFormatting sqref="AI76">
    <cfRule type="expression" dxfId="1841" priority="13087">
      <formula>IF(RIGHT(TEXT(AI76,"0.#"),1)=".",FALSE,TRUE)</formula>
    </cfRule>
    <cfRule type="expression" dxfId="1840" priority="13088">
      <formula>IF(RIGHT(TEXT(AI76,"0.#"),1)=".",TRUE,FALSE)</formula>
    </cfRule>
  </conditionalFormatting>
  <conditionalFormatting sqref="AI75">
    <cfRule type="expression" dxfId="1839" priority="13085">
      <formula>IF(RIGHT(TEXT(AI75,"0.#"),1)=".",FALSE,TRUE)</formula>
    </cfRule>
    <cfRule type="expression" dxfId="1838" priority="13086">
      <formula>IF(RIGHT(TEXT(AI75,"0.#"),1)=".",TRUE,FALSE)</formula>
    </cfRule>
  </conditionalFormatting>
  <conditionalFormatting sqref="AM75">
    <cfRule type="expression" dxfId="1837" priority="13083">
      <formula>IF(RIGHT(TEXT(AM75,"0.#"),1)=".",FALSE,TRUE)</formula>
    </cfRule>
    <cfRule type="expression" dxfId="1836" priority="13084">
      <formula>IF(RIGHT(TEXT(AM75,"0.#"),1)=".",TRUE,FALSE)</formula>
    </cfRule>
  </conditionalFormatting>
  <conditionalFormatting sqref="AM76">
    <cfRule type="expression" dxfId="1835" priority="13081">
      <formula>IF(RIGHT(TEXT(AM76,"0.#"),1)=".",FALSE,TRUE)</formula>
    </cfRule>
    <cfRule type="expression" dxfId="1834" priority="13082">
      <formula>IF(RIGHT(TEXT(AM76,"0.#"),1)=".",TRUE,FALSE)</formula>
    </cfRule>
  </conditionalFormatting>
  <conditionalFormatting sqref="AM77">
    <cfRule type="expression" dxfId="1833" priority="13079">
      <formula>IF(RIGHT(TEXT(AM77,"0.#"),1)=".",FALSE,TRUE)</formula>
    </cfRule>
    <cfRule type="expression" dxfId="1832" priority="13080">
      <formula>IF(RIGHT(TEXT(AM77,"0.#"),1)=".",TRUE,FALSE)</formula>
    </cfRule>
  </conditionalFormatting>
  <conditionalFormatting sqref="AE134:AE135 AI134:AI135 AM134:AM135 AQ134:AQ135 AU134:AU135">
    <cfRule type="expression" dxfId="1831" priority="13065">
      <formula>IF(RIGHT(TEXT(AE134,"0.#"),1)=".",FALSE,TRUE)</formula>
    </cfRule>
    <cfRule type="expression" dxfId="1830" priority="13066">
      <formula>IF(RIGHT(TEXT(AE134,"0.#"),1)=".",TRUE,FALSE)</formula>
    </cfRule>
  </conditionalFormatting>
  <conditionalFormatting sqref="AE433">
    <cfRule type="expression" dxfId="1829" priority="13035">
      <formula>IF(RIGHT(TEXT(AE433,"0.#"),1)=".",FALSE,TRUE)</formula>
    </cfRule>
    <cfRule type="expression" dxfId="1828" priority="13036">
      <formula>IF(RIGHT(TEXT(AE433,"0.#"),1)=".",TRUE,FALSE)</formula>
    </cfRule>
  </conditionalFormatting>
  <conditionalFormatting sqref="AM435">
    <cfRule type="expression" dxfId="1827" priority="13019">
      <formula>IF(RIGHT(TEXT(AM435,"0.#"),1)=".",FALSE,TRUE)</formula>
    </cfRule>
    <cfRule type="expression" dxfId="1826" priority="13020">
      <formula>IF(RIGHT(TEXT(AM435,"0.#"),1)=".",TRUE,FALSE)</formula>
    </cfRule>
  </conditionalFormatting>
  <conditionalFormatting sqref="AE434">
    <cfRule type="expression" dxfId="1825" priority="13033">
      <formula>IF(RIGHT(TEXT(AE434,"0.#"),1)=".",FALSE,TRUE)</formula>
    </cfRule>
    <cfRule type="expression" dxfId="1824" priority="13034">
      <formula>IF(RIGHT(TEXT(AE434,"0.#"),1)=".",TRUE,FALSE)</formula>
    </cfRule>
  </conditionalFormatting>
  <conditionalFormatting sqref="AE435">
    <cfRule type="expression" dxfId="1823" priority="13031">
      <formula>IF(RIGHT(TEXT(AE435,"0.#"),1)=".",FALSE,TRUE)</formula>
    </cfRule>
    <cfRule type="expression" dxfId="1822" priority="13032">
      <formula>IF(RIGHT(TEXT(AE435,"0.#"),1)=".",TRUE,FALSE)</formula>
    </cfRule>
  </conditionalFormatting>
  <conditionalFormatting sqref="AM433">
    <cfRule type="expression" dxfId="1821" priority="13023">
      <formula>IF(RIGHT(TEXT(AM433,"0.#"),1)=".",FALSE,TRUE)</formula>
    </cfRule>
    <cfRule type="expression" dxfId="1820" priority="13024">
      <formula>IF(RIGHT(TEXT(AM433,"0.#"),1)=".",TRUE,FALSE)</formula>
    </cfRule>
  </conditionalFormatting>
  <conditionalFormatting sqref="AM434">
    <cfRule type="expression" dxfId="1819" priority="13021">
      <formula>IF(RIGHT(TEXT(AM434,"0.#"),1)=".",FALSE,TRUE)</formula>
    </cfRule>
    <cfRule type="expression" dxfId="1818" priority="13022">
      <formula>IF(RIGHT(TEXT(AM434,"0.#"),1)=".",TRUE,FALSE)</formula>
    </cfRule>
  </conditionalFormatting>
  <conditionalFormatting sqref="AU433">
    <cfRule type="expression" dxfId="1817" priority="13011">
      <formula>IF(RIGHT(TEXT(AU433,"0.#"),1)=".",FALSE,TRUE)</formula>
    </cfRule>
    <cfRule type="expression" dxfId="1816" priority="13012">
      <formula>IF(RIGHT(TEXT(AU433,"0.#"),1)=".",TRUE,FALSE)</formula>
    </cfRule>
  </conditionalFormatting>
  <conditionalFormatting sqref="AU434">
    <cfRule type="expression" dxfId="1815" priority="13009">
      <formula>IF(RIGHT(TEXT(AU434,"0.#"),1)=".",FALSE,TRUE)</formula>
    </cfRule>
    <cfRule type="expression" dxfId="1814" priority="13010">
      <formula>IF(RIGHT(TEXT(AU434,"0.#"),1)=".",TRUE,FALSE)</formula>
    </cfRule>
  </conditionalFormatting>
  <conditionalFormatting sqref="AU435">
    <cfRule type="expression" dxfId="1813" priority="13007">
      <formula>IF(RIGHT(TEXT(AU435,"0.#"),1)=".",FALSE,TRUE)</formula>
    </cfRule>
    <cfRule type="expression" dxfId="1812" priority="13008">
      <formula>IF(RIGHT(TEXT(AU435,"0.#"),1)=".",TRUE,FALSE)</formula>
    </cfRule>
  </conditionalFormatting>
  <conditionalFormatting sqref="AI435">
    <cfRule type="expression" dxfId="1811" priority="12941">
      <formula>IF(RIGHT(TEXT(AI435,"0.#"),1)=".",FALSE,TRUE)</formula>
    </cfRule>
    <cfRule type="expression" dxfId="1810" priority="12942">
      <formula>IF(RIGHT(TEXT(AI435,"0.#"),1)=".",TRUE,FALSE)</formula>
    </cfRule>
  </conditionalFormatting>
  <conditionalFormatting sqref="AI433">
    <cfRule type="expression" dxfId="1809" priority="12945">
      <formula>IF(RIGHT(TEXT(AI433,"0.#"),1)=".",FALSE,TRUE)</formula>
    </cfRule>
    <cfRule type="expression" dxfId="1808" priority="12946">
      <formula>IF(RIGHT(TEXT(AI433,"0.#"),1)=".",TRUE,FALSE)</formula>
    </cfRule>
  </conditionalFormatting>
  <conditionalFormatting sqref="AI434">
    <cfRule type="expression" dxfId="1807" priority="12943">
      <formula>IF(RIGHT(TEXT(AI434,"0.#"),1)=".",FALSE,TRUE)</formula>
    </cfRule>
    <cfRule type="expression" dxfId="1806" priority="12944">
      <formula>IF(RIGHT(TEXT(AI434,"0.#"),1)=".",TRUE,FALSE)</formula>
    </cfRule>
  </conditionalFormatting>
  <conditionalFormatting sqref="AQ434">
    <cfRule type="expression" dxfId="1805" priority="12927">
      <formula>IF(RIGHT(TEXT(AQ434,"0.#"),1)=".",FALSE,TRUE)</formula>
    </cfRule>
    <cfRule type="expression" dxfId="1804" priority="12928">
      <formula>IF(RIGHT(TEXT(AQ434,"0.#"),1)=".",TRUE,FALSE)</formula>
    </cfRule>
  </conditionalFormatting>
  <conditionalFormatting sqref="AQ435">
    <cfRule type="expression" dxfId="1803" priority="12913">
      <formula>IF(RIGHT(TEXT(AQ435,"0.#"),1)=".",FALSE,TRUE)</formula>
    </cfRule>
    <cfRule type="expression" dxfId="1802" priority="12914">
      <formula>IF(RIGHT(TEXT(AQ435,"0.#"),1)=".",TRUE,FALSE)</formula>
    </cfRule>
  </conditionalFormatting>
  <conditionalFormatting sqref="AQ433">
    <cfRule type="expression" dxfId="1801" priority="12911">
      <formula>IF(RIGHT(TEXT(AQ433,"0.#"),1)=".",FALSE,TRUE)</formula>
    </cfRule>
    <cfRule type="expression" dxfId="1800" priority="12912">
      <formula>IF(RIGHT(TEXT(AQ433,"0.#"),1)=".",TRUE,FALSE)</formula>
    </cfRule>
  </conditionalFormatting>
  <conditionalFormatting sqref="AL840:AO867">
    <cfRule type="expression" dxfId="1799" priority="6635">
      <formula>IF(AND(AL840&gt;=0, RIGHT(TEXT(AL840,"0.#"),1)&lt;&gt;"."),TRUE,FALSE)</formula>
    </cfRule>
    <cfRule type="expression" dxfId="1798" priority="6636">
      <formula>IF(AND(AL840&gt;=0, RIGHT(TEXT(AL840,"0.#"),1)="."),TRUE,FALSE)</formula>
    </cfRule>
    <cfRule type="expression" dxfId="1797" priority="6637">
      <formula>IF(AND(AL840&lt;0, RIGHT(TEXT(AL840,"0.#"),1)&lt;&gt;"."),TRUE,FALSE)</formula>
    </cfRule>
    <cfRule type="expression" dxfId="1796" priority="6638">
      <formula>IF(AND(AL840&lt;0, RIGHT(TEXT(AL840,"0.#"),1)="."),TRUE,FALSE)</formula>
    </cfRule>
  </conditionalFormatting>
  <conditionalFormatting sqref="AQ53:AQ55">
    <cfRule type="expression" dxfId="1795" priority="4657">
      <formula>IF(RIGHT(TEXT(AQ53,"0.#"),1)=".",FALSE,TRUE)</formula>
    </cfRule>
    <cfRule type="expression" dxfId="1794" priority="4658">
      <formula>IF(RIGHT(TEXT(AQ53,"0.#"),1)=".",TRUE,FALSE)</formula>
    </cfRule>
  </conditionalFormatting>
  <conditionalFormatting sqref="AU53:AU55">
    <cfRule type="expression" dxfId="1793" priority="4655">
      <formula>IF(RIGHT(TEXT(AU53,"0.#"),1)=".",FALSE,TRUE)</formula>
    </cfRule>
    <cfRule type="expression" dxfId="1792" priority="4656">
      <formula>IF(RIGHT(TEXT(AU53,"0.#"),1)=".",TRUE,FALSE)</formula>
    </cfRule>
  </conditionalFormatting>
  <conditionalFormatting sqref="AQ60:AQ62">
    <cfRule type="expression" dxfId="1791" priority="4653">
      <formula>IF(RIGHT(TEXT(AQ60,"0.#"),1)=".",FALSE,TRUE)</formula>
    </cfRule>
    <cfRule type="expression" dxfId="1790" priority="4654">
      <formula>IF(RIGHT(TEXT(AQ60,"0.#"),1)=".",TRUE,FALSE)</formula>
    </cfRule>
  </conditionalFormatting>
  <conditionalFormatting sqref="AU60:AU62">
    <cfRule type="expression" dxfId="1789" priority="4651">
      <formula>IF(RIGHT(TEXT(AU60,"0.#"),1)=".",FALSE,TRUE)</formula>
    </cfRule>
    <cfRule type="expression" dxfId="1788" priority="4652">
      <formula>IF(RIGHT(TEXT(AU60,"0.#"),1)=".",TRUE,FALSE)</formula>
    </cfRule>
  </conditionalFormatting>
  <conditionalFormatting sqref="AQ75:AQ77">
    <cfRule type="expression" dxfId="1787" priority="4649">
      <formula>IF(RIGHT(TEXT(AQ75,"0.#"),1)=".",FALSE,TRUE)</formula>
    </cfRule>
    <cfRule type="expression" dxfId="1786" priority="4650">
      <formula>IF(RIGHT(TEXT(AQ75,"0.#"),1)=".",TRUE,FALSE)</formula>
    </cfRule>
  </conditionalFormatting>
  <conditionalFormatting sqref="AU75:AU77">
    <cfRule type="expression" dxfId="1785" priority="4647">
      <formula>IF(RIGHT(TEXT(AU75,"0.#"),1)=".",FALSE,TRUE)</formula>
    </cfRule>
    <cfRule type="expression" dxfId="1784" priority="4648">
      <formula>IF(RIGHT(TEXT(AU75,"0.#"),1)=".",TRUE,FALSE)</formula>
    </cfRule>
  </conditionalFormatting>
  <conditionalFormatting sqref="AQ87:AQ89">
    <cfRule type="expression" dxfId="1783" priority="4645">
      <formula>IF(RIGHT(TEXT(AQ87,"0.#"),1)=".",FALSE,TRUE)</formula>
    </cfRule>
    <cfRule type="expression" dxfId="1782" priority="4646">
      <formula>IF(RIGHT(TEXT(AQ87,"0.#"),1)=".",TRUE,FALSE)</formula>
    </cfRule>
  </conditionalFormatting>
  <conditionalFormatting sqref="AU87:AU89">
    <cfRule type="expression" dxfId="1781" priority="4643">
      <formula>IF(RIGHT(TEXT(AU87,"0.#"),1)=".",FALSE,TRUE)</formula>
    </cfRule>
    <cfRule type="expression" dxfId="1780" priority="4644">
      <formula>IF(RIGHT(TEXT(AU87,"0.#"),1)=".",TRUE,FALSE)</formula>
    </cfRule>
  </conditionalFormatting>
  <conditionalFormatting sqref="AQ92:AQ94">
    <cfRule type="expression" dxfId="1779" priority="4641">
      <formula>IF(RIGHT(TEXT(AQ92,"0.#"),1)=".",FALSE,TRUE)</formula>
    </cfRule>
    <cfRule type="expression" dxfId="1778" priority="4642">
      <formula>IF(RIGHT(TEXT(AQ92,"0.#"),1)=".",TRUE,FALSE)</formula>
    </cfRule>
  </conditionalFormatting>
  <conditionalFormatting sqref="AU92:AU94">
    <cfRule type="expression" dxfId="1777" priority="4639">
      <formula>IF(RIGHT(TEXT(AU92,"0.#"),1)=".",FALSE,TRUE)</formula>
    </cfRule>
    <cfRule type="expression" dxfId="1776" priority="4640">
      <formula>IF(RIGHT(TEXT(AU92,"0.#"),1)=".",TRUE,FALSE)</formula>
    </cfRule>
  </conditionalFormatting>
  <conditionalFormatting sqref="AQ97:AQ99">
    <cfRule type="expression" dxfId="1775" priority="4637">
      <formula>IF(RIGHT(TEXT(AQ97,"0.#"),1)=".",FALSE,TRUE)</formula>
    </cfRule>
    <cfRule type="expression" dxfId="1774" priority="4638">
      <formula>IF(RIGHT(TEXT(AQ97,"0.#"),1)=".",TRUE,FALSE)</formula>
    </cfRule>
  </conditionalFormatting>
  <conditionalFormatting sqref="AU97:AU99">
    <cfRule type="expression" dxfId="1773" priority="4635">
      <formula>IF(RIGHT(TEXT(AU97,"0.#"),1)=".",FALSE,TRUE)</formula>
    </cfRule>
    <cfRule type="expression" dxfId="1772" priority="4636">
      <formula>IF(RIGHT(TEXT(AU97,"0.#"),1)=".",TRUE,FALSE)</formula>
    </cfRule>
  </conditionalFormatting>
  <conditionalFormatting sqref="AE458">
    <cfRule type="expression" dxfId="1771" priority="4329">
      <formula>IF(RIGHT(TEXT(AE458,"0.#"),1)=".",FALSE,TRUE)</formula>
    </cfRule>
    <cfRule type="expression" dxfId="1770" priority="4330">
      <formula>IF(RIGHT(TEXT(AE458,"0.#"),1)=".",TRUE,FALSE)</formula>
    </cfRule>
  </conditionalFormatting>
  <conditionalFormatting sqref="AM460">
    <cfRule type="expression" dxfId="1769" priority="4319">
      <formula>IF(RIGHT(TEXT(AM460,"0.#"),1)=".",FALSE,TRUE)</formula>
    </cfRule>
    <cfRule type="expression" dxfId="1768" priority="4320">
      <formula>IF(RIGHT(TEXT(AM460,"0.#"),1)=".",TRUE,FALSE)</formula>
    </cfRule>
  </conditionalFormatting>
  <conditionalFormatting sqref="AE459">
    <cfRule type="expression" dxfId="1767" priority="4327">
      <formula>IF(RIGHT(TEXT(AE459,"0.#"),1)=".",FALSE,TRUE)</formula>
    </cfRule>
    <cfRule type="expression" dxfId="1766" priority="4328">
      <formula>IF(RIGHT(TEXT(AE459,"0.#"),1)=".",TRUE,FALSE)</formula>
    </cfRule>
  </conditionalFormatting>
  <conditionalFormatting sqref="AE460">
    <cfRule type="expression" dxfId="1765" priority="4325">
      <formula>IF(RIGHT(TEXT(AE460,"0.#"),1)=".",FALSE,TRUE)</formula>
    </cfRule>
    <cfRule type="expression" dxfId="1764" priority="4326">
      <formula>IF(RIGHT(TEXT(AE460,"0.#"),1)=".",TRUE,FALSE)</formula>
    </cfRule>
  </conditionalFormatting>
  <conditionalFormatting sqref="AM458">
    <cfRule type="expression" dxfId="1763" priority="4323">
      <formula>IF(RIGHT(TEXT(AM458,"0.#"),1)=".",FALSE,TRUE)</formula>
    </cfRule>
    <cfRule type="expression" dxfId="1762" priority="4324">
      <formula>IF(RIGHT(TEXT(AM458,"0.#"),1)=".",TRUE,FALSE)</formula>
    </cfRule>
  </conditionalFormatting>
  <conditionalFormatting sqref="AM459">
    <cfRule type="expression" dxfId="1761" priority="4321">
      <formula>IF(RIGHT(TEXT(AM459,"0.#"),1)=".",FALSE,TRUE)</formula>
    </cfRule>
    <cfRule type="expression" dxfId="1760" priority="4322">
      <formula>IF(RIGHT(TEXT(AM459,"0.#"),1)=".",TRUE,FALSE)</formula>
    </cfRule>
  </conditionalFormatting>
  <conditionalFormatting sqref="AU458">
    <cfRule type="expression" dxfId="1759" priority="4317">
      <formula>IF(RIGHT(TEXT(AU458,"0.#"),1)=".",FALSE,TRUE)</formula>
    </cfRule>
    <cfRule type="expression" dxfId="1758" priority="4318">
      <formula>IF(RIGHT(TEXT(AU458,"0.#"),1)=".",TRUE,FALSE)</formula>
    </cfRule>
  </conditionalFormatting>
  <conditionalFormatting sqref="AU459">
    <cfRule type="expression" dxfId="1757" priority="4315">
      <formula>IF(RIGHT(TEXT(AU459,"0.#"),1)=".",FALSE,TRUE)</formula>
    </cfRule>
    <cfRule type="expression" dxfId="1756" priority="4316">
      <formula>IF(RIGHT(TEXT(AU459,"0.#"),1)=".",TRUE,FALSE)</formula>
    </cfRule>
  </conditionalFormatting>
  <conditionalFormatting sqref="AU460">
    <cfRule type="expression" dxfId="1755" priority="4313">
      <formula>IF(RIGHT(TEXT(AU460,"0.#"),1)=".",FALSE,TRUE)</formula>
    </cfRule>
    <cfRule type="expression" dxfId="1754" priority="4314">
      <formula>IF(RIGHT(TEXT(AU460,"0.#"),1)=".",TRUE,FALSE)</formula>
    </cfRule>
  </conditionalFormatting>
  <conditionalFormatting sqref="AI460">
    <cfRule type="expression" dxfId="1753" priority="4307">
      <formula>IF(RIGHT(TEXT(AI460,"0.#"),1)=".",FALSE,TRUE)</formula>
    </cfRule>
    <cfRule type="expression" dxfId="1752" priority="4308">
      <formula>IF(RIGHT(TEXT(AI460,"0.#"),1)=".",TRUE,FALSE)</formula>
    </cfRule>
  </conditionalFormatting>
  <conditionalFormatting sqref="AI458">
    <cfRule type="expression" dxfId="1751" priority="4311">
      <formula>IF(RIGHT(TEXT(AI458,"0.#"),1)=".",FALSE,TRUE)</formula>
    </cfRule>
    <cfRule type="expression" dxfId="1750" priority="4312">
      <formula>IF(RIGHT(TEXT(AI458,"0.#"),1)=".",TRUE,FALSE)</formula>
    </cfRule>
  </conditionalFormatting>
  <conditionalFormatting sqref="AI459">
    <cfRule type="expression" dxfId="1749" priority="4309">
      <formula>IF(RIGHT(TEXT(AI459,"0.#"),1)=".",FALSE,TRUE)</formula>
    </cfRule>
    <cfRule type="expression" dxfId="1748" priority="4310">
      <formula>IF(RIGHT(TEXT(AI459,"0.#"),1)=".",TRUE,FALSE)</formula>
    </cfRule>
  </conditionalFormatting>
  <conditionalFormatting sqref="AQ459">
    <cfRule type="expression" dxfId="1747" priority="4305">
      <formula>IF(RIGHT(TEXT(AQ459,"0.#"),1)=".",FALSE,TRUE)</formula>
    </cfRule>
    <cfRule type="expression" dxfId="1746" priority="4306">
      <formula>IF(RIGHT(TEXT(AQ459,"0.#"),1)=".",TRUE,FALSE)</formula>
    </cfRule>
  </conditionalFormatting>
  <conditionalFormatting sqref="AQ460">
    <cfRule type="expression" dxfId="1745" priority="4303">
      <formula>IF(RIGHT(TEXT(AQ460,"0.#"),1)=".",FALSE,TRUE)</formula>
    </cfRule>
    <cfRule type="expression" dxfId="1744" priority="4304">
      <formula>IF(RIGHT(TEXT(AQ460,"0.#"),1)=".",TRUE,FALSE)</formula>
    </cfRule>
  </conditionalFormatting>
  <conditionalFormatting sqref="AQ458">
    <cfRule type="expression" dxfId="1743" priority="4301">
      <formula>IF(RIGHT(TEXT(AQ458,"0.#"),1)=".",FALSE,TRUE)</formula>
    </cfRule>
    <cfRule type="expression" dxfId="1742" priority="4302">
      <formula>IF(RIGHT(TEXT(AQ458,"0.#"),1)=".",TRUE,FALSE)</formula>
    </cfRule>
  </conditionalFormatting>
  <conditionalFormatting sqref="AE120 AM120">
    <cfRule type="expression" dxfId="1741" priority="2979">
      <formula>IF(RIGHT(TEXT(AE120,"0.#"),1)=".",FALSE,TRUE)</formula>
    </cfRule>
    <cfRule type="expression" dxfId="1740" priority="2980">
      <formula>IF(RIGHT(TEXT(AE120,"0.#"),1)=".",TRUE,FALSE)</formula>
    </cfRule>
  </conditionalFormatting>
  <conditionalFormatting sqref="AI126">
    <cfRule type="expression" dxfId="1739" priority="2969">
      <formula>IF(RIGHT(TEXT(AI126,"0.#"),1)=".",FALSE,TRUE)</formula>
    </cfRule>
    <cfRule type="expression" dxfId="1738" priority="2970">
      <formula>IF(RIGHT(TEXT(AI126,"0.#"),1)=".",TRUE,FALSE)</formula>
    </cfRule>
  </conditionalFormatting>
  <conditionalFormatting sqref="AI120">
    <cfRule type="expression" dxfId="1737" priority="2977">
      <formula>IF(RIGHT(TEXT(AI120,"0.#"),1)=".",FALSE,TRUE)</formula>
    </cfRule>
    <cfRule type="expression" dxfId="1736" priority="2978">
      <formula>IF(RIGHT(TEXT(AI120,"0.#"),1)=".",TRUE,FALSE)</formula>
    </cfRule>
  </conditionalFormatting>
  <conditionalFormatting sqref="AE123 AM123">
    <cfRule type="expression" dxfId="1735" priority="2975">
      <formula>IF(RIGHT(TEXT(AE123,"0.#"),1)=".",FALSE,TRUE)</formula>
    </cfRule>
    <cfRule type="expression" dxfId="1734" priority="2976">
      <formula>IF(RIGHT(TEXT(AE123,"0.#"),1)=".",TRUE,FALSE)</formula>
    </cfRule>
  </conditionalFormatting>
  <conditionalFormatting sqref="AI123">
    <cfRule type="expression" dxfId="1733" priority="2973">
      <formula>IF(RIGHT(TEXT(AI123,"0.#"),1)=".",FALSE,TRUE)</formula>
    </cfRule>
    <cfRule type="expression" dxfId="1732" priority="2974">
      <formula>IF(RIGHT(TEXT(AI123,"0.#"),1)=".",TRUE,FALSE)</formula>
    </cfRule>
  </conditionalFormatting>
  <conditionalFormatting sqref="AE126 AM126">
    <cfRule type="expression" dxfId="1731" priority="2971">
      <formula>IF(RIGHT(TEXT(AE126,"0.#"),1)=".",FALSE,TRUE)</formula>
    </cfRule>
    <cfRule type="expression" dxfId="1730" priority="2972">
      <formula>IF(RIGHT(TEXT(AE126,"0.#"),1)=".",TRUE,FALSE)</formula>
    </cfRule>
  </conditionalFormatting>
  <conditionalFormatting sqref="AE129 AM129">
    <cfRule type="expression" dxfId="1729" priority="2967">
      <formula>IF(RIGHT(TEXT(AE129,"0.#"),1)=".",FALSE,TRUE)</formula>
    </cfRule>
    <cfRule type="expression" dxfId="1728" priority="2968">
      <formula>IF(RIGHT(TEXT(AE129,"0.#"),1)=".",TRUE,FALSE)</formula>
    </cfRule>
  </conditionalFormatting>
  <conditionalFormatting sqref="AI129">
    <cfRule type="expression" dxfId="1727" priority="2965">
      <formula>IF(RIGHT(TEXT(AI129,"0.#"),1)=".",FALSE,TRUE)</formula>
    </cfRule>
    <cfRule type="expression" dxfId="1726" priority="2966">
      <formula>IF(RIGHT(TEXT(AI129,"0.#"),1)=".",TRUE,FALSE)</formula>
    </cfRule>
  </conditionalFormatting>
  <conditionalFormatting sqref="Y840:Y867">
    <cfRule type="expression" dxfId="1725" priority="2963">
      <formula>IF(RIGHT(TEXT(Y840,"0.#"),1)=".",FALSE,TRUE)</formula>
    </cfRule>
    <cfRule type="expression" dxfId="1724" priority="2964">
      <formula>IF(RIGHT(TEXT(Y840,"0.#"),1)=".",TRUE,FALSE)</formula>
    </cfRule>
  </conditionalFormatting>
  <conditionalFormatting sqref="AU518">
    <cfRule type="expression" dxfId="1723" priority="1473">
      <formula>IF(RIGHT(TEXT(AU518,"0.#"),1)=".",FALSE,TRUE)</formula>
    </cfRule>
    <cfRule type="expression" dxfId="1722" priority="1474">
      <formula>IF(RIGHT(TEXT(AU518,"0.#"),1)=".",TRUE,FALSE)</formula>
    </cfRule>
  </conditionalFormatting>
  <conditionalFormatting sqref="AQ551">
    <cfRule type="expression" dxfId="1721" priority="1249">
      <formula>IF(RIGHT(TEXT(AQ551,"0.#"),1)=".",FALSE,TRUE)</formula>
    </cfRule>
    <cfRule type="expression" dxfId="1720" priority="1250">
      <formula>IF(RIGHT(TEXT(AQ551,"0.#"),1)=".",TRUE,FALSE)</formula>
    </cfRule>
  </conditionalFormatting>
  <conditionalFormatting sqref="AE556">
    <cfRule type="expression" dxfId="1719" priority="1247">
      <formula>IF(RIGHT(TEXT(AE556,"0.#"),1)=".",FALSE,TRUE)</formula>
    </cfRule>
    <cfRule type="expression" dxfId="1718" priority="1248">
      <formula>IF(RIGHT(TEXT(AE556,"0.#"),1)=".",TRUE,FALSE)</formula>
    </cfRule>
  </conditionalFormatting>
  <conditionalFormatting sqref="AE557">
    <cfRule type="expression" dxfId="1717" priority="1245">
      <formula>IF(RIGHT(TEXT(AE557,"0.#"),1)=".",FALSE,TRUE)</formula>
    </cfRule>
    <cfRule type="expression" dxfId="1716" priority="1246">
      <formula>IF(RIGHT(TEXT(AE557,"0.#"),1)=".",TRUE,FALSE)</formula>
    </cfRule>
  </conditionalFormatting>
  <conditionalFormatting sqref="AE558">
    <cfRule type="expression" dxfId="1715" priority="1243">
      <formula>IF(RIGHT(TEXT(AE558,"0.#"),1)=".",FALSE,TRUE)</formula>
    </cfRule>
    <cfRule type="expression" dxfId="1714" priority="1244">
      <formula>IF(RIGHT(TEXT(AE558,"0.#"),1)=".",TRUE,FALSE)</formula>
    </cfRule>
  </conditionalFormatting>
  <conditionalFormatting sqref="AU556">
    <cfRule type="expression" dxfId="1713" priority="1235">
      <formula>IF(RIGHT(TEXT(AU556,"0.#"),1)=".",FALSE,TRUE)</formula>
    </cfRule>
    <cfRule type="expression" dxfId="1712" priority="1236">
      <formula>IF(RIGHT(TEXT(AU556,"0.#"),1)=".",TRUE,FALSE)</formula>
    </cfRule>
  </conditionalFormatting>
  <conditionalFormatting sqref="AU557">
    <cfRule type="expression" dxfId="1711" priority="1233">
      <formula>IF(RIGHT(TEXT(AU557,"0.#"),1)=".",FALSE,TRUE)</formula>
    </cfRule>
    <cfRule type="expression" dxfId="1710" priority="1234">
      <formula>IF(RIGHT(TEXT(AU557,"0.#"),1)=".",TRUE,FALSE)</formula>
    </cfRule>
  </conditionalFormatting>
  <conditionalFormatting sqref="AU558">
    <cfRule type="expression" dxfId="1709" priority="1231">
      <formula>IF(RIGHT(TEXT(AU558,"0.#"),1)=".",FALSE,TRUE)</formula>
    </cfRule>
    <cfRule type="expression" dxfId="1708" priority="1232">
      <formula>IF(RIGHT(TEXT(AU558,"0.#"),1)=".",TRUE,FALSE)</formula>
    </cfRule>
  </conditionalFormatting>
  <conditionalFormatting sqref="AQ557">
    <cfRule type="expression" dxfId="1707" priority="1223">
      <formula>IF(RIGHT(TEXT(AQ557,"0.#"),1)=".",FALSE,TRUE)</formula>
    </cfRule>
    <cfRule type="expression" dxfId="1706" priority="1224">
      <formula>IF(RIGHT(TEXT(AQ557,"0.#"),1)=".",TRUE,FALSE)</formula>
    </cfRule>
  </conditionalFormatting>
  <conditionalFormatting sqref="AQ558">
    <cfRule type="expression" dxfId="1705" priority="1221">
      <formula>IF(RIGHT(TEXT(AQ558,"0.#"),1)=".",FALSE,TRUE)</formula>
    </cfRule>
    <cfRule type="expression" dxfId="1704" priority="1222">
      <formula>IF(RIGHT(TEXT(AQ558,"0.#"),1)=".",TRUE,FALSE)</formula>
    </cfRule>
  </conditionalFormatting>
  <conditionalFormatting sqref="AQ556">
    <cfRule type="expression" dxfId="1703" priority="1219">
      <formula>IF(RIGHT(TEXT(AQ556,"0.#"),1)=".",FALSE,TRUE)</formula>
    </cfRule>
    <cfRule type="expression" dxfId="1702" priority="1220">
      <formula>IF(RIGHT(TEXT(AQ556,"0.#"),1)=".",TRUE,FALSE)</formula>
    </cfRule>
  </conditionalFormatting>
  <conditionalFormatting sqref="AE561">
    <cfRule type="expression" dxfId="1701" priority="1217">
      <formula>IF(RIGHT(TEXT(AE561,"0.#"),1)=".",FALSE,TRUE)</formula>
    </cfRule>
    <cfRule type="expression" dxfId="1700" priority="1218">
      <formula>IF(RIGHT(TEXT(AE561,"0.#"),1)=".",TRUE,FALSE)</formula>
    </cfRule>
  </conditionalFormatting>
  <conditionalFormatting sqref="AE562">
    <cfRule type="expression" dxfId="1699" priority="1215">
      <formula>IF(RIGHT(TEXT(AE562,"0.#"),1)=".",FALSE,TRUE)</formula>
    </cfRule>
    <cfRule type="expression" dxfId="1698" priority="1216">
      <formula>IF(RIGHT(TEXT(AE562,"0.#"),1)=".",TRUE,FALSE)</formula>
    </cfRule>
  </conditionalFormatting>
  <conditionalFormatting sqref="AE563">
    <cfRule type="expression" dxfId="1697" priority="1213">
      <formula>IF(RIGHT(TEXT(AE563,"0.#"),1)=".",FALSE,TRUE)</formula>
    </cfRule>
    <cfRule type="expression" dxfId="1696" priority="1214">
      <formula>IF(RIGHT(TEXT(AE563,"0.#"),1)=".",TRUE,FALSE)</formula>
    </cfRule>
  </conditionalFormatting>
  <conditionalFormatting sqref="AL1103:AO1132">
    <cfRule type="expression" dxfId="1695" priority="2869">
      <formula>IF(AND(AL1103&gt;=0, RIGHT(TEXT(AL1103,"0.#"),1)&lt;&gt;"."),TRUE,FALSE)</formula>
    </cfRule>
    <cfRule type="expression" dxfId="1694" priority="2870">
      <formula>IF(AND(AL1103&gt;=0, RIGHT(TEXT(AL1103,"0.#"),1)="."),TRUE,FALSE)</formula>
    </cfRule>
    <cfRule type="expression" dxfId="1693" priority="2871">
      <formula>IF(AND(AL1103&lt;0, RIGHT(TEXT(AL1103,"0.#"),1)&lt;&gt;"."),TRUE,FALSE)</formula>
    </cfRule>
    <cfRule type="expression" dxfId="1692" priority="2872">
      <formula>IF(AND(AL1103&lt;0, RIGHT(TEXT(AL1103,"0.#"),1)="."),TRUE,FALSE)</formula>
    </cfRule>
  </conditionalFormatting>
  <conditionalFormatting sqref="Y1103:Y1132">
    <cfRule type="expression" dxfId="1691" priority="2867">
      <formula>IF(RIGHT(TEXT(Y1103,"0.#"),1)=".",FALSE,TRUE)</formula>
    </cfRule>
    <cfRule type="expression" dxfId="1690" priority="2868">
      <formula>IF(RIGHT(TEXT(Y1103,"0.#"),1)=".",TRUE,FALSE)</formula>
    </cfRule>
  </conditionalFormatting>
  <conditionalFormatting sqref="AQ553">
    <cfRule type="expression" dxfId="1689" priority="1251">
      <formula>IF(RIGHT(TEXT(AQ553,"0.#"),1)=".",FALSE,TRUE)</formula>
    </cfRule>
    <cfRule type="expression" dxfId="1688" priority="1252">
      <formula>IF(RIGHT(TEXT(AQ553,"0.#"),1)=".",TRUE,FALSE)</formula>
    </cfRule>
  </conditionalFormatting>
  <conditionalFormatting sqref="AU552">
    <cfRule type="expression" dxfId="1687" priority="1263">
      <formula>IF(RIGHT(TEXT(AU552,"0.#"),1)=".",FALSE,TRUE)</formula>
    </cfRule>
    <cfRule type="expression" dxfId="1686" priority="1264">
      <formula>IF(RIGHT(TEXT(AU552,"0.#"),1)=".",TRUE,FALSE)</formula>
    </cfRule>
  </conditionalFormatting>
  <conditionalFormatting sqref="AE552">
    <cfRule type="expression" dxfId="1685" priority="1275">
      <formula>IF(RIGHT(TEXT(AE552,"0.#"),1)=".",FALSE,TRUE)</formula>
    </cfRule>
    <cfRule type="expression" dxfId="1684" priority="1276">
      <formula>IF(RIGHT(TEXT(AE552,"0.#"),1)=".",TRUE,FALSE)</formula>
    </cfRule>
  </conditionalFormatting>
  <conditionalFormatting sqref="AQ548">
    <cfRule type="expression" dxfId="1683" priority="1281">
      <formula>IF(RIGHT(TEXT(AQ548,"0.#"),1)=".",FALSE,TRUE)</formula>
    </cfRule>
    <cfRule type="expression" dxfId="1682" priority="1282">
      <formula>IF(RIGHT(TEXT(AQ548,"0.#"),1)=".",TRUE,FALSE)</formula>
    </cfRule>
  </conditionalFormatting>
  <conditionalFormatting sqref="AL838:AO839">
    <cfRule type="expression" dxfId="1681" priority="2821">
      <formula>IF(AND(AL838&gt;=0, RIGHT(TEXT(AL838,"0.#"),1)&lt;&gt;"."),TRUE,FALSE)</formula>
    </cfRule>
    <cfRule type="expression" dxfId="1680" priority="2822">
      <formula>IF(AND(AL838&gt;=0, RIGHT(TEXT(AL838,"0.#"),1)="."),TRUE,FALSE)</formula>
    </cfRule>
    <cfRule type="expression" dxfId="1679" priority="2823">
      <formula>IF(AND(AL838&lt;0, RIGHT(TEXT(AL838,"0.#"),1)&lt;&gt;"."),TRUE,FALSE)</formula>
    </cfRule>
    <cfRule type="expression" dxfId="1678" priority="2824">
      <formula>IF(AND(AL838&lt;0, RIGHT(TEXT(AL838,"0.#"),1)="."),TRUE,FALSE)</formula>
    </cfRule>
  </conditionalFormatting>
  <conditionalFormatting sqref="Y838:Y839">
    <cfRule type="expression" dxfId="1677" priority="2819">
      <formula>IF(RIGHT(TEXT(Y838,"0.#"),1)=".",FALSE,TRUE)</formula>
    </cfRule>
    <cfRule type="expression" dxfId="1676" priority="2820">
      <formula>IF(RIGHT(TEXT(Y838,"0.#"),1)=".",TRUE,FALSE)</formula>
    </cfRule>
  </conditionalFormatting>
  <conditionalFormatting sqref="AE492">
    <cfRule type="expression" dxfId="1675" priority="1607">
      <formula>IF(RIGHT(TEXT(AE492,"0.#"),1)=".",FALSE,TRUE)</formula>
    </cfRule>
    <cfRule type="expression" dxfId="1674" priority="1608">
      <formula>IF(RIGHT(TEXT(AE492,"0.#"),1)=".",TRUE,FALSE)</formula>
    </cfRule>
  </conditionalFormatting>
  <conditionalFormatting sqref="AE493">
    <cfRule type="expression" dxfId="1673" priority="1605">
      <formula>IF(RIGHT(TEXT(AE493,"0.#"),1)=".",FALSE,TRUE)</formula>
    </cfRule>
    <cfRule type="expression" dxfId="1672" priority="1606">
      <formula>IF(RIGHT(TEXT(AE493,"0.#"),1)=".",TRUE,FALSE)</formula>
    </cfRule>
  </conditionalFormatting>
  <conditionalFormatting sqref="AE494">
    <cfRule type="expression" dxfId="1671" priority="1603">
      <formula>IF(RIGHT(TEXT(AE494,"0.#"),1)=".",FALSE,TRUE)</formula>
    </cfRule>
    <cfRule type="expression" dxfId="1670" priority="1604">
      <formula>IF(RIGHT(TEXT(AE494,"0.#"),1)=".",TRUE,FALSE)</formula>
    </cfRule>
  </conditionalFormatting>
  <conditionalFormatting sqref="AQ493">
    <cfRule type="expression" dxfId="1669" priority="1583">
      <formula>IF(RIGHT(TEXT(AQ493,"0.#"),1)=".",FALSE,TRUE)</formula>
    </cfRule>
    <cfRule type="expression" dxfId="1668" priority="1584">
      <formula>IF(RIGHT(TEXT(AQ493,"0.#"),1)=".",TRUE,FALSE)</formula>
    </cfRule>
  </conditionalFormatting>
  <conditionalFormatting sqref="AQ494">
    <cfRule type="expression" dxfId="1667" priority="1581">
      <formula>IF(RIGHT(TEXT(AQ494,"0.#"),1)=".",FALSE,TRUE)</formula>
    </cfRule>
    <cfRule type="expression" dxfId="1666" priority="1582">
      <formula>IF(RIGHT(TEXT(AQ494,"0.#"),1)=".",TRUE,FALSE)</formula>
    </cfRule>
  </conditionalFormatting>
  <conditionalFormatting sqref="AQ492">
    <cfRule type="expression" dxfId="1665" priority="1579">
      <formula>IF(RIGHT(TEXT(AQ492,"0.#"),1)=".",FALSE,TRUE)</formula>
    </cfRule>
    <cfRule type="expression" dxfId="1664" priority="1580">
      <formula>IF(RIGHT(TEXT(AQ492,"0.#"),1)=".",TRUE,FALSE)</formula>
    </cfRule>
  </conditionalFormatting>
  <conditionalFormatting sqref="AU494">
    <cfRule type="expression" dxfId="1663" priority="1591">
      <formula>IF(RIGHT(TEXT(AU494,"0.#"),1)=".",FALSE,TRUE)</formula>
    </cfRule>
    <cfRule type="expression" dxfId="1662" priority="1592">
      <formula>IF(RIGHT(TEXT(AU494,"0.#"),1)=".",TRUE,FALSE)</formula>
    </cfRule>
  </conditionalFormatting>
  <conditionalFormatting sqref="AU492">
    <cfRule type="expression" dxfId="1661" priority="1595">
      <formula>IF(RIGHT(TEXT(AU492,"0.#"),1)=".",FALSE,TRUE)</formula>
    </cfRule>
    <cfRule type="expression" dxfId="1660" priority="1596">
      <formula>IF(RIGHT(TEXT(AU492,"0.#"),1)=".",TRUE,FALSE)</formula>
    </cfRule>
  </conditionalFormatting>
  <conditionalFormatting sqref="AU493">
    <cfRule type="expression" dxfId="1659" priority="1593">
      <formula>IF(RIGHT(TEXT(AU493,"0.#"),1)=".",FALSE,TRUE)</formula>
    </cfRule>
    <cfRule type="expression" dxfId="1658" priority="1594">
      <formula>IF(RIGHT(TEXT(AU493,"0.#"),1)=".",TRUE,FALSE)</formula>
    </cfRule>
  </conditionalFormatting>
  <conditionalFormatting sqref="AU583">
    <cfRule type="expression" dxfId="1657" priority="1111">
      <formula>IF(RIGHT(TEXT(AU583,"0.#"),1)=".",FALSE,TRUE)</formula>
    </cfRule>
    <cfRule type="expression" dxfId="1656" priority="1112">
      <formula>IF(RIGHT(TEXT(AU583,"0.#"),1)=".",TRUE,FALSE)</formula>
    </cfRule>
  </conditionalFormatting>
  <conditionalFormatting sqref="AU582">
    <cfRule type="expression" dxfId="1655" priority="1113">
      <formula>IF(RIGHT(TEXT(AU582,"0.#"),1)=".",FALSE,TRUE)</formula>
    </cfRule>
    <cfRule type="expression" dxfId="1654" priority="1114">
      <formula>IF(RIGHT(TEXT(AU582,"0.#"),1)=".",TRUE,FALSE)</formula>
    </cfRule>
  </conditionalFormatting>
  <conditionalFormatting sqref="AE499">
    <cfRule type="expression" dxfId="1653" priority="1573">
      <formula>IF(RIGHT(TEXT(AE499,"0.#"),1)=".",FALSE,TRUE)</formula>
    </cfRule>
    <cfRule type="expression" dxfId="1652" priority="1574">
      <formula>IF(RIGHT(TEXT(AE499,"0.#"),1)=".",TRUE,FALSE)</formula>
    </cfRule>
  </conditionalFormatting>
  <conditionalFormatting sqref="AE497">
    <cfRule type="expression" dxfId="1651" priority="1577">
      <formula>IF(RIGHT(TEXT(AE497,"0.#"),1)=".",FALSE,TRUE)</formula>
    </cfRule>
    <cfRule type="expression" dxfId="1650" priority="1578">
      <formula>IF(RIGHT(TEXT(AE497,"0.#"),1)=".",TRUE,FALSE)</formula>
    </cfRule>
  </conditionalFormatting>
  <conditionalFormatting sqref="AE498">
    <cfRule type="expression" dxfId="1649" priority="1575">
      <formula>IF(RIGHT(TEXT(AE498,"0.#"),1)=".",FALSE,TRUE)</formula>
    </cfRule>
    <cfRule type="expression" dxfId="1648" priority="1576">
      <formula>IF(RIGHT(TEXT(AE498,"0.#"),1)=".",TRUE,FALSE)</formula>
    </cfRule>
  </conditionalFormatting>
  <conditionalFormatting sqref="AU499">
    <cfRule type="expression" dxfId="1647" priority="1561">
      <formula>IF(RIGHT(TEXT(AU499,"0.#"),1)=".",FALSE,TRUE)</formula>
    </cfRule>
    <cfRule type="expression" dxfId="1646" priority="1562">
      <formula>IF(RIGHT(TEXT(AU499,"0.#"),1)=".",TRUE,FALSE)</formula>
    </cfRule>
  </conditionalFormatting>
  <conditionalFormatting sqref="AU497">
    <cfRule type="expression" dxfId="1645" priority="1565">
      <formula>IF(RIGHT(TEXT(AU497,"0.#"),1)=".",FALSE,TRUE)</formula>
    </cfRule>
    <cfRule type="expression" dxfId="1644" priority="1566">
      <formula>IF(RIGHT(TEXT(AU497,"0.#"),1)=".",TRUE,FALSE)</formula>
    </cfRule>
  </conditionalFormatting>
  <conditionalFormatting sqref="AU498">
    <cfRule type="expression" dxfId="1643" priority="1563">
      <formula>IF(RIGHT(TEXT(AU498,"0.#"),1)=".",FALSE,TRUE)</formula>
    </cfRule>
    <cfRule type="expression" dxfId="1642" priority="1564">
      <formula>IF(RIGHT(TEXT(AU498,"0.#"),1)=".",TRUE,FALSE)</formula>
    </cfRule>
  </conditionalFormatting>
  <conditionalFormatting sqref="AQ497">
    <cfRule type="expression" dxfId="1641" priority="1549">
      <formula>IF(RIGHT(TEXT(AQ497,"0.#"),1)=".",FALSE,TRUE)</formula>
    </cfRule>
    <cfRule type="expression" dxfId="1640" priority="1550">
      <formula>IF(RIGHT(TEXT(AQ497,"0.#"),1)=".",TRUE,FALSE)</formula>
    </cfRule>
  </conditionalFormatting>
  <conditionalFormatting sqref="AQ498">
    <cfRule type="expression" dxfId="1639" priority="1553">
      <formula>IF(RIGHT(TEXT(AQ498,"0.#"),1)=".",FALSE,TRUE)</formula>
    </cfRule>
    <cfRule type="expression" dxfId="1638" priority="1554">
      <formula>IF(RIGHT(TEXT(AQ498,"0.#"),1)=".",TRUE,FALSE)</formula>
    </cfRule>
  </conditionalFormatting>
  <conditionalFormatting sqref="AQ499">
    <cfRule type="expression" dxfId="1637" priority="1551">
      <formula>IF(RIGHT(TEXT(AQ499,"0.#"),1)=".",FALSE,TRUE)</formula>
    </cfRule>
    <cfRule type="expression" dxfId="1636" priority="1552">
      <formula>IF(RIGHT(TEXT(AQ499,"0.#"),1)=".",TRUE,FALSE)</formula>
    </cfRule>
  </conditionalFormatting>
  <conditionalFormatting sqref="AE504">
    <cfRule type="expression" dxfId="1635" priority="1543">
      <formula>IF(RIGHT(TEXT(AE504,"0.#"),1)=".",FALSE,TRUE)</formula>
    </cfRule>
    <cfRule type="expression" dxfId="1634" priority="1544">
      <formula>IF(RIGHT(TEXT(AE504,"0.#"),1)=".",TRUE,FALSE)</formula>
    </cfRule>
  </conditionalFormatting>
  <conditionalFormatting sqref="AE502">
    <cfRule type="expression" dxfId="1633" priority="1547">
      <formula>IF(RIGHT(TEXT(AE502,"0.#"),1)=".",FALSE,TRUE)</formula>
    </cfRule>
    <cfRule type="expression" dxfId="1632" priority="1548">
      <formula>IF(RIGHT(TEXT(AE502,"0.#"),1)=".",TRUE,FALSE)</formula>
    </cfRule>
  </conditionalFormatting>
  <conditionalFormatting sqref="AE503">
    <cfRule type="expression" dxfId="1631" priority="1545">
      <formula>IF(RIGHT(TEXT(AE503,"0.#"),1)=".",FALSE,TRUE)</formula>
    </cfRule>
    <cfRule type="expression" dxfId="1630" priority="1546">
      <formula>IF(RIGHT(TEXT(AE503,"0.#"),1)=".",TRUE,FALSE)</formula>
    </cfRule>
  </conditionalFormatting>
  <conditionalFormatting sqref="AU504">
    <cfRule type="expression" dxfId="1629" priority="1531">
      <formula>IF(RIGHT(TEXT(AU504,"0.#"),1)=".",FALSE,TRUE)</formula>
    </cfRule>
    <cfRule type="expression" dxfId="1628" priority="1532">
      <formula>IF(RIGHT(TEXT(AU504,"0.#"),1)=".",TRUE,FALSE)</formula>
    </cfRule>
  </conditionalFormatting>
  <conditionalFormatting sqref="AU502">
    <cfRule type="expression" dxfId="1627" priority="1535">
      <formula>IF(RIGHT(TEXT(AU502,"0.#"),1)=".",FALSE,TRUE)</formula>
    </cfRule>
    <cfRule type="expression" dxfId="1626" priority="1536">
      <formula>IF(RIGHT(TEXT(AU502,"0.#"),1)=".",TRUE,FALSE)</formula>
    </cfRule>
  </conditionalFormatting>
  <conditionalFormatting sqref="AU503">
    <cfRule type="expression" dxfId="1625" priority="1533">
      <formula>IF(RIGHT(TEXT(AU503,"0.#"),1)=".",FALSE,TRUE)</formula>
    </cfRule>
    <cfRule type="expression" dxfId="1624" priority="1534">
      <formula>IF(RIGHT(TEXT(AU503,"0.#"),1)=".",TRUE,FALSE)</formula>
    </cfRule>
  </conditionalFormatting>
  <conditionalFormatting sqref="AQ502">
    <cfRule type="expression" dxfId="1623" priority="1519">
      <formula>IF(RIGHT(TEXT(AQ502,"0.#"),1)=".",FALSE,TRUE)</formula>
    </cfRule>
    <cfRule type="expression" dxfId="1622" priority="1520">
      <formula>IF(RIGHT(TEXT(AQ502,"0.#"),1)=".",TRUE,FALSE)</formula>
    </cfRule>
  </conditionalFormatting>
  <conditionalFormatting sqref="AQ503">
    <cfRule type="expression" dxfId="1621" priority="1523">
      <formula>IF(RIGHT(TEXT(AQ503,"0.#"),1)=".",FALSE,TRUE)</formula>
    </cfRule>
    <cfRule type="expression" dxfId="1620" priority="1524">
      <formula>IF(RIGHT(TEXT(AQ503,"0.#"),1)=".",TRUE,FALSE)</formula>
    </cfRule>
  </conditionalFormatting>
  <conditionalFormatting sqref="AQ504">
    <cfRule type="expression" dxfId="1619" priority="1521">
      <formula>IF(RIGHT(TEXT(AQ504,"0.#"),1)=".",FALSE,TRUE)</formula>
    </cfRule>
    <cfRule type="expression" dxfId="1618" priority="1522">
      <formula>IF(RIGHT(TEXT(AQ504,"0.#"),1)=".",TRUE,FALSE)</formula>
    </cfRule>
  </conditionalFormatting>
  <conditionalFormatting sqref="AE509">
    <cfRule type="expression" dxfId="1617" priority="1513">
      <formula>IF(RIGHT(TEXT(AE509,"0.#"),1)=".",FALSE,TRUE)</formula>
    </cfRule>
    <cfRule type="expression" dxfId="1616" priority="1514">
      <formula>IF(RIGHT(TEXT(AE509,"0.#"),1)=".",TRUE,FALSE)</formula>
    </cfRule>
  </conditionalFormatting>
  <conditionalFormatting sqref="AE507">
    <cfRule type="expression" dxfId="1615" priority="1517">
      <formula>IF(RIGHT(TEXT(AE507,"0.#"),1)=".",FALSE,TRUE)</formula>
    </cfRule>
    <cfRule type="expression" dxfId="1614" priority="1518">
      <formula>IF(RIGHT(TEXT(AE507,"0.#"),1)=".",TRUE,FALSE)</formula>
    </cfRule>
  </conditionalFormatting>
  <conditionalFormatting sqref="AE508">
    <cfRule type="expression" dxfId="1613" priority="1515">
      <formula>IF(RIGHT(TEXT(AE508,"0.#"),1)=".",FALSE,TRUE)</formula>
    </cfRule>
    <cfRule type="expression" dxfId="1612" priority="1516">
      <formula>IF(RIGHT(TEXT(AE508,"0.#"),1)=".",TRUE,FALSE)</formula>
    </cfRule>
  </conditionalFormatting>
  <conditionalFormatting sqref="AU509">
    <cfRule type="expression" dxfId="1611" priority="1501">
      <formula>IF(RIGHT(TEXT(AU509,"0.#"),1)=".",FALSE,TRUE)</formula>
    </cfRule>
    <cfRule type="expression" dxfId="1610" priority="1502">
      <formula>IF(RIGHT(TEXT(AU509,"0.#"),1)=".",TRUE,FALSE)</formula>
    </cfRule>
  </conditionalFormatting>
  <conditionalFormatting sqref="AU507">
    <cfRule type="expression" dxfId="1609" priority="1505">
      <formula>IF(RIGHT(TEXT(AU507,"0.#"),1)=".",FALSE,TRUE)</formula>
    </cfRule>
    <cfRule type="expression" dxfId="1608" priority="1506">
      <formula>IF(RIGHT(TEXT(AU507,"0.#"),1)=".",TRUE,FALSE)</formula>
    </cfRule>
  </conditionalFormatting>
  <conditionalFormatting sqref="AU508">
    <cfRule type="expression" dxfId="1607" priority="1503">
      <formula>IF(RIGHT(TEXT(AU508,"0.#"),1)=".",FALSE,TRUE)</formula>
    </cfRule>
    <cfRule type="expression" dxfId="1606" priority="1504">
      <formula>IF(RIGHT(TEXT(AU508,"0.#"),1)=".",TRUE,FALSE)</formula>
    </cfRule>
  </conditionalFormatting>
  <conditionalFormatting sqref="AQ507">
    <cfRule type="expression" dxfId="1605" priority="1489">
      <formula>IF(RIGHT(TEXT(AQ507,"0.#"),1)=".",FALSE,TRUE)</formula>
    </cfRule>
    <cfRule type="expression" dxfId="1604" priority="1490">
      <formula>IF(RIGHT(TEXT(AQ507,"0.#"),1)=".",TRUE,FALSE)</formula>
    </cfRule>
  </conditionalFormatting>
  <conditionalFormatting sqref="AQ508">
    <cfRule type="expression" dxfId="1603" priority="1493">
      <formula>IF(RIGHT(TEXT(AQ508,"0.#"),1)=".",FALSE,TRUE)</formula>
    </cfRule>
    <cfRule type="expression" dxfId="1602" priority="1494">
      <formula>IF(RIGHT(TEXT(AQ508,"0.#"),1)=".",TRUE,FALSE)</formula>
    </cfRule>
  </conditionalFormatting>
  <conditionalFormatting sqref="AQ509">
    <cfRule type="expression" dxfId="1601" priority="1491">
      <formula>IF(RIGHT(TEXT(AQ509,"0.#"),1)=".",FALSE,TRUE)</formula>
    </cfRule>
    <cfRule type="expression" dxfId="1600" priority="1492">
      <formula>IF(RIGHT(TEXT(AQ509,"0.#"),1)=".",TRUE,FALSE)</formula>
    </cfRule>
  </conditionalFormatting>
  <conditionalFormatting sqref="AE465">
    <cfRule type="expression" dxfId="1599" priority="1783">
      <formula>IF(RIGHT(TEXT(AE465,"0.#"),1)=".",FALSE,TRUE)</formula>
    </cfRule>
    <cfRule type="expression" dxfId="1598" priority="1784">
      <formula>IF(RIGHT(TEXT(AE465,"0.#"),1)=".",TRUE,FALSE)</formula>
    </cfRule>
  </conditionalFormatting>
  <conditionalFormatting sqref="AE463">
    <cfRule type="expression" dxfId="1597" priority="1787">
      <formula>IF(RIGHT(TEXT(AE463,"0.#"),1)=".",FALSE,TRUE)</formula>
    </cfRule>
    <cfRule type="expression" dxfId="1596" priority="1788">
      <formula>IF(RIGHT(TEXT(AE463,"0.#"),1)=".",TRUE,FALSE)</formula>
    </cfRule>
  </conditionalFormatting>
  <conditionalFormatting sqref="AE464">
    <cfRule type="expression" dxfId="1595" priority="1785">
      <formula>IF(RIGHT(TEXT(AE464,"0.#"),1)=".",FALSE,TRUE)</formula>
    </cfRule>
    <cfRule type="expression" dxfId="1594" priority="1786">
      <formula>IF(RIGHT(TEXT(AE464,"0.#"),1)=".",TRUE,FALSE)</formula>
    </cfRule>
  </conditionalFormatting>
  <conditionalFormatting sqref="AM465">
    <cfRule type="expression" dxfId="1593" priority="1777">
      <formula>IF(RIGHT(TEXT(AM465,"0.#"),1)=".",FALSE,TRUE)</formula>
    </cfRule>
    <cfRule type="expression" dxfId="1592" priority="1778">
      <formula>IF(RIGHT(TEXT(AM465,"0.#"),1)=".",TRUE,FALSE)</formula>
    </cfRule>
  </conditionalFormatting>
  <conditionalFormatting sqref="AM463">
    <cfRule type="expression" dxfId="1591" priority="1781">
      <formula>IF(RIGHT(TEXT(AM463,"0.#"),1)=".",FALSE,TRUE)</formula>
    </cfRule>
    <cfRule type="expression" dxfId="1590" priority="1782">
      <formula>IF(RIGHT(TEXT(AM463,"0.#"),1)=".",TRUE,FALSE)</formula>
    </cfRule>
  </conditionalFormatting>
  <conditionalFormatting sqref="AM464">
    <cfRule type="expression" dxfId="1589" priority="1779">
      <formula>IF(RIGHT(TEXT(AM464,"0.#"),1)=".",FALSE,TRUE)</formula>
    </cfRule>
    <cfRule type="expression" dxfId="1588" priority="1780">
      <formula>IF(RIGHT(TEXT(AM464,"0.#"),1)=".",TRUE,FALSE)</formula>
    </cfRule>
  </conditionalFormatting>
  <conditionalFormatting sqref="AU465">
    <cfRule type="expression" dxfId="1587" priority="1771">
      <formula>IF(RIGHT(TEXT(AU465,"0.#"),1)=".",FALSE,TRUE)</formula>
    </cfRule>
    <cfRule type="expression" dxfId="1586" priority="1772">
      <formula>IF(RIGHT(TEXT(AU465,"0.#"),1)=".",TRUE,FALSE)</formula>
    </cfRule>
  </conditionalFormatting>
  <conditionalFormatting sqref="AU463">
    <cfRule type="expression" dxfId="1585" priority="1775">
      <formula>IF(RIGHT(TEXT(AU463,"0.#"),1)=".",FALSE,TRUE)</formula>
    </cfRule>
    <cfRule type="expression" dxfId="1584" priority="1776">
      <formula>IF(RIGHT(TEXT(AU463,"0.#"),1)=".",TRUE,FALSE)</formula>
    </cfRule>
  </conditionalFormatting>
  <conditionalFormatting sqref="AU464">
    <cfRule type="expression" dxfId="1583" priority="1773">
      <formula>IF(RIGHT(TEXT(AU464,"0.#"),1)=".",FALSE,TRUE)</formula>
    </cfRule>
    <cfRule type="expression" dxfId="1582" priority="1774">
      <formula>IF(RIGHT(TEXT(AU464,"0.#"),1)=".",TRUE,FALSE)</formula>
    </cfRule>
  </conditionalFormatting>
  <conditionalFormatting sqref="AI465">
    <cfRule type="expression" dxfId="1581" priority="1765">
      <formula>IF(RIGHT(TEXT(AI465,"0.#"),1)=".",FALSE,TRUE)</formula>
    </cfRule>
    <cfRule type="expression" dxfId="1580" priority="1766">
      <formula>IF(RIGHT(TEXT(AI465,"0.#"),1)=".",TRUE,FALSE)</formula>
    </cfRule>
  </conditionalFormatting>
  <conditionalFormatting sqref="AI463">
    <cfRule type="expression" dxfId="1579" priority="1769">
      <formula>IF(RIGHT(TEXT(AI463,"0.#"),1)=".",FALSE,TRUE)</formula>
    </cfRule>
    <cfRule type="expression" dxfId="1578" priority="1770">
      <formula>IF(RIGHT(TEXT(AI463,"0.#"),1)=".",TRUE,FALSE)</formula>
    </cfRule>
  </conditionalFormatting>
  <conditionalFormatting sqref="AI464">
    <cfRule type="expression" dxfId="1577" priority="1767">
      <formula>IF(RIGHT(TEXT(AI464,"0.#"),1)=".",FALSE,TRUE)</formula>
    </cfRule>
    <cfRule type="expression" dxfId="1576" priority="1768">
      <formula>IF(RIGHT(TEXT(AI464,"0.#"),1)=".",TRUE,FALSE)</formula>
    </cfRule>
  </conditionalFormatting>
  <conditionalFormatting sqref="AQ463">
    <cfRule type="expression" dxfId="1575" priority="1759">
      <formula>IF(RIGHT(TEXT(AQ463,"0.#"),1)=".",FALSE,TRUE)</formula>
    </cfRule>
    <cfRule type="expression" dxfId="1574" priority="1760">
      <formula>IF(RIGHT(TEXT(AQ463,"0.#"),1)=".",TRUE,FALSE)</formula>
    </cfRule>
  </conditionalFormatting>
  <conditionalFormatting sqref="AQ464">
    <cfRule type="expression" dxfId="1573" priority="1763">
      <formula>IF(RIGHT(TEXT(AQ464,"0.#"),1)=".",FALSE,TRUE)</formula>
    </cfRule>
    <cfRule type="expression" dxfId="1572" priority="1764">
      <formula>IF(RIGHT(TEXT(AQ464,"0.#"),1)=".",TRUE,FALSE)</formula>
    </cfRule>
  </conditionalFormatting>
  <conditionalFormatting sqref="AQ465">
    <cfRule type="expression" dxfId="1571" priority="1761">
      <formula>IF(RIGHT(TEXT(AQ465,"0.#"),1)=".",FALSE,TRUE)</formula>
    </cfRule>
    <cfRule type="expression" dxfId="1570" priority="1762">
      <formula>IF(RIGHT(TEXT(AQ465,"0.#"),1)=".",TRUE,FALSE)</formula>
    </cfRule>
  </conditionalFormatting>
  <conditionalFormatting sqref="AE470">
    <cfRule type="expression" dxfId="1569" priority="1753">
      <formula>IF(RIGHT(TEXT(AE470,"0.#"),1)=".",FALSE,TRUE)</formula>
    </cfRule>
    <cfRule type="expression" dxfId="1568" priority="1754">
      <formula>IF(RIGHT(TEXT(AE470,"0.#"),1)=".",TRUE,FALSE)</formula>
    </cfRule>
  </conditionalFormatting>
  <conditionalFormatting sqref="AE468">
    <cfRule type="expression" dxfId="1567" priority="1757">
      <formula>IF(RIGHT(TEXT(AE468,"0.#"),1)=".",FALSE,TRUE)</formula>
    </cfRule>
    <cfRule type="expression" dxfId="1566" priority="1758">
      <formula>IF(RIGHT(TEXT(AE468,"0.#"),1)=".",TRUE,FALSE)</formula>
    </cfRule>
  </conditionalFormatting>
  <conditionalFormatting sqref="AE469">
    <cfRule type="expression" dxfId="1565" priority="1755">
      <formula>IF(RIGHT(TEXT(AE469,"0.#"),1)=".",FALSE,TRUE)</formula>
    </cfRule>
    <cfRule type="expression" dxfId="1564" priority="1756">
      <formula>IF(RIGHT(TEXT(AE469,"0.#"),1)=".",TRUE,FALSE)</formula>
    </cfRule>
  </conditionalFormatting>
  <conditionalFormatting sqref="AM470">
    <cfRule type="expression" dxfId="1563" priority="1747">
      <formula>IF(RIGHT(TEXT(AM470,"0.#"),1)=".",FALSE,TRUE)</formula>
    </cfRule>
    <cfRule type="expression" dxfId="1562" priority="1748">
      <formula>IF(RIGHT(TEXT(AM470,"0.#"),1)=".",TRUE,FALSE)</formula>
    </cfRule>
  </conditionalFormatting>
  <conditionalFormatting sqref="AM468">
    <cfRule type="expression" dxfId="1561" priority="1751">
      <formula>IF(RIGHT(TEXT(AM468,"0.#"),1)=".",FALSE,TRUE)</formula>
    </cfRule>
    <cfRule type="expression" dxfId="1560" priority="1752">
      <formula>IF(RIGHT(TEXT(AM468,"0.#"),1)=".",TRUE,FALSE)</formula>
    </cfRule>
  </conditionalFormatting>
  <conditionalFormatting sqref="AM469">
    <cfRule type="expression" dxfId="1559" priority="1749">
      <formula>IF(RIGHT(TEXT(AM469,"0.#"),1)=".",FALSE,TRUE)</formula>
    </cfRule>
    <cfRule type="expression" dxfId="1558" priority="1750">
      <formula>IF(RIGHT(TEXT(AM469,"0.#"),1)=".",TRUE,FALSE)</formula>
    </cfRule>
  </conditionalFormatting>
  <conditionalFormatting sqref="AU470">
    <cfRule type="expression" dxfId="1557" priority="1741">
      <formula>IF(RIGHT(TEXT(AU470,"0.#"),1)=".",FALSE,TRUE)</formula>
    </cfRule>
    <cfRule type="expression" dxfId="1556" priority="1742">
      <formula>IF(RIGHT(TEXT(AU470,"0.#"),1)=".",TRUE,FALSE)</formula>
    </cfRule>
  </conditionalFormatting>
  <conditionalFormatting sqref="AU468">
    <cfRule type="expression" dxfId="1555" priority="1745">
      <formula>IF(RIGHT(TEXT(AU468,"0.#"),1)=".",FALSE,TRUE)</formula>
    </cfRule>
    <cfRule type="expression" dxfId="1554" priority="1746">
      <formula>IF(RIGHT(TEXT(AU468,"0.#"),1)=".",TRUE,FALSE)</formula>
    </cfRule>
  </conditionalFormatting>
  <conditionalFormatting sqref="AU469">
    <cfRule type="expression" dxfId="1553" priority="1743">
      <formula>IF(RIGHT(TEXT(AU469,"0.#"),1)=".",FALSE,TRUE)</formula>
    </cfRule>
    <cfRule type="expression" dxfId="1552" priority="1744">
      <formula>IF(RIGHT(TEXT(AU469,"0.#"),1)=".",TRUE,FALSE)</formula>
    </cfRule>
  </conditionalFormatting>
  <conditionalFormatting sqref="AI470">
    <cfRule type="expression" dxfId="1551" priority="1735">
      <formula>IF(RIGHT(TEXT(AI470,"0.#"),1)=".",FALSE,TRUE)</formula>
    </cfRule>
    <cfRule type="expression" dxfId="1550" priority="1736">
      <formula>IF(RIGHT(TEXT(AI470,"0.#"),1)=".",TRUE,FALSE)</formula>
    </cfRule>
  </conditionalFormatting>
  <conditionalFormatting sqref="AI468">
    <cfRule type="expression" dxfId="1549" priority="1739">
      <formula>IF(RIGHT(TEXT(AI468,"0.#"),1)=".",FALSE,TRUE)</formula>
    </cfRule>
    <cfRule type="expression" dxfId="1548" priority="1740">
      <formula>IF(RIGHT(TEXT(AI468,"0.#"),1)=".",TRUE,FALSE)</formula>
    </cfRule>
  </conditionalFormatting>
  <conditionalFormatting sqref="AI469">
    <cfRule type="expression" dxfId="1547" priority="1737">
      <formula>IF(RIGHT(TEXT(AI469,"0.#"),1)=".",FALSE,TRUE)</formula>
    </cfRule>
    <cfRule type="expression" dxfId="1546" priority="1738">
      <formula>IF(RIGHT(TEXT(AI469,"0.#"),1)=".",TRUE,FALSE)</formula>
    </cfRule>
  </conditionalFormatting>
  <conditionalFormatting sqref="AQ468">
    <cfRule type="expression" dxfId="1545" priority="1729">
      <formula>IF(RIGHT(TEXT(AQ468,"0.#"),1)=".",FALSE,TRUE)</formula>
    </cfRule>
    <cfRule type="expression" dxfId="1544" priority="1730">
      <formula>IF(RIGHT(TEXT(AQ468,"0.#"),1)=".",TRUE,FALSE)</formula>
    </cfRule>
  </conditionalFormatting>
  <conditionalFormatting sqref="AQ469">
    <cfRule type="expression" dxfId="1543" priority="1733">
      <formula>IF(RIGHT(TEXT(AQ469,"0.#"),1)=".",FALSE,TRUE)</formula>
    </cfRule>
    <cfRule type="expression" dxfId="1542" priority="1734">
      <formula>IF(RIGHT(TEXT(AQ469,"0.#"),1)=".",TRUE,FALSE)</formula>
    </cfRule>
  </conditionalFormatting>
  <conditionalFormatting sqref="AQ470">
    <cfRule type="expression" dxfId="1541" priority="1731">
      <formula>IF(RIGHT(TEXT(AQ470,"0.#"),1)=".",FALSE,TRUE)</formula>
    </cfRule>
    <cfRule type="expression" dxfId="1540" priority="1732">
      <formula>IF(RIGHT(TEXT(AQ470,"0.#"),1)=".",TRUE,FALSE)</formula>
    </cfRule>
  </conditionalFormatting>
  <conditionalFormatting sqref="AE475">
    <cfRule type="expression" dxfId="1539" priority="1723">
      <formula>IF(RIGHT(TEXT(AE475,"0.#"),1)=".",FALSE,TRUE)</formula>
    </cfRule>
    <cfRule type="expression" dxfId="1538" priority="1724">
      <formula>IF(RIGHT(TEXT(AE475,"0.#"),1)=".",TRUE,FALSE)</formula>
    </cfRule>
  </conditionalFormatting>
  <conditionalFormatting sqref="AE473">
    <cfRule type="expression" dxfId="1537" priority="1727">
      <formula>IF(RIGHT(TEXT(AE473,"0.#"),1)=".",FALSE,TRUE)</formula>
    </cfRule>
    <cfRule type="expression" dxfId="1536" priority="1728">
      <formula>IF(RIGHT(TEXT(AE473,"0.#"),1)=".",TRUE,FALSE)</formula>
    </cfRule>
  </conditionalFormatting>
  <conditionalFormatting sqref="AE474">
    <cfRule type="expression" dxfId="1535" priority="1725">
      <formula>IF(RIGHT(TEXT(AE474,"0.#"),1)=".",FALSE,TRUE)</formula>
    </cfRule>
    <cfRule type="expression" dxfId="1534" priority="1726">
      <formula>IF(RIGHT(TEXT(AE474,"0.#"),1)=".",TRUE,FALSE)</formula>
    </cfRule>
  </conditionalFormatting>
  <conditionalFormatting sqref="AM475">
    <cfRule type="expression" dxfId="1533" priority="1717">
      <formula>IF(RIGHT(TEXT(AM475,"0.#"),1)=".",FALSE,TRUE)</formula>
    </cfRule>
    <cfRule type="expression" dxfId="1532" priority="1718">
      <formula>IF(RIGHT(TEXT(AM475,"0.#"),1)=".",TRUE,FALSE)</formula>
    </cfRule>
  </conditionalFormatting>
  <conditionalFormatting sqref="AM473">
    <cfRule type="expression" dxfId="1531" priority="1721">
      <formula>IF(RIGHT(TEXT(AM473,"0.#"),1)=".",FALSE,TRUE)</formula>
    </cfRule>
    <cfRule type="expression" dxfId="1530" priority="1722">
      <formula>IF(RIGHT(TEXT(AM473,"0.#"),1)=".",TRUE,FALSE)</formula>
    </cfRule>
  </conditionalFormatting>
  <conditionalFormatting sqref="AM474">
    <cfRule type="expression" dxfId="1529" priority="1719">
      <formula>IF(RIGHT(TEXT(AM474,"0.#"),1)=".",FALSE,TRUE)</formula>
    </cfRule>
    <cfRule type="expression" dxfId="1528" priority="1720">
      <formula>IF(RIGHT(TEXT(AM474,"0.#"),1)=".",TRUE,FALSE)</formula>
    </cfRule>
  </conditionalFormatting>
  <conditionalFormatting sqref="AU475">
    <cfRule type="expression" dxfId="1527" priority="1711">
      <formula>IF(RIGHT(TEXT(AU475,"0.#"),1)=".",FALSE,TRUE)</formula>
    </cfRule>
    <cfRule type="expression" dxfId="1526" priority="1712">
      <formula>IF(RIGHT(TEXT(AU475,"0.#"),1)=".",TRUE,FALSE)</formula>
    </cfRule>
  </conditionalFormatting>
  <conditionalFormatting sqref="AU473">
    <cfRule type="expression" dxfId="1525" priority="1715">
      <formula>IF(RIGHT(TEXT(AU473,"0.#"),1)=".",FALSE,TRUE)</formula>
    </cfRule>
    <cfRule type="expression" dxfId="1524" priority="1716">
      <formula>IF(RIGHT(TEXT(AU473,"0.#"),1)=".",TRUE,FALSE)</formula>
    </cfRule>
  </conditionalFormatting>
  <conditionalFormatting sqref="AU474">
    <cfRule type="expression" dxfId="1523" priority="1713">
      <formula>IF(RIGHT(TEXT(AU474,"0.#"),1)=".",FALSE,TRUE)</formula>
    </cfRule>
    <cfRule type="expression" dxfId="1522" priority="1714">
      <formula>IF(RIGHT(TEXT(AU474,"0.#"),1)=".",TRUE,FALSE)</formula>
    </cfRule>
  </conditionalFormatting>
  <conditionalFormatting sqref="AI475">
    <cfRule type="expression" dxfId="1521" priority="1705">
      <formula>IF(RIGHT(TEXT(AI475,"0.#"),1)=".",FALSE,TRUE)</formula>
    </cfRule>
    <cfRule type="expression" dxfId="1520" priority="1706">
      <formula>IF(RIGHT(TEXT(AI475,"0.#"),1)=".",TRUE,FALSE)</formula>
    </cfRule>
  </conditionalFormatting>
  <conditionalFormatting sqref="AI473">
    <cfRule type="expression" dxfId="1519" priority="1709">
      <formula>IF(RIGHT(TEXT(AI473,"0.#"),1)=".",FALSE,TRUE)</formula>
    </cfRule>
    <cfRule type="expression" dxfId="1518" priority="1710">
      <formula>IF(RIGHT(TEXT(AI473,"0.#"),1)=".",TRUE,FALSE)</formula>
    </cfRule>
  </conditionalFormatting>
  <conditionalFormatting sqref="AI474">
    <cfRule type="expression" dxfId="1517" priority="1707">
      <formula>IF(RIGHT(TEXT(AI474,"0.#"),1)=".",FALSE,TRUE)</formula>
    </cfRule>
    <cfRule type="expression" dxfId="1516" priority="1708">
      <formula>IF(RIGHT(TEXT(AI474,"0.#"),1)=".",TRUE,FALSE)</formula>
    </cfRule>
  </conditionalFormatting>
  <conditionalFormatting sqref="AQ473">
    <cfRule type="expression" dxfId="1515" priority="1699">
      <formula>IF(RIGHT(TEXT(AQ473,"0.#"),1)=".",FALSE,TRUE)</formula>
    </cfRule>
    <cfRule type="expression" dxfId="1514" priority="1700">
      <formula>IF(RIGHT(TEXT(AQ473,"0.#"),1)=".",TRUE,FALSE)</formula>
    </cfRule>
  </conditionalFormatting>
  <conditionalFormatting sqref="AQ474">
    <cfRule type="expression" dxfId="1513" priority="1703">
      <formula>IF(RIGHT(TEXT(AQ474,"0.#"),1)=".",FALSE,TRUE)</formula>
    </cfRule>
    <cfRule type="expression" dxfId="1512" priority="1704">
      <formula>IF(RIGHT(TEXT(AQ474,"0.#"),1)=".",TRUE,FALSE)</formula>
    </cfRule>
  </conditionalFormatting>
  <conditionalFormatting sqref="AQ475">
    <cfRule type="expression" dxfId="1511" priority="1701">
      <formula>IF(RIGHT(TEXT(AQ475,"0.#"),1)=".",FALSE,TRUE)</formula>
    </cfRule>
    <cfRule type="expression" dxfId="1510" priority="1702">
      <formula>IF(RIGHT(TEXT(AQ475,"0.#"),1)=".",TRUE,FALSE)</formula>
    </cfRule>
  </conditionalFormatting>
  <conditionalFormatting sqref="AE480">
    <cfRule type="expression" dxfId="1509" priority="1693">
      <formula>IF(RIGHT(TEXT(AE480,"0.#"),1)=".",FALSE,TRUE)</formula>
    </cfRule>
    <cfRule type="expression" dxfId="1508" priority="1694">
      <formula>IF(RIGHT(TEXT(AE480,"0.#"),1)=".",TRUE,FALSE)</formula>
    </cfRule>
  </conditionalFormatting>
  <conditionalFormatting sqref="AE478">
    <cfRule type="expression" dxfId="1507" priority="1697">
      <formula>IF(RIGHT(TEXT(AE478,"0.#"),1)=".",FALSE,TRUE)</formula>
    </cfRule>
    <cfRule type="expression" dxfId="1506" priority="1698">
      <formula>IF(RIGHT(TEXT(AE478,"0.#"),1)=".",TRUE,FALSE)</formula>
    </cfRule>
  </conditionalFormatting>
  <conditionalFormatting sqref="AE479">
    <cfRule type="expression" dxfId="1505" priority="1695">
      <formula>IF(RIGHT(TEXT(AE479,"0.#"),1)=".",FALSE,TRUE)</formula>
    </cfRule>
    <cfRule type="expression" dxfId="1504" priority="1696">
      <formula>IF(RIGHT(TEXT(AE479,"0.#"),1)=".",TRUE,FALSE)</formula>
    </cfRule>
  </conditionalFormatting>
  <conditionalFormatting sqref="AM480">
    <cfRule type="expression" dxfId="1503" priority="1687">
      <formula>IF(RIGHT(TEXT(AM480,"0.#"),1)=".",FALSE,TRUE)</formula>
    </cfRule>
    <cfRule type="expression" dxfId="1502" priority="1688">
      <formula>IF(RIGHT(TEXT(AM480,"0.#"),1)=".",TRUE,FALSE)</formula>
    </cfRule>
  </conditionalFormatting>
  <conditionalFormatting sqref="AM478">
    <cfRule type="expression" dxfId="1501" priority="1691">
      <formula>IF(RIGHT(TEXT(AM478,"0.#"),1)=".",FALSE,TRUE)</formula>
    </cfRule>
    <cfRule type="expression" dxfId="1500" priority="1692">
      <formula>IF(RIGHT(TEXT(AM478,"0.#"),1)=".",TRUE,FALSE)</formula>
    </cfRule>
  </conditionalFormatting>
  <conditionalFormatting sqref="AM479">
    <cfRule type="expression" dxfId="1499" priority="1689">
      <formula>IF(RIGHT(TEXT(AM479,"0.#"),1)=".",FALSE,TRUE)</formula>
    </cfRule>
    <cfRule type="expression" dxfId="1498" priority="1690">
      <formula>IF(RIGHT(TEXT(AM479,"0.#"),1)=".",TRUE,FALSE)</formula>
    </cfRule>
  </conditionalFormatting>
  <conditionalFormatting sqref="AU480">
    <cfRule type="expression" dxfId="1497" priority="1681">
      <formula>IF(RIGHT(TEXT(AU480,"0.#"),1)=".",FALSE,TRUE)</formula>
    </cfRule>
    <cfRule type="expression" dxfId="1496" priority="1682">
      <formula>IF(RIGHT(TEXT(AU480,"0.#"),1)=".",TRUE,FALSE)</formula>
    </cfRule>
  </conditionalFormatting>
  <conditionalFormatting sqref="AU478">
    <cfRule type="expression" dxfId="1495" priority="1685">
      <formula>IF(RIGHT(TEXT(AU478,"0.#"),1)=".",FALSE,TRUE)</formula>
    </cfRule>
    <cfRule type="expression" dxfId="1494" priority="1686">
      <formula>IF(RIGHT(TEXT(AU478,"0.#"),1)=".",TRUE,FALSE)</formula>
    </cfRule>
  </conditionalFormatting>
  <conditionalFormatting sqref="AU479">
    <cfRule type="expression" dxfId="1493" priority="1683">
      <formula>IF(RIGHT(TEXT(AU479,"0.#"),1)=".",FALSE,TRUE)</formula>
    </cfRule>
    <cfRule type="expression" dxfId="1492" priority="1684">
      <formula>IF(RIGHT(TEXT(AU479,"0.#"),1)=".",TRUE,FALSE)</formula>
    </cfRule>
  </conditionalFormatting>
  <conditionalFormatting sqref="AI480">
    <cfRule type="expression" dxfId="1491" priority="1675">
      <formula>IF(RIGHT(TEXT(AI480,"0.#"),1)=".",FALSE,TRUE)</formula>
    </cfRule>
    <cfRule type="expression" dxfId="1490" priority="1676">
      <formula>IF(RIGHT(TEXT(AI480,"0.#"),1)=".",TRUE,FALSE)</formula>
    </cfRule>
  </conditionalFormatting>
  <conditionalFormatting sqref="AI478">
    <cfRule type="expression" dxfId="1489" priority="1679">
      <formula>IF(RIGHT(TEXT(AI478,"0.#"),1)=".",FALSE,TRUE)</formula>
    </cfRule>
    <cfRule type="expression" dxfId="1488" priority="1680">
      <formula>IF(RIGHT(TEXT(AI478,"0.#"),1)=".",TRUE,FALSE)</formula>
    </cfRule>
  </conditionalFormatting>
  <conditionalFormatting sqref="AI479">
    <cfRule type="expression" dxfId="1487" priority="1677">
      <formula>IF(RIGHT(TEXT(AI479,"0.#"),1)=".",FALSE,TRUE)</formula>
    </cfRule>
    <cfRule type="expression" dxfId="1486" priority="1678">
      <formula>IF(RIGHT(TEXT(AI479,"0.#"),1)=".",TRUE,FALSE)</formula>
    </cfRule>
  </conditionalFormatting>
  <conditionalFormatting sqref="AQ478">
    <cfRule type="expression" dxfId="1485" priority="1669">
      <formula>IF(RIGHT(TEXT(AQ478,"0.#"),1)=".",FALSE,TRUE)</formula>
    </cfRule>
    <cfRule type="expression" dxfId="1484" priority="1670">
      <formula>IF(RIGHT(TEXT(AQ478,"0.#"),1)=".",TRUE,FALSE)</formula>
    </cfRule>
  </conditionalFormatting>
  <conditionalFormatting sqref="AQ479">
    <cfRule type="expression" dxfId="1483" priority="1673">
      <formula>IF(RIGHT(TEXT(AQ479,"0.#"),1)=".",FALSE,TRUE)</formula>
    </cfRule>
    <cfRule type="expression" dxfId="1482" priority="1674">
      <formula>IF(RIGHT(TEXT(AQ479,"0.#"),1)=".",TRUE,FALSE)</formula>
    </cfRule>
  </conditionalFormatting>
  <conditionalFormatting sqref="AQ480">
    <cfRule type="expression" dxfId="1481" priority="1671">
      <formula>IF(RIGHT(TEXT(AQ480,"0.#"),1)=".",FALSE,TRUE)</formula>
    </cfRule>
    <cfRule type="expression" dxfId="1480" priority="1672">
      <formula>IF(RIGHT(TEXT(AQ480,"0.#"),1)=".",TRUE,FALSE)</formula>
    </cfRule>
  </conditionalFormatting>
  <conditionalFormatting sqref="AM47">
    <cfRule type="expression" dxfId="1479" priority="1963">
      <formula>IF(RIGHT(TEXT(AM47,"0.#"),1)=".",FALSE,TRUE)</formula>
    </cfRule>
    <cfRule type="expression" dxfId="1478" priority="1964">
      <formula>IF(RIGHT(TEXT(AM47,"0.#"),1)=".",TRUE,FALSE)</formula>
    </cfRule>
  </conditionalFormatting>
  <conditionalFormatting sqref="AI46">
    <cfRule type="expression" dxfId="1477" priority="1967">
      <formula>IF(RIGHT(TEXT(AI46,"0.#"),1)=".",FALSE,TRUE)</formula>
    </cfRule>
    <cfRule type="expression" dxfId="1476" priority="1968">
      <formula>IF(RIGHT(TEXT(AI46,"0.#"),1)=".",TRUE,FALSE)</formula>
    </cfRule>
  </conditionalFormatting>
  <conditionalFormatting sqref="AM46">
    <cfRule type="expression" dxfId="1475" priority="1965">
      <formula>IF(RIGHT(TEXT(AM46,"0.#"),1)=".",FALSE,TRUE)</formula>
    </cfRule>
    <cfRule type="expression" dxfId="1474" priority="1966">
      <formula>IF(RIGHT(TEXT(AM46,"0.#"),1)=".",TRUE,FALSE)</formula>
    </cfRule>
  </conditionalFormatting>
  <conditionalFormatting sqref="AU46:AU48">
    <cfRule type="expression" dxfId="1473" priority="1957">
      <formula>IF(RIGHT(TEXT(AU46,"0.#"),1)=".",FALSE,TRUE)</formula>
    </cfRule>
    <cfRule type="expression" dxfId="1472" priority="1958">
      <formula>IF(RIGHT(TEXT(AU46,"0.#"),1)=".",TRUE,FALSE)</formula>
    </cfRule>
  </conditionalFormatting>
  <conditionalFormatting sqref="AM48">
    <cfRule type="expression" dxfId="1471" priority="1961">
      <formula>IF(RIGHT(TEXT(AM48,"0.#"),1)=".",FALSE,TRUE)</formula>
    </cfRule>
    <cfRule type="expression" dxfId="1470" priority="1962">
      <formula>IF(RIGHT(TEXT(AM48,"0.#"),1)=".",TRUE,FALSE)</formula>
    </cfRule>
  </conditionalFormatting>
  <conditionalFormatting sqref="AQ46:AQ48">
    <cfRule type="expression" dxfId="1469" priority="1959">
      <formula>IF(RIGHT(TEXT(AQ46,"0.#"),1)=".",FALSE,TRUE)</formula>
    </cfRule>
    <cfRule type="expression" dxfId="1468" priority="1960">
      <formula>IF(RIGHT(TEXT(AQ46,"0.#"),1)=".",TRUE,FALSE)</formula>
    </cfRule>
  </conditionalFormatting>
  <conditionalFormatting sqref="AE146:AE147 AI146:AI147 AM146:AM147 AQ146:AQ147 AU146:AU147">
    <cfRule type="expression" dxfId="1467" priority="1951">
      <formula>IF(RIGHT(TEXT(AE146,"0.#"),1)=".",FALSE,TRUE)</formula>
    </cfRule>
    <cfRule type="expression" dxfId="1466" priority="1952">
      <formula>IF(RIGHT(TEXT(AE146,"0.#"),1)=".",TRUE,FALSE)</formula>
    </cfRule>
  </conditionalFormatting>
  <conditionalFormatting sqref="AE138:AE139 AI138:AI139 AM138:AM139 AQ138:AQ139 AU138:AU139">
    <cfRule type="expression" dxfId="1465" priority="1955">
      <formula>IF(RIGHT(TEXT(AE138,"0.#"),1)=".",FALSE,TRUE)</formula>
    </cfRule>
    <cfRule type="expression" dxfId="1464" priority="1956">
      <formula>IF(RIGHT(TEXT(AE138,"0.#"),1)=".",TRUE,FALSE)</formula>
    </cfRule>
  </conditionalFormatting>
  <conditionalFormatting sqref="AE142:AE143 AI142:AI143 AM142:AM143 AQ142:AQ143 AU142:AU143">
    <cfRule type="expression" dxfId="1463" priority="1953">
      <formula>IF(RIGHT(TEXT(AE142,"0.#"),1)=".",FALSE,TRUE)</formula>
    </cfRule>
    <cfRule type="expression" dxfId="1462" priority="1954">
      <formula>IF(RIGHT(TEXT(AE142,"0.#"),1)=".",TRUE,FALSE)</formula>
    </cfRule>
  </conditionalFormatting>
  <conditionalFormatting sqref="AE198:AE199 AI198:AI199 AM198:AM199 AQ198:AQ199 AU198:AU199">
    <cfRule type="expression" dxfId="1461" priority="1945">
      <formula>IF(RIGHT(TEXT(AE198,"0.#"),1)=".",FALSE,TRUE)</formula>
    </cfRule>
    <cfRule type="expression" dxfId="1460" priority="1946">
      <formula>IF(RIGHT(TEXT(AE198,"0.#"),1)=".",TRUE,FALSE)</formula>
    </cfRule>
  </conditionalFormatting>
  <conditionalFormatting sqref="AE150:AE151 AI150:AI151 AM150:AM151 AQ150:AQ151 AU150:AU151">
    <cfRule type="expression" dxfId="1459" priority="1949">
      <formula>IF(RIGHT(TEXT(AE150,"0.#"),1)=".",FALSE,TRUE)</formula>
    </cfRule>
    <cfRule type="expression" dxfId="1458" priority="1950">
      <formula>IF(RIGHT(TEXT(AE150,"0.#"),1)=".",TRUE,FALSE)</formula>
    </cfRule>
  </conditionalFormatting>
  <conditionalFormatting sqref="AE194:AE195 AI194:AI195 AM194:AM195 AQ194:AQ195 AU194:AU195">
    <cfRule type="expression" dxfId="1457" priority="1947">
      <formula>IF(RIGHT(TEXT(AE194,"0.#"),1)=".",FALSE,TRUE)</formula>
    </cfRule>
    <cfRule type="expression" dxfId="1456" priority="1948">
      <formula>IF(RIGHT(TEXT(AE194,"0.#"),1)=".",TRUE,FALSE)</formula>
    </cfRule>
  </conditionalFormatting>
  <conditionalFormatting sqref="AE210:AE211 AI210:AI211 AM210:AM211 AQ210:AQ211 AU210:AU211">
    <cfRule type="expression" dxfId="1455" priority="1939">
      <formula>IF(RIGHT(TEXT(AE210,"0.#"),1)=".",FALSE,TRUE)</formula>
    </cfRule>
    <cfRule type="expression" dxfId="1454" priority="1940">
      <formula>IF(RIGHT(TEXT(AE210,"0.#"),1)=".",TRUE,FALSE)</formula>
    </cfRule>
  </conditionalFormatting>
  <conditionalFormatting sqref="AE202:AE203 AI202:AI203 AM202:AM203 AQ202:AQ203 AU202:AU203">
    <cfRule type="expression" dxfId="1453" priority="1943">
      <formula>IF(RIGHT(TEXT(AE202,"0.#"),1)=".",FALSE,TRUE)</formula>
    </cfRule>
    <cfRule type="expression" dxfId="1452" priority="1944">
      <formula>IF(RIGHT(TEXT(AE202,"0.#"),1)=".",TRUE,FALSE)</formula>
    </cfRule>
  </conditionalFormatting>
  <conditionalFormatting sqref="AE206:AE207 AI206:AI207 AM206:AM207 AQ206:AQ207 AU206:AU207">
    <cfRule type="expression" dxfId="1451" priority="1941">
      <formula>IF(RIGHT(TEXT(AE206,"0.#"),1)=".",FALSE,TRUE)</formula>
    </cfRule>
    <cfRule type="expression" dxfId="1450" priority="1942">
      <formula>IF(RIGHT(TEXT(AE206,"0.#"),1)=".",TRUE,FALSE)</formula>
    </cfRule>
  </conditionalFormatting>
  <conditionalFormatting sqref="AE262:AE263 AI262:AI263 AM262:AM263 AQ262:AQ263 AU262:AU263">
    <cfRule type="expression" dxfId="1449" priority="1933">
      <formula>IF(RIGHT(TEXT(AE262,"0.#"),1)=".",FALSE,TRUE)</formula>
    </cfRule>
    <cfRule type="expression" dxfId="1448" priority="1934">
      <formula>IF(RIGHT(TEXT(AE262,"0.#"),1)=".",TRUE,FALSE)</formula>
    </cfRule>
  </conditionalFormatting>
  <conditionalFormatting sqref="AE254:AE255 AI254:AI255 AM254:AM255 AQ254:AQ255 AU254:AU255">
    <cfRule type="expression" dxfId="1447" priority="1937">
      <formula>IF(RIGHT(TEXT(AE254,"0.#"),1)=".",FALSE,TRUE)</formula>
    </cfRule>
    <cfRule type="expression" dxfId="1446" priority="1938">
      <formula>IF(RIGHT(TEXT(AE254,"0.#"),1)=".",TRUE,FALSE)</formula>
    </cfRule>
  </conditionalFormatting>
  <conditionalFormatting sqref="AE258:AE259 AI258:AI259 AM258:AM259 AQ258:AQ259 AU258:AU259">
    <cfRule type="expression" dxfId="1445" priority="1935">
      <formula>IF(RIGHT(TEXT(AE258,"0.#"),1)=".",FALSE,TRUE)</formula>
    </cfRule>
    <cfRule type="expression" dxfId="1444" priority="1936">
      <formula>IF(RIGHT(TEXT(AE258,"0.#"),1)=".",TRUE,FALSE)</formula>
    </cfRule>
  </conditionalFormatting>
  <conditionalFormatting sqref="AE314:AE315 AI314:AI315 AM314:AM315 AQ314:AQ315 AU314:AU315">
    <cfRule type="expression" dxfId="1443" priority="1927">
      <formula>IF(RIGHT(TEXT(AE314,"0.#"),1)=".",FALSE,TRUE)</formula>
    </cfRule>
    <cfRule type="expression" dxfId="1442" priority="1928">
      <formula>IF(RIGHT(TEXT(AE314,"0.#"),1)=".",TRUE,FALSE)</formula>
    </cfRule>
  </conditionalFormatting>
  <conditionalFormatting sqref="AE266:AE267 AI266:AI267 AM266:AM267 AQ266:AQ267 AU266:AU267">
    <cfRule type="expression" dxfId="1441" priority="1931">
      <formula>IF(RIGHT(TEXT(AE266,"0.#"),1)=".",FALSE,TRUE)</formula>
    </cfRule>
    <cfRule type="expression" dxfId="1440" priority="1932">
      <formula>IF(RIGHT(TEXT(AE266,"0.#"),1)=".",TRUE,FALSE)</formula>
    </cfRule>
  </conditionalFormatting>
  <conditionalFormatting sqref="AE270:AE271 AI270:AI271 AM270:AM271 AQ270:AQ271 AU270:AU271">
    <cfRule type="expression" dxfId="1439" priority="1929">
      <formula>IF(RIGHT(TEXT(AE270,"0.#"),1)=".",FALSE,TRUE)</formula>
    </cfRule>
    <cfRule type="expression" dxfId="1438" priority="1930">
      <formula>IF(RIGHT(TEXT(AE270,"0.#"),1)=".",TRUE,FALSE)</formula>
    </cfRule>
  </conditionalFormatting>
  <conditionalFormatting sqref="AE326:AE327 AI326:AI327 AM326:AM327 AQ326:AQ327 AU326:AU327">
    <cfRule type="expression" dxfId="1437" priority="1921">
      <formula>IF(RIGHT(TEXT(AE326,"0.#"),1)=".",FALSE,TRUE)</formula>
    </cfRule>
    <cfRule type="expression" dxfId="1436" priority="1922">
      <formula>IF(RIGHT(TEXT(AE326,"0.#"),1)=".",TRUE,FALSE)</formula>
    </cfRule>
  </conditionalFormatting>
  <conditionalFormatting sqref="AE318:AE319 AI318:AI319 AM318:AM319 AQ318:AQ319 AU318:AU319">
    <cfRule type="expression" dxfId="1435" priority="1925">
      <formula>IF(RIGHT(TEXT(AE318,"0.#"),1)=".",FALSE,TRUE)</formula>
    </cfRule>
    <cfRule type="expression" dxfId="1434" priority="1926">
      <formula>IF(RIGHT(TEXT(AE318,"0.#"),1)=".",TRUE,FALSE)</formula>
    </cfRule>
  </conditionalFormatting>
  <conditionalFormatting sqref="AE322:AE323 AI322:AI323 AM322:AM323 AQ322:AQ323 AU322:AU323">
    <cfRule type="expression" dxfId="1433" priority="1923">
      <formula>IF(RIGHT(TEXT(AE322,"0.#"),1)=".",FALSE,TRUE)</formula>
    </cfRule>
    <cfRule type="expression" dxfId="1432" priority="1924">
      <formula>IF(RIGHT(TEXT(AE322,"0.#"),1)=".",TRUE,FALSE)</formula>
    </cfRule>
  </conditionalFormatting>
  <conditionalFormatting sqref="AE378:AE379 AI378:AI379 AM378:AM379 AQ378:AQ379 AU378:AU379">
    <cfRule type="expression" dxfId="1431" priority="1915">
      <formula>IF(RIGHT(TEXT(AE378,"0.#"),1)=".",FALSE,TRUE)</formula>
    </cfRule>
    <cfRule type="expression" dxfId="1430" priority="1916">
      <formula>IF(RIGHT(TEXT(AE378,"0.#"),1)=".",TRUE,FALSE)</formula>
    </cfRule>
  </conditionalFormatting>
  <conditionalFormatting sqref="AE330:AE331 AI330:AI331 AM330:AM331 AQ330:AQ331 AU330:AU331">
    <cfRule type="expression" dxfId="1429" priority="1919">
      <formula>IF(RIGHT(TEXT(AE330,"0.#"),1)=".",FALSE,TRUE)</formula>
    </cfRule>
    <cfRule type="expression" dxfId="1428" priority="1920">
      <formula>IF(RIGHT(TEXT(AE330,"0.#"),1)=".",TRUE,FALSE)</formula>
    </cfRule>
  </conditionalFormatting>
  <conditionalFormatting sqref="AE374:AE375 AI374:AI375 AM374:AM375 AQ374:AQ375 AU374:AU375">
    <cfRule type="expression" dxfId="1427" priority="1917">
      <formula>IF(RIGHT(TEXT(AE374,"0.#"),1)=".",FALSE,TRUE)</formula>
    </cfRule>
    <cfRule type="expression" dxfId="1426" priority="1918">
      <formula>IF(RIGHT(TEXT(AE374,"0.#"),1)=".",TRUE,FALSE)</formula>
    </cfRule>
  </conditionalFormatting>
  <conditionalFormatting sqref="AE390:AE391 AI390:AI391 AM390:AM391 AQ390:AQ391 AU390:AU391">
    <cfRule type="expression" dxfId="1425" priority="1909">
      <formula>IF(RIGHT(TEXT(AE390,"0.#"),1)=".",FALSE,TRUE)</formula>
    </cfRule>
    <cfRule type="expression" dxfId="1424" priority="1910">
      <formula>IF(RIGHT(TEXT(AE390,"0.#"),1)=".",TRUE,FALSE)</formula>
    </cfRule>
  </conditionalFormatting>
  <conditionalFormatting sqref="AE382:AE383 AI382:AI383 AM382:AM383 AQ382:AQ383 AU382:AU383">
    <cfRule type="expression" dxfId="1423" priority="1913">
      <formula>IF(RIGHT(TEXT(AE382,"0.#"),1)=".",FALSE,TRUE)</formula>
    </cfRule>
    <cfRule type="expression" dxfId="1422" priority="1914">
      <formula>IF(RIGHT(TEXT(AE382,"0.#"),1)=".",TRUE,FALSE)</formula>
    </cfRule>
  </conditionalFormatting>
  <conditionalFormatting sqref="AE386:AE387 AI386:AI387 AM386:AM387 AQ386:AQ387 AU386:AU387">
    <cfRule type="expression" dxfId="1421" priority="1911">
      <formula>IF(RIGHT(TEXT(AE386,"0.#"),1)=".",FALSE,TRUE)</formula>
    </cfRule>
    <cfRule type="expression" dxfId="1420" priority="1912">
      <formula>IF(RIGHT(TEXT(AE386,"0.#"),1)=".",TRUE,FALSE)</formula>
    </cfRule>
  </conditionalFormatting>
  <conditionalFormatting sqref="AE440">
    <cfRule type="expression" dxfId="1419" priority="1903">
      <formula>IF(RIGHT(TEXT(AE440,"0.#"),1)=".",FALSE,TRUE)</formula>
    </cfRule>
    <cfRule type="expression" dxfId="1418" priority="1904">
      <formula>IF(RIGHT(TEXT(AE440,"0.#"),1)=".",TRUE,FALSE)</formula>
    </cfRule>
  </conditionalFormatting>
  <conditionalFormatting sqref="AE438">
    <cfRule type="expression" dxfId="1417" priority="1907">
      <formula>IF(RIGHT(TEXT(AE438,"0.#"),1)=".",FALSE,TRUE)</formula>
    </cfRule>
    <cfRule type="expression" dxfId="1416" priority="1908">
      <formula>IF(RIGHT(TEXT(AE438,"0.#"),1)=".",TRUE,FALSE)</formula>
    </cfRule>
  </conditionalFormatting>
  <conditionalFormatting sqref="AE439">
    <cfRule type="expression" dxfId="1415" priority="1905">
      <formula>IF(RIGHT(TEXT(AE439,"0.#"),1)=".",FALSE,TRUE)</formula>
    </cfRule>
    <cfRule type="expression" dxfId="1414" priority="1906">
      <formula>IF(RIGHT(TEXT(AE439,"0.#"),1)=".",TRUE,FALSE)</formula>
    </cfRule>
  </conditionalFormatting>
  <conditionalFormatting sqref="AM440">
    <cfRule type="expression" dxfId="1413" priority="1897">
      <formula>IF(RIGHT(TEXT(AM440,"0.#"),1)=".",FALSE,TRUE)</formula>
    </cfRule>
    <cfRule type="expression" dxfId="1412" priority="1898">
      <formula>IF(RIGHT(TEXT(AM440,"0.#"),1)=".",TRUE,FALSE)</formula>
    </cfRule>
  </conditionalFormatting>
  <conditionalFormatting sqref="AM438">
    <cfRule type="expression" dxfId="1411" priority="1901">
      <formula>IF(RIGHT(TEXT(AM438,"0.#"),1)=".",FALSE,TRUE)</formula>
    </cfRule>
    <cfRule type="expression" dxfId="1410" priority="1902">
      <formula>IF(RIGHT(TEXT(AM438,"0.#"),1)=".",TRUE,FALSE)</formula>
    </cfRule>
  </conditionalFormatting>
  <conditionalFormatting sqref="AM439">
    <cfRule type="expression" dxfId="1409" priority="1899">
      <formula>IF(RIGHT(TEXT(AM439,"0.#"),1)=".",FALSE,TRUE)</formula>
    </cfRule>
    <cfRule type="expression" dxfId="1408" priority="1900">
      <formula>IF(RIGHT(TEXT(AM439,"0.#"),1)=".",TRUE,FALSE)</formula>
    </cfRule>
  </conditionalFormatting>
  <conditionalFormatting sqref="AU440">
    <cfRule type="expression" dxfId="1407" priority="1891">
      <formula>IF(RIGHT(TEXT(AU440,"0.#"),1)=".",FALSE,TRUE)</formula>
    </cfRule>
    <cfRule type="expression" dxfId="1406" priority="1892">
      <formula>IF(RIGHT(TEXT(AU440,"0.#"),1)=".",TRUE,FALSE)</formula>
    </cfRule>
  </conditionalFormatting>
  <conditionalFormatting sqref="AU438">
    <cfRule type="expression" dxfId="1405" priority="1895">
      <formula>IF(RIGHT(TEXT(AU438,"0.#"),1)=".",FALSE,TRUE)</formula>
    </cfRule>
    <cfRule type="expression" dxfId="1404" priority="1896">
      <formula>IF(RIGHT(TEXT(AU438,"0.#"),1)=".",TRUE,FALSE)</formula>
    </cfRule>
  </conditionalFormatting>
  <conditionalFormatting sqref="AU439">
    <cfRule type="expression" dxfId="1403" priority="1893">
      <formula>IF(RIGHT(TEXT(AU439,"0.#"),1)=".",FALSE,TRUE)</formula>
    </cfRule>
    <cfRule type="expression" dxfId="1402" priority="1894">
      <formula>IF(RIGHT(TEXT(AU439,"0.#"),1)=".",TRUE,FALSE)</formula>
    </cfRule>
  </conditionalFormatting>
  <conditionalFormatting sqref="AI440">
    <cfRule type="expression" dxfId="1401" priority="1885">
      <formula>IF(RIGHT(TEXT(AI440,"0.#"),1)=".",FALSE,TRUE)</formula>
    </cfRule>
    <cfRule type="expression" dxfId="1400" priority="1886">
      <formula>IF(RIGHT(TEXT(AI440,"0.#"),1)=".",TRUE,FALSE)</formula>
    </cfRule>
  </conditionalFormatting>
  <conditionalFormatting sqref="AI438">
    <cfRule type="expression" dxfId="1399" priority="1889">
      <formula>IF(RIGHT(TEXT(AI438,"0.#"),1)=".",FALSE,TRUE)</formula>
    </cfRule>
    <cfRule type="expression" dxfId="1398" priority="1890">
      <formula>IF(RIGHT(TEXT(AI438,"0.#"),1)=".",TRUE,FALSE)</formula>
    </cfRule>
  </conditionalFormatting>
  <conditionalFormatting sqref="AI439">
    <cfRule type="expression" dxfId="1397" priority="1887">
      <formula>IF(RIGHT(TEXT(AI439,"0.#"),1)=".",FALSE,TRUE)</formula>
    </cfRule>
    <cfRule type="expression" dxfId="1396" priority="1888">
      <formula>IF(RIGHT(TEXT(AI439,"0.#"),1)=".",TRUE,FALSE)</formula>
    </cfRule>
  </conditionalFormatting>
  <conditionalFormatting sqref="AQ438">
    <cfRule type="expression" dxfId="1395" priority="1879">
      <formula>IF(RIGHT(TEXT(AQ438,"0.#"),1)=".",FALSE,TRUE)</formula>
    </cfRule>
    <cfRule type="expression" dxfId="1394" priority="1880">
      <formula>IF(RIGHT(TEXT(AQ438,"0.#"),1)=".",TRUE,FALSE)</formula>
    </cfRule>
  </conditionalFormatting>
  <conditionalFormatting sqref="AQ439">
    <cfRule type="expression" dxfId="1393" priority="1883">
      <formula>IF(RIGHT(TEXT(AQ439,"0.#"),1)=".",FALSE,TRUE)</formula>
    </cfRule>
    <cfRule type="expression" dxfId="1392" priority="1884">
      <formula>IF(RIGHT(TEXT(AQ439,"0.#"),1)=".",TRUE,FALSE)</formula>
    </cfRule>
  </conditionalFormatting>
  <conditionalFormatting sqref="AQ440">
    <cfRule type="expression" dxfId="1391" priority="1881">
      <formula>IF(RIGHT(TEXT(AQ440,"0.#"),1)=".",FALSE,TRUE)</formula>
    </cfRule>
    <cfRule type="expression" dxfId="1390" priority="1882">
      <formula>IF(RIGHT(TEXT(AQ440,"0.#"),1)=".",TRUE,FALSE)</formula>
    </cfRule>
  </conditionalFormatting>
  <conditionalFormatting sqref="AE445">
    <cfRule type="expression" dxfId="1389" priority="1873">
      <formula>IF(RIGHT(TEXT(AE445,"0.#"),1)=".",FALSE,TRUE)</formula>
    </cfRule>
    <cfRule type="expression" dxfId="1388" priority="1874">
      <formula>IF(RIGHT(TEXT(AE445,"0.#"),1)=".",TRUE,FALSE)</formula>
    </cfRule>
  </conditionalFormatting>
  <conditionalFormatting sqref="AE443">
    <cfRule type="expression" dxfId="1387" priority="1877">
      <formula>IF(RIGHT(TEXT(AE443,"0.#"),1)=".",FALSE,TRUE)</formula>
    </cfRule>
    <cfRule type="expression" dxfId="1386" priority="1878">
      <formula>IF(RIGHT(TEXT(AE443,"0.#"),1)=".",TRUE,FALSE)</formula>
    </cfRule>
  </conditionalFormatting>
  <conditionalFormatting sqref="AE444">
    <cfRule type="expression" dxfId="1385" priority="1875">
      <formula>IF(RIGHT(TEXT(AE444,"0.#"),1)=".",FALSE,TRUE)</formula>
    </cfRule>
    <cfRule type="expression" dxfId="1384" priority="1876">
      <formula>IF(RIGHT(TEXT(AE444,"0.#"),1)=".",TRUE,FALSE)</formula>
    </cfRule>
  </conditionalFormatting>
  <conditionalFormatting sqref="AM445">
    <cfRule type="expression" dxfId="1383" priority="1867">
      <formula>IF(RIGHT(TEXT(AM445,"0.#"),1)=".",FALSE,TRUE)</formula>
    </cfRule>
    <cfRule type="expression" dxfId="1382" priority="1868">
      <formula>IF(RIGHT(TEXT(AM445,"0.#"),1)=".",TRUE,FALSE)</formula>
    </cfRule>
  </conditionalFormatting>
  <conditionalFormatting sqref="AM443">
    <cfRule type="expression" dxfId="1381" priority="1871">
      <formula>IF(RIGHT(TEXT(AM443,"0.#"),1)=".",FALSE,TRUE)</formula>
    </cfRule>
    <cfRule type="expression" dxfId="1380" priority="1872">
      <formula>IF(RIGHT(TEXT(AM443,"0.#"),1)=".",TRUE,FALSE)</formula>
    </cfRule>
  </conditionalFormatting>
  <conditionalFormatting sqref="AM444">
    <cfRule type="expression" dxfId="1379" priority="1869">
      <formula>IF(RIGHT(TEXT(AM444,"0.#"),1)=".",FALSE,TRUE)</formula>
    </cfRule>
    <cfRule type="expression" dxfId="1378" priority="1870">
      <formula>IF(RIGHT(TEXT(AM444,"0.#"),1)=".",TRUE,FALSE)</formula>
    </cfRule>
  </conditionalFormatting>
  <conditionalFormatting sqref="AU445">
    <cfRule type="expression" dxfId="1377" priority="1861">
      <formula>IF(RIGHT(TEXT(AU445,"0.#"),1)=".",FALSE,TRUE)</formula>
    </cfRule>
    <cfRule type="expression" dxfId="1376" priority="1862">
      <formula>IF(RIGHT(TEXT(AU445,"0.#"),1)=".",TRUE,FALSE)</formula>
    </cfRule>
  </conditionalFormatting>
  <conditionalFormatting sqref="AU443">
    <cfRule type="expression" dxfId="1375" priority="1865">
      <formula>IF(RIGHT(TEXT(AU443,"0.#"),1)=".",FALSE,TRUE)</formula>
    </cfRule>
    <cfRule type="expression" dxfId="1374" priority="1866">
      <formula>IF(RIGHT(TEXT(AU443,"0.#"),1)=".",TRUE,FALSE)</formula>
    </cfRule>
  </conditionalFormatting>
  <conditionalFormatting sqref="AU444">
    <cfRule type="expression" dxfId="1373" priority="1863">
      <formula>IF(RIGHT(TEXT(AU444,"0.#"),1)=".",FALSE,TRUE)</formula>
    </cfRule>
    <cfRule type="expression" dxfId="1372" priority="1864">
      <formula>IF(RIGHT(TEXT(AU444,"0.#"),1)=".",TRUE,FALSE)</formula>
    </cfRule>
  </conditionalFormatting>
  <conditionalFormatting sqref="AI445">
    <cfRule type="expression" dxfId="1371" priority="1855">
      <formula>IF(RIGHT(TEXT(AI445,"0.#"),1)=".",FALSE,TRUE)</formula>
    </cfRule>
    <cfRule type="expression" dxfId="1370" priority="1856">
      <formula>IF(RIGHT(TEXT(AI445,"0.#"),1)=".",TRUE,FALSE)</formula>
    </cfRule>
  </conditionalFormatting>
  <conditionalFormatting sqref="AI443">
    <cfRule type="expression" dxfId="1369" priority="1859">
      <formula>IF(RIGHT(TEXT(AI443,"0.#"),1)=".",FALSE,TRUE)</formula>
    </cfRule>
    <cfRule type="expression" dxfId="1368" priority="1860">
      <formula>IF(RIGHT(TEXT(AI443,"0.#"),1)=".",TRUE,FALSE)</formula>
    </cfRule>
  </conditionalFormatting>
  <conditionalFormatting sqref="AI444">
    <cfRule type="expression" dxfId="1367" priority="1857">
      <formula>IF(RIGHT(TEXT(AI444,"0.#"),1)=".",FALSE,TRUE)</formula>
    </cfRule>
    <cfRule type="expression" dxfId="1366" priority="1858">
      <formula>IF(RIGHT(TEXT(AI444,"0.#"),1)=".",TRUE,FALSE)</formula>
    </cfRule>
  </conditionalFormatting>
  <conditionalFormatting sqref="AQ443">
    <cfRule type="expression" dxfId="1365" priority="1849">
      <formula>IF(RIGHT(TEXT(AQ443,"0.#"),1)=".",FALSE,TRUE)</formula>
    </cfRule>
    <cfRule type="expression" dxfId="1364" priority="1850">
      <formula>IF(RIGHT(TEXT(AQ443,"0.#"),1)=".",TRUE,FALSE)</formula>
    </cfRule>
  </conditionalFormatting>
  <conditionalFormatting sqref="AQ444">
    <cfRule type="expression" dxfId="1363" priority="1853">
      <formula>IF(RIGHT(TEXT(AQ444,"0.#"),1)=".",FALSE,TRUE)</formula>
    </cfRule>
    <cfRule type="expression" dxfId="1362" priority="1854">
      <formula>IF(RIGHT(TEXT(AQ444,"0.#"),1)=".",TRUE,FALSE)</formula>
    </cfRule>
  </conditionalFormatting>
  <conditionalFormatting sqref="AQ445">
    <cfRule type="expression" dxfId="1361" priority="1851">
      <formula>IF(RIGHT(TEXT(AQ445,"0.#"),1)=".",FALSE,TRUE)</formula>
    </cfRule>
    <cfRule type="expression" dxfId="1360" priority="1852">
      <formula>IF(RIGHT(TEXT(AQ445,"0.#"),1)=".",TRUE,FALSE)</formula>
    </cfRule>
  </conditionalFormatting>
  <conditionalFormatting sqref="Y873:Y900">
    <cfRule type="expression" dxfId="1359" priority="2079">
      <formula>IF(RIGHT(TEXT(Y873,"0.#"),1)=".",FALSE,TRUE)</formula>
    </cfRule>
    <cfRule type="expression" dxfId="1358" priority="2080">
      <formula>IF(RIGHT(TEXT(Y873,"0.#"),1)=".",TRUE,FALSE)</formula>
    </cfRule>
  </conditionalFormatting>
  <conditionalFormatting sqref="Y871:Y872">
    <cfRule type="expression" dxfId="1357" priority="2073">
      <formula>IF(RIGHT(TEXT(Y871,"0.#"),1)=".",FALSE,TRUE)</formula>
    </cfRule>
    <cfRule type="expression" dxfId="1356" priority="2074">
      <formula>IF(RIGHT(TEXT(Y871,"0.#"),1)=".",TRUE,FALSE)</formula>
    </cfRule>
  </conditionalFormatting>
  <conditionalFormatting sqref="Y906:Y907 Y909:Y933">
    <cfRule type="expression" dxfId="1355" priority="2067">
      <formula>IF(RIGHT(TEXT(Y906,"0.#"),1)=".",FALSE,TRUE)</formula>
    </cfRule>
    <cfRule type="expression" dxfId="1354" priority="2068">
      <formula>IF(RIGHT(TEXT(Y906,"0.#"),1)=".",TRUE,FALSE)</formula>
    </cfRule>
  </conditionalFormatting>
  <conditionalFormatting sqref="Y904:Y905">
    <cfRule type="expression" dxfId="1353" priority="2061">
      <formula>IF(RIGHT(TEXT(Y904,"0.#"),1)=".",FALSE,TRUE)</formula>
    </cfRule>
    <cfRule type="expression" dxfId="1352" priority="2062">
      <formula>IF(RIGHT(TEXT(Y904,"0.#"),1)=".",TRUE,FALSE)</formula>
    </cfRule>
  </conditionalFormatting>
  <conditionalFormatting sqref="Y939:Y966">
    <cfRule type="expression" dxfId="1351" priority="2055">
      <formula>IF(RIGHT(TEXT(Y939,"0.#"),1)=".",FALSE,TRUE)</formula>
    </cfRule>
    <cfRule type="expression" dxfId="1350" priority="2056">
      <formula>IF(RIGHT(TEXT(Y939,"0.#"),1)=".",TRUE,FALSE)</formula>
    </cfRule>
  </conditionalFormatting>
  <conditionalFormatting sqref="Y937:Y938">
    <cfRule type="expression" dxfId="1349" priority="2049">
      <formula>IF(RIGHT(TEXT(Y937,"0.#"),1)=".",FALSE,TRUE)</formula>
    </cfRule>
    <cfRule type="expression" dxfId="1348" priority="2050">
      <formula>IF(RIGHT(TEXT(Y937,"0.#"),1)=".",TRUE,FALSE)</formula>
    </cfRule>
  </conditionalFormatting>
  <conditionalFormatting sqref="Y972:Y999">
    <cfRule type="expression" dxfId="1347" priority="2043">
      <formula>IF(RIGHT(TEXT(Y972,"0.#"),1)=".",FALSE,TRUE)</formula>
    </cfRule>
    <cfRule type="expression" dxfId="1346" priority="2044">
      <formula>IF(RIGHT(TEXT(Y972,"0.#"),1)=".",TRUE,FALSE)</formula>
    </cfRule>
  </conditionalFormatting>
  <conditionalFormatting sqref="Y970:Y971">
    <cfRule type="expression" dxfId="1345" priority="2037">
      <formula>IF(RIGHT(TEXT(Y970,"0.#"),1)=".",FALSE,TRUE)</formula>
    </cfRule>
    <cfRule type="expression" dxfId="1344" priority="2038">
      <formula>IF(RIGHT(TEXT(Y970,"0.#"),1)=".",TRUE,FALSE)</formula>
    </cfRule>
  </conditionalFormatting>
  <conditionalFormatting sqref="Y1005:Y1032">
    <cfRule type="expression" dxfId="1343" priority="2031">
      <formula>IF(RIGHT(TEXT(Y1005,"0.#"),1)=".",FALSE,TRUE)</formula>
    </cfRule>
    <cfRule type="expression" dxfId="1342" priority="2032">
      <formula>IF(RIGHT(TEXT(Y1005,"0.#"),1)=".",TRUE,FALSE)</formula>
    </cfRule>
  </conditionalFormatting>
  <conditionalFormatting sqref="W23">
    <cfRule type="expression" dxfId="1341" priority="2315">
      <formula>IF(RIGHT(TEXT(W23,"0.#"),1)=".",FALSE,TRUE)</formula>
    </cfRule>
    <cfRule type="expression" dxfId="1340" priority="2316">
      <formula>IF(RIGHT(TEXT(W23,"0.#"),1)=".",TRUE,FALSE)</formula>
    </cfRule>
  </conditionalFormatting>
  <conditionalFormatting sqref="W24:W27">
    <cfRule type="expression" dxfId="1339" priority="2313">
      <formula>IF(RIGHT(TEXT(W24,"0.#"),1)=".",FALSE,TRUE)</formula>
    </cfRule>
    <cfRule type="expression" dxfId="1338" priority="2314">
      <formula>IF(RIGHT(TEXT(W24,"0.#"),1)=".",TRUE,FALSE)</formula>
    </cfRule>
  </conditionalFormatting>
  <conditionalFormatting sqref="W28">
    <cfRule type="expression" dxfId="1337" priority="2305">
      <formula>IF(RIGHT(TEXT(W28,"0.#"),1)=".",FALSE,TRUE)</formula>
    </cfRule>
    <cfRule type="expression" dxfId="1336" priority="2306">
      <formula>IF(RIGHT(TEXT(W28,"0.#"),1)=".",TRUE,FALSE)</formula>
    </cfRule>
  </conditionalFormatting>
  <conditionalFormatting sqref="P23">
    <cfRule type="expression" dxfId="1335" priority="2303">
      <formula>IF(RIGHT(TEXT(P23,"0.#"),1)=".",FALSE,TRUE)</formula>
    </cfRule>
    <cfRule type="expression" dxfId="1334" priority="2304">
      <formula>IF(RIGHT(TEXT(P23,"0.#"),1)=".",TRUE,FALSE)</formula>
    </cfRule>
  </conditionalFormatting>
  <conditionalFormatting sqref="P24:P27">
    <cfRule type="expression" dxfId="1333" priority="2301">
      <formula>IF(RIGHT(TEXT(P24,"0.#"),1)=".",FALSE,TRUE)</formula>
    </cfRule>
    <cfRule type="expression" dxfId="1332" priority="2302">
      <formula>IF(RIGHT(TEXT(P24,"0.#"),1)=".",TRUE,FALSE)</formula>
    </cfRule>
  </conditionalFormatting>
  <conditionalFormatting sqref="P28">
    <cfRule type="expression" dxfId="1331" priority="2299">
      <formula>IF(RIGHT(TEXT(P28,"0.#"),1)=".",FALSE,TRUE)</formula>
    </cfRule>
    <cfRule type="expression" dxfId="1330" priority="2300">
      <formula>IF(RIGHT(TEXT(P28,"0.#"),1)=".",TRUE,FALSE)</formula>
    </cfRule>
  </conditionalFormatting>
  <conditionalFormatting sqref="AQ114">
    <cfRule type="expression" dxfId="1329" priority="2283">
      <formula>IF(RIGHT(TEXT(AQ114,"0.#"),1)=".",FALSE,TRUE)</formula>
    </cfRule>
    <cfRule type="expression" dxfId="1328" priority="2284">
      <formula>IF(RIGHT(TEXT(AQ114,"0.#"),1)=".",TRUE,FALSE)</formula>
    </cfRule>
  </conditionalFormatting>
  <conditionalFormatting sqref="AQ104">
    <cfRule type="expression" dxfId="1327" priority="2297">
      <formula>IF(RIGHT(TEXT(AQ104,"0.#"),1)=".",FALSE,TRUE)</formula>
    </cfRule>
    <cfRule type="expression" dxfId="1326" priority="2298">
      <formula>IF(RIGHT(TEXT(AQ104,"0.#"),1)=".",TRUE,FALSE)</formula>
    </cfRule>
  </conditionalFormatting>
  <conditionalFormatting sqref="AQ105">
    <cfRule type="expression" dxfId="1325" priority="2295">
      <formula>IF(RIGHT(TEXT(AQ105,"0.#"),1)=".",FALSE,TRUE)</formula>
    </cfRule>
    <cfRule type="expression" dxfId="1324" priority="2296">
      <formula>IF(RIGHT(TEXT(AQ105,"0.#"),1)=".",TRUE,FALSE)</formula>
    </cfRule>
  </conditionalFormatting>
  <conditionalFormatting sqref="AQ107">
    <cfRule type="expression" dxfId="1323" priority="2293">
      <formula>IF(RIGHT(TEXT(AQ107,"0.#"),1)=".",FALSE,TRUE)</formula>
    </cfRule>
    <cfRule type="expression" dxfId="1322" priority="2294">
      <formula>IF(RIGHT(TEXT(AQ107,"0.#"),1)=".",TRUE,FALSE)</formula>
    </cfRule>
  </conditionalFormatting>
  <conditionalFormatting sqref="AQ108">
    <cfRule type="expression" dxfId="1321" priority="2291">
      <formula>IF(RIGHT(TEXT(AQ108,"0.#"),1)=".",FALSE,TRUE)</formula>
    </cfRule>
    <cfRule type="expression" dxfId="1320" priority="2292">
      <formula>IF(RIGHT(TEXT(AQ108,"0.#"),1)=".",TRUE,FALSE)</formula>
    </cfRule>
  </conditionalFormatting>
  <conditionalFormatting sqref="AQ110">
    <cfRule type="expression" dxfId="1319" priority="2289">
      <formula>IF(RIGHT(TEXT(AQ110,"0.#"),1)=".",FALSE,TRUE)</formula>
    </cfRule>
    <cfRule type="expression" dxfId="1318" priority="2290">
      <formula>IF(RIGHT(TEXT(AQ110,"0.#"),1)=".",TRUE,FALSE)</formula>
    </cfRule>
  </conditionalFormatting>
  <conditionalFormatting sqref="AQ111">
    <cfRule type="expression" dxfId="1317" priority="2287">
      <formula>IF(RIGHT(TEXT(AQ111,"0.#"),1)=".",FALSE,TRUE)</formula>
    </cfRule>
    <cfRule type="expression" dxfId="1316" priority="2288">
      <formula>IF(RIGHT(TEXT(AQ111,"0.#"),1)=".",TRUE,FALSE)</formula>
    </cfRule>
  </conditionalFormatting>
  <conditionalFormatting sqref="AQ113">
    <cfRule type="expression" dxfId="1315" priority="2285">
      <formula>IF(RIGHT(TEXT(AQ113,"0.#"),1)=".",FALSE,TRUE)</formula>
    </cfRule>
    <cfRule type="expression" dxfId="1314" priority="2286">
      <formula>IF(RIGHT(TEXT(AQ113,"0.#"),1)=".",TRUE,FALSE)</formula>
    </cfRule>
  </conditionalFormatting>
  <conditionalFormatting sqref="AE67">
    <cfRule type="expression" dxfId="1313" priority="2215">
      <formula>IF(RIGHT(TEXT(AE67,"0.#"),1)=".",FALSE,TRUE)</formula>
    </cfRule>
    <cfRule type="expression" dxfId="1312" priority="2216">
      <formula>IF(RIGHT(TEXT(AE67,"0.#"),1)=".",TRUE,FALSE)</formula>
    </cfRule>
  </conditionalFormatting>
  <conditionalFormatting sqref="AE68">
    <cfRule type="expression" dxfId="1311" priority="2213">
      <formula>IF(RIGHT(TEXT(AE68,"0.#"),1)=".",FALSE,TRUE)</formula>
    </cfRule>
    <cfRule type="expression" dxfId="1310" priority="2214">
      <formula>IF(RIGHT(TEXT(AE68,"0.#"),1)=".",TRUE,FALSE)</formula>
    </cfRule>
  </conditionalFormatting>
  <conditionalFormatting sqref="AE69">
    <cfRule type="expression" dxfId="1309" priority="2211">
      <formula>IF(RIGHT(TEXT(AE69,"0.#"),1)=".",FALSE,TRUE)</formula>
    </cfRule>
    <cfRule type="expression" dxfId="1308" priority="2212">
      <formula>IF(RIGHT(TEXT(AE69,"0.#"),1)=".",TRUE,FALSE)</formula>
    </cfRule>
  </conditionalFormatting>
  <conditionalFormatting sqref="AI69">
    <cfRule type="expression" dxfId="1307" priority="2209">
      <formula>IF(RIGHT(TEXT(AI69,"0.#"),1)=".",FALSE,TRUE)</formula>
    </cfRule>
    <cfRule type="expression" dxfId="1306" priority="2210">
      <formula>IF(RIGHT(TEXT(AI69,"0.#"),1)=".",TRUE,FALSE)</formula>
    </cfRule>
  </conditionalFormatting>
  <conditionalFormatting sqref="AI68">
    <cfRule type="expression" dxfId="1305" priority="2207">
      <formula>IF(RIGHT(TEXT(AI68,"0.#"),1)=".",FALSE,TRUE)</formula>
    </cfRule>
    <cfRule type="expression" dxfId="1304" priority="2208">
      <formula>IF(RIGHT(TEXT(AI68,"0.#"),1)=".",TRUE,FALSE)</formula>
    </cfRule>
  </conditionalFormatting>
  <conditionalFormatting sqref="AI67">
    <cfRule type="expression" dxfId="1303" priority="2205">
      <formula>IF(RIGHT(TEXT(AI67,"0.#"),1)=".",FALSE,TRUE)</formula>
    </cfRule>
    <cfRule type="expression" dxfId="1302" priority="2206">
      <formula>IF(RIGHT(TEXT(AI67,"0.#"),1)=".",TRUE,FALSE)</formula>
    </cfRule>
  </conditionalFormatting>
  <conditionalFormatting sqref="AM67">
    <cfRule type="expression" dxfId="1301" priority="2203">
      <formula>IF(RIGHT(TEXT(AM67,"0.#"),1)=".",FALSE,TRUE)</formula>
    </cfRule>
    <cfRule type="expression" dxfId="1300" priority="2204">
      <formula>IF(RIGHT(TEXT(AM67,"0.#"),1)=".",TRUE,FALSE)</formula>
    </cfRule>
  </conditionalFormatting>
  <conditionalFormatting sqref="AM68">
    <cfRule type="expression" dxfId="1299" priority="2201">
      <formula>IF(RIGHT(TEXT(AM68,"0.#"),1)=".",FALSE,TRUE)</formula>
    </cfRule>
    <cfRule type="expression" dxfId="1298" priority="2202">
      <formula>IF(RIGHT(TEXT(AM68,"0.#"),1)=".",TRUE,FALSE)</formula>
    </cfRule>
  </conditionalFormatting>
  <conditionalFormatting sqref="AM69">
    <cfRule type="expression" dxfId="1297" priority="2199">
      <formula>IF(RIGHT(TEXT(AM69,"0.#"),1)=".",FALSE,TRUE)</formula>
    </cfRule>
    <cfRule type="expression" dxfId="1296" priority="2200">
      <formula>IF(RIGHT(TEXT(AM69,"0.#"),1)=".",TRUE,FALSE)</formula>
    </cfRule>
  </conditionalFormatting>
  <conditionalFormatting sqref="AQ67:AQ69">
    <cfRule type="expression" dxfId="1295" priority="2197">
      <formula>IF(RIGHT(TEXT(AQ67,"0.#"),1)=".",FALSE,TRUE)</formula>
    </cfRule>
    <cfRule type="expression" dxfId="1294" priority="2198">
      <formula>IF(RIGHT(TEXT(AQ67,"0.#"),1)=".",TRUE,FALSE)</formula>
    </cfRule>
  </conditionalFormatting>
  <conditionalFormatting sqref="AU67:AU69">
    <cfRule type="expression" dxfId="1293" priority="2195">
      <formula>IF(RIGHT(TEXT(AU67,"0.#"),1)=".",FALSE,TRUE)</formula>
    </cfRule>
    <cfRule type="expression" dxfId="1292" priority="2196">
      <formula>IF(RIGHT(TEXT(AU67,"0.#"),1)=".",TRUE,FALSE)</formula>
    </cfRule>
  </conditionalFormatting>
  <conditionalFormatting sqref="AE70">
    <cfRule type="expression" dxfId="1291" priority="2193">
      <formula>IF(RIGHT(TEXT(AE70,"0.#"),1)=".",FALSE,TRUE)</formula>
    </cfRule>
    <cfRule type="expression" dxfId="1290" priority="2194">
      <formula>IF(RIGHT(TEXT(AE70,"0.#"),1)=".",TRUE,FALSE)</formula>
    </cfRule>
  </conditionalFormatting>
  <conditionalFormatting sqref="AE71">
    <cfRule type="expression" dxfId="1289" priority="2191">
      <formula>IF(RIGHT(TEXT(AE71,"0.#"),1)=".",FALSE,TRUE)</formula>
    </cfRule>
    <cfRule type="expression" dxfId="1288" priority="2192">
      <formula>IF(RIGHT(TEXT(AE71,"0.#"),1)=".",TRUE,FALSE)</formula>
    </cfRule>
  </conditionalFormatting>
  <conditionalFormatting sqref="AE72">
    <cfRule type="expression" dxfId="1287" priority="2189">
      <formula>IF(RIGHT(TEXT(AE72,"0.#"),1)=".",FALSE,TRUE)</formula>
    </cfRule>
    <cfRule type="expression" dxfId="1286" priority="2190">
      <formula>IF(RIGHT(TEXT(AE72,"0.#"),1)=".",TRUE,FALSE)</formula>
    </cfRule>
  </conditionalFormatting>
  <conditionalFormatting sqref="AI72">
    <cfRule type="expression" dxfId="1285" priority="2187">
      <formula>IF(RIGHT(TEXT(AI72,"0.#"),1)=".",FALSE,TRUE)</formula>
    </cfRule>
    <cfRule type="expression" dxfId="1284" priority="2188">
      <formula>IF(RIGHT(TEXT(AI72,"0.#"),1)=".",TRUE,FALSE)</formula>
    </cfRule>
  </conditionalFormatting>
  <conditionalFormatting sqref="AI71">
    <cfRule type="expression" dxfId="1283" priority="2185">
      <formula>IF(RIGHT(TEXT(AI71,"0.#"),1)=".",FALSE,TRUE)</formula>
    </cfRule>
    <cfRule type="expression" dxfId="1282" priority="2186">
      <formula>IF(RIGHT(TEXT(AI71,"0.#"),1)=".",TRUE,FALSE)</formula>
    </cfRule>
  </conditionalFormatting>
  <conditionalFormatting sqref="AI70">
    <cfRule type="expression" dxfId="1281" priority="2183">
      <formula>IF(RIGHT(TEXT(AI70,"0.#"),1)=".",FALSE,TRUE)</formula>
    </cfRule>
    <cfRule type="expression" dxfId="1280" priority="2184">
      <formula>IF(RIGHT(TEXT(AI70,"0.#"),1)=".",TRUE,FALSE)</formula>
    </cfRule>
  </conditionalFormatting>
  <conditionalFormatting sqref="AM70">
    <cfRule type="expression" dxfId="1279" priority="2181">
      <formula>IF(RIGHT(TEXT(AM70,"0.#"),1)=".",FALSE,TRUE)</formula>
    </cfRule>
    <cfRule type="expression" dxfId="1278" priority="2182">
      <formula>IF(RIGHT(TEXT(AM70,"0.#"),1)=".",TRUE,FALSE)</formula>
    </cfRule>
  </conditionalFormatting>
  <conditionalFormatting sqref="AM71">
    <cfRule type="expression" dxfId="1277" priority="2179">
      <formula>IF(RIGHT(TEXT(AM71,"0.#"),1)=".",FALSE,TRUE)</formula>
    </cfRule>
    <cfRule type="expression" dxfId="1276" priority="2180">
      <formula>IF(RIGHT(TEXT(AM71,"0.#"),1)=".",TRUE,FALSE)</formula>
    </cfRule>
  </conditionalFormatting>
  <conditionalFormatting sqref="AM72">
    <cfRule type="expression" dxfId="1275" priority="2177">
      <formula>IF(RIGHT(TEXT(AM72,"0.#"),1)=".",FALSE,TRUE)</formula>
    </cfRule>
    <cfRule type="expression" dxfId="1274" priority="2178">
      <formula>IF(RIGHT(TEXT(AM72,"0.#"),1)=".",TRUE,FALSE)</formula>
    </cfRule>
  </conditionalFormatting>
  <conditionalFormatting sqref="AQ70:AQ72">
    <cfRule type="expression" dxfId="1273" priority="2175">
      <formula>IF(RIGHT(TEXT(AQ70,"0.#"),1)=".",FALSE,TRUE)</formula>
    </cfRule>
    <cfRule type="expression" dxfId="1272" priority="2176">
      <formula>IF(RIGHT(TEXT(AQ70,"0.#"),1)=".",TRUE,FALSE)</formula>
    </cfRule>
  </conditionalFormatting>
  <conditionalFormatting sqref="AU70:AU72">
    <cfRule type="expression" dxfId="1271" priority="2173">
      <formula>IF(RIGHT(TEXT(AU70,"0.#"),1)=".",FALSE,TRUE)</formula>
    </cfRule>
    <cfRule type="expression" dxfId="1270" priority="2174">
      <formula>IF(RIGHT(TEXT(AU70,"0.#"),1)=".",TRUE,FALSE)</formula>
    </cfRule>
  </conditionalFormatting>
  <conditionalFormatting sqref="AU656">
    <cfRule type="expression" dxfId="1269" priority="691">
      <formula>IF(RIGHT(TEXT(AU656,"0.#"),1)=".",FALSE,TRUE)</formula>
    </cfRule>
    <cfRule type="expression" dxfId="1268" priority="692">
      <formula>IF(RIGHT(TEXT(AU656,"0.#"),1)=".",TRUE,FALSE)</formula>
    </cfRule>
  </conditionalFormatting>
  <conditionalFormatting sqref="AQ655">
    <cfRule type="expression" dxfId="1267" priority="683">
      <formula>IF(RIGHT(TEXT(AQ655,"0.#"),1)=".",FALSE,TRUE)</formula>
    </cfRule>
    <cfRule type="expression" dxfId="1266" priority="684">
      <formula>IF(RIGHT(TEXT(AQ655,"0.#"),1)=".",TRUE,FALSE)</formula>
    </cfRule>
  </conditionalFormatting>
  <conditionalFormatting sqref="AI696">
    <cfRule type="expression" dxfId="1265" priority="475">
      <formula>IF(RIGHT(TEXT(AI696,"0.#"),1)=".",FALSE,TRUE)</formula>
    </cfRule>
    <cfRule type="expression" dxfId="1264" priority="476">
      <formula>IF(RIGHT(TEXT(AI696,"0.#"),1)=".",TRUE,FALSE)</formula>
    </cfRule>
  </conditionalFormatting>
  <conditionalFormatting sqref="AQ694">
    <cfRule type="expression" dxfId="1263" priority="469">
      <formula>IF(RIGHT(TEXT(AQ694,"0.#"),1)=".",FALSE,TRUE)</formula>
    </cfRule>
    <cfRule type="expression" dxfId="1262" priority="470">
      <formula>IF(RIGHT(TEXT(AQ694,"0.#"),1)=".",TRUE,FALSE)</formula>
    </cfRule>
  </conditionalFormatting>
  <conditionalFormatting sqref="AL881:AO900">
    <cfRule type="expression" dxfId="1261" priority="2081">
      <formula>IF(AND(AL881&gt;=0, RIGHT(TEXT(AL881,"0.#"),1)&lt;&gt;"."),TRUE,FALSE)</formula>
    </cfRule>
    <cfRule type="expression" dxfId="1260" priority="2082">
      <formula>IF(AND(AL881&gt;=0, RIGHT(TEXT(AL881,"0.#"),1)="."),TRUE,FALSE)</formula>
    </cfRule>
    <cfRule type="expression" dxfId="1259" priority="2083">
      <formula>IF(AND(AL881&lt;0, RIGHT(TEXT(AL881,"0.#"),1)&lt;&gt;"."),TRUE,FALSE)</formula>
    </cfRule>
    <cfRule type="expression" dxfId="1258" priority="2084">
      <formula>IF(AND(AL881&lt;0, RIGHT(TEXT(AL881,"0.#"),1)="."),TRUE,FALSE)</formula>
    </cfRule>
  </conditionalFormatting>
  <conditionalFormatting sqref="AL914:AO933">
    <cfRule type="expression" dxfId="1257" priority="2069">
      <formula>IF(AND(AL914&gt;=0, RIGHT(TEXT(AL914,"0.#"),1)&lt;&gt;"."),TRUE,FALSE)</formula>
    </cfRule>
    <cfRule type="expression" dxfId="1256" priority="2070">
      <formula>IF(AND(AL914&gt;=0, RIGHT(TEXT(AL914,"0.#"),1)="."),TRUE,FALSE)</formula>
    </cfRule>
    <cfRule type="expression" dxfId="1255" priority="2071">
      <formula>IF(AND(AL914&lt;0, RIGHT(TEXT(AL914,"0.#"),1)&lt;&gt;"."),TRUE,FALSE)</formula>
    </cfRule>
    <cfRule type="expression" dxfId="1254" priority="2072">
      <formula>IF(AND(AL914&lt;0, RIGHT(TEXT(AL914,"0.#"),1)="."),TRUE,FALSE)</formula>
    </cfRule>
  </conditionalFormatting>
  <conditionalFormatting sqref="AL939:AO966">
    <cfRule type="expression" dxfId="1253" priority="2057">
      <formula>IF(AND(AL939&gt;=0, RIGHT(TEXT(AL939,"0.#"),1)&lt;&gt;"."),TRUE,FALSE)</formula>
    </cfRule>
    <cfRule type="expression" dxfId="1252" priority="2058">
      <formula>IF(AND(AL939&gt;=0, RIGHT(TEXT(AL939,"0.#"),1)="."),TRUE,FALSE)</formula>
    </cfRule>
    <cfRule type="expression" dxfId="1251" priority="2059">
      <formula>IF(AND(AL939&lt;0, RIGHT(TEXT(AL939,"0.#"),1)&lt;&gt;"."),TRUE,FALSE)</formula>
    </cfRule>
    <cfRule type="expression" dxfId="1250" priority="2060">
      <formula>IF(AND(AL939&lt;0, RIGHT(TEXT(AL939,"0.#"),1)="."),TRUE,FALSE)</formula>
    </cfRule>
  </conditionalFormatting>
  <conditionalFormatting sqref="AL937:AO938">
    <cfRule type="expression" dxfId="1249" priority="2051">
      <formula>IF(AND(AL937&gt;=0, RIGHT(TEXT(AL937,"0.#"),1)&lt;&gt;"."),TRUE,FALSE)</formula>
    </cfRule>
    <cfRule type="expression" dxfId="1248" priority="2052">
      <formula>IF(AND(AL937&gt;=0, RIGHT(TEXT(AL937,"0.#"),1)="."),TRUE,FALSE)</formula>
    </cfRule>
    <cfRule type="expression" dxfId="1247" priority="2053">
      <formula>IF(AND(AL937&lt;0, RIGHT(TEXT(AL937,"0.#"),1)&lt;&gt;"."),TRUE,FALSE)</formula>
    </cfRule>
    <cfRule type="expression" dxfId="1246" priority="2054">
      <formula>IF(AND(AL937&lt;0, RIGHT(TEXT(AL937,"0.#"),1)="."),TRUE,FALSE)</formula>
    </cfRule>
  </conditionalFormatting>
  <conditionalFormatting sqref="AL972:AO999">
    <cfRule type="expression" dxfId="1245" priority="2045">
      <formula>IF(AND(AL972&gt;=0, RIGHT(TEXT(AL972,"0.#"),1)&lt;&gt;"."),TRUE,FALSE)</formula>
    </cfRule>
    <cfRule type="expression" dxfId="1244" priority="2046">
      <formula>IF(AND(AL972&gt;=0, RIGHT(TEXT(AL972,"0.#"),1)="."),TRUE,FALSE)</formula>
    </cfRule>
    <cfRule type="expression" dxfId="1243" priority="2047">
      <formula>IF(AND(AL972&lt;0, RIGHT(TEXT(AL972,"0.#"),1)&lt;&gt;"."),TRUE,FALSE)</formula>
    </cfRule>
    <cfRule type="expression" dxfId="1242" priority="2048">
      <formula>IF(AND(AL972&lt;0, RIGHT(TEXT(AL972,"0.#"),1)="."),TRUE,FALSE)</formula>
    </cfRule>
  </conditionalFormatting>
  <conditionalFormatting sqref="AL970:AO971">
    <cfRule type="expression" dxfId="1241" priority="2039">
      <formula>IF(AND(AL970&gt;=0, RIGHT(TEXT(AL970,"0.#"),1)&lt;&gt;"."),TRUE,FALSE)</formula>
    </cfRule>
    <cfRule type="expression" dxfId="1240" priority="2040">
      <formula>IF(AND(AL970&gt;=0, RIGHT(TEXT(AL970,"0.#"),1)="."),TRUE,FALSE)</formula>
    </cfRule>
    <cfRule type="expression" dxfId="1239" priority="2041">
      <formula>IF(AND(AL970&lt;0, RIGHT(TEXT(AL970,"0.#"),1)&lt;&gt;"."),TRUE,FALSE)</formula>
    </cfRule>
    <cfRule type="expression" dxfId="1238" priority="2042">
      <formula>IF(AND(AL970&lt;0, RIGHT(TEXT(AL970,"0.#"),1)="."),TRUE,FALSE)</formula>
    </cfRule>
  </conditionalFormatting>
  <conditionalFormatting sqref="AL1005:AO1032">
    <cfRule type="expression" dxfId="1237" priority="2033">
      <formula>IF(AND(AL1005&gt;=0, RIGHT(TEXT(AL1005,"0.#"),1)&lt;&gt;"."),TRUE,FALSE)</formula>
    </cfRule>
    <cfRule type="expression" dxfId="1236" priority="2034">
      <formula>IF(AND(AL1005&gt;=0, RIGHT(TEXT(AL1005,"0.#"),1)="."),TRUE,FALSE)</formula>
    </cfRule>
    <cfRule type="expression" dxfId="1235" priority="2035">
      <formula>IF(AND(AL1005&lt;0, RIGHT(TEXT(AL1005,"0.#"),1)&lt;&gt;"."),TRUE,FALSE)</formula>
    </cfRule>
    <cfRule type="expression" dxfId="1234" priority="2036">
      <formula>IF(AND(AL1005&lt;0, RIGHT(TEXT(AL1005,"0.#"),1)="."),TRUE,FALSE)</formula>
    </cfRule>
  </conditionalFormatting>
  <conditionalFormatting sqref="AL1003:AO1004">
    <cfRule type="expression" dxfId="1233" priority="2027">
      <formula>IF(AND(AL1003&gt;=0, RIGHT(TEXT(AL1003,"0.#"),1)&lt;&gt;"."),TRUE,FALSE)</formula>
    </cfRule>
    <cfRule type="expression" dxfId="1232" priority="2028">
      <formula>IF(AND(AL1003&gt;=0, RIGHT(TEXT(AL1003,"0.#"),1)="."),TRUE,FALSE)</formula>
    </cfRule>
    <cfRule type="expression" dxfId="1231" priority="2029">
      <formula>IF(AND(AL1003&lt;0, RIGHT(TEXT(AL1003,"0.#"),1)&lt;&gt;"."),TRUE,FALSE)</formula>
    </cfRule>
    <cfRule type="expression" dxfId="1230" priority="2030">
      <formula>IF(AND(AL1003&lt;0, 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 RIGHT(TEXT(AL1038,"0.#"),1)&lt;&gt;"."),TRUE,FALSE)</formula>
    </cfRule>
    <cfRule type="expression" dxfId="1226" priority="2022">
      <formula>IF(AND(AL1038&gt;=0, RIGHT(TEXT(AL1038,"0.#"),1)="."),TRUE,FALSE)</formula>
    </cfRule>
    <cfRule type="expression" dxfId="1225" priority="2023">
      <formula>IF(AND(AL1038&lt;0, RIGHT(TEXT(AL1038,"0.#"),1)&lt;&gt;"."),TRUE,FALSE)</formula>
    </cfRule>
    <cfRule type="expression" dxfId="1224" priority="2024">
      <formula>IF(AND(AL1038&lt;0, 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 RIGHT(TEXT(AL1036,"0.#"),1)&lt;&gt;"."),TRUE,FALSE)</formula>
    </cfRule>
    <cfRule type="expression" dxfId="1220" priority="2016">
      <formula>IF(AND(AL1036&gt;=0, RIGHT(TEXT(AL1036,"0.#"),1)="."),TRUE,FALSE)</formula>
    </cfRule>
    <cfRule type="expression" dxfId="1219" priority="2017">
      <formula>IF(AND(AL1036&lt;0, RIGHT(TEXT(AL1036,"0.#"),1)&lt;&gt;"."),TRUE,FALSE)</formula>
    </cfRule>
    <cfRule type="expression" dxfId="1218" priority="2018">
      <formula>IF(AND(AL1036&lt;0, 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 RIGHT(TEXT(AL1071,"0.#"),1)&lt;&gt;"."),TRUE,FALSE)</formula>
    </cfRule>
    <cfRule type="expression" dxfId="1214" priority="2010">
      <formula>IF(AND(AL1071&gt;=0, RIGHT(TEXT(AL1071,"0.#"),1)="."),TRUE,FALSE)</formula>
    </cfRule>
    <cfRule type="expression" dxfId="1213" priority="2011">
      <formula>IF(AND(AL1071&lt;0, RIGHT(TEXT(AL1071,"0.#"),1)&lt;&gt;"."),TRUE,FALSE)</formula>
    </cfRule>
    <cfRule type="expression" dxfId="1212" priority="2012">
      <formula>IF(AND(AL1071&lt;0, 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 RIGHT(TEXT(AL1069,"0.#"),1)&lt;&gt;"."),TRUE,FALSE)</formula>
    </cfRule>
    <cfRule type="expression" dxfId="1208" priority="2004">
      <formula>IF(AND(AL1069&gt;=0, RIGHT(TEXT(AL1069,"0.#"),1)="."),TRUE,FALSE)</formula>
    </cfRule>
    <cfRule type="expression" dxfId="1207" priority="2005">
      <formula>IF(AND(AL1069&lt;0, RIGHT(TEXT(AL1069,"0.#"),1)&lt;&gt;"."),TRUE,FALSE)</formula>
    </cfRule>
    <cfRule type="expression" dxfId="1206" priority="2006">
      <formula>IF(AND(AL1069&lt;0, 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L871:AO880">
    <cfRule type="expression" dxfId="9" priority="7">
      <formula>IF(AND(AL871&gt;=0, RIGHT(TEXT(AL871,"0.#"),1)&lt;&gt;"."),TRUE,FALSE)</formula>
    </cfRule>
    <cfRule type="expression" dxfId="8" priority="8">
      <formula>IF(AND(AL871&gt;=0, RIGHT(TEXT(AL871,"0.#"),1)="."),TRUE,FALSE)</formula>
    </cfRule>
    <cfRule type="expression" dxfId="7" priority="9">
      <formula>IF(AND(AL871&lt;0, RIGHT(TEXT(AL871,"0.#"),1)&lt;&gt;"."),TRUE,FALSE)</formula>
    </cfRule>
    <cfRule type="expression" dxfId="6" priority="10">
      <formula>IF(AND(AL871&lt;0, RIGHT(TEXT(AL871,"0.#"),1)="."),TRUE,FALSE)</formula>
    </cfRule>
  </conditionalFormatting>
  <conditionalFormatting sqref="AL904:AO913">
    <cfRule type="expression" dxfId="5" priority="3">
      <formula>IF(AND(AL904&gt;=0, RIGHT(TEXT(AL904,"0.#"),1)&lt;&gt;"."),TRUE,FALSE)</formula>
    </cfRule>
    <cfRule type="expression" dxfId="4" priority="4">
      <formula>IF(AND(AL904&gt;=0, RIGHT(TEXT(AL904,"0.#"),1)="."),TRUE,FALSE)</formula>
    </cfRule>
    <cfRule type="expression" dxfId="3" priority="5">
      <formula>IF(AND(AL904&lt;0, RIGHT(TEXT(AL904,"0.#"),1)&lt;&gt;"."),TRUE,FALSE)</formula>
    </cfRule>
    <cfRule type="expression" dxfId="2" priority="6">
      <formula>IF(AND(AL904&lt;0, RIGHT(TEXT(AL904,"0.#"),1)="."),TRUE,FALSE)</formula>
    </cfRule>
  </conditionalFormatting>
  <conditionalFormatting sqref="Y908">
    <cfRule type="expression" dxfId="1" priority="1">
      <formula>IF(RIGHT(TEXT(Y908,"0.#"),1)=".",FALSE,TRUE)</formula>
    </cfRule>
    <cfRule type="expression" dxfId="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3" manualBreakCount="3">
    <brk id="129" max="49" man="1"/>
    <brk id="727"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委託・請負、補助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t="s">
        <v>481</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251</v>
      </c>
      <c r="B10" s="15"/>
      <c r="C10" s="13" t="str">
        <f t="shared" si="0"/>
        <v/>
      </c>
      <c r="D10" s="13" t="str">
        <f t="shared" si="8"/>
        <v>観光立国</v>
      </c>
      <c r="F10" s="18" t="s">
        <v>116</v>
      </c>
      <c r="G10" s="17"/>
      <c r="H10" s="13" t="str">
        <f t="shared" si="1"/>
        <v/>
      </c>
      <c r="I10" s="13" t="str">
        <f t="shared" si="5"/>
        <v>一般会計</v>
      </c>
      <c r="K10" s="14" t="s">
        <v>255</v>
      </c>
      <c r="L10" s="15"/>
      <c r="M10" s="13" t="str">
        <f t="shared" si="2"/>
        <v/>
      </c>
      <c r="N10" s="13" t="str">
        <f t="shared" si="6"/>
        <v/>
      </c>
      <c r="O10" s="13"/>
      <c r="P10" s="13" t="str">
        <f>S8</f>
        <v>委託・請負、補助</v>
      </c>
      <c r="Q10" s="19"/>
      <c r="T10" s="13"/>
      <c r="W10" s="32" t="s">
        <v>155</v>
      </c>
      <c r="Y10" s="32" t="s">
        <v>362</v>
      </c>
      <c r="Z10" s="30"/>
      <c r="AA10" s="32" t="s">
        <v>456</v>
      </c>
      <c r="AB10" s="31"/>
      <c r="AC10" s="31"/>
      <c r="AD10" s="31"/>
      <c r="AE10" s="31"/>
      <c r="AF10" s="30"/>
      <c r="AG10" s="46" t="s">
        <v>285</v>
      </c>
      <c r="AK10" s="44" t="str">
        <f t="shared" si="7"/>
        <v>I</v>
      </c>
      <c r="AP10" s="44" t="s">
        <v>280</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t="s">
        <v>481</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観光立国、地方創生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観光立国、地方創生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2020-06-19T08:00:57Z</cp:lastPrinted>
  <dcterms:created xsi:type="dcterms:W3CDTF">2012-03-13T00:50:25Z</dcterms:created>
  <dcterms:modified xsi:type="dcterms:W3CDTF">2020-07-22T11:47:45Z</dcterms:modified>
</cp:coreProperties>
</file>