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3040" windowHeight="9120"/>
  </bookViews>
  <sheets>
    <sheet name="行政事業レビューシート" sheetId="3" r:id="rId1"/>
    <sheet name="入力規則等" sheetId="4" r:id="rId2"/>
  </sheets>
  <definedNames>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<sst xmlns="http://schemas.openxmlformats.org/spreadsheetml/2006/main" count="2213" uniqueCount="519">
  <si>
    <t>根拠として用いた
統計・データ名
（出典）</t>
  </si>
  <si>
    <t>事業番号</t>
  </si>
  <si>
    <t>チェック</t>
  </si>
  <si>
    <t>事業開始年度</t>
  </si>
  <si>
    <t>実績額／調査件数　　　　　　　　　　　　　　</t>
  </si>
  <si>
    <t>昭和25年度</t>
  </si>
  <si>
    <t>国土交通省</t>
  </si>
  <si>
    <t>令和13年度</t>
  </si>
  <si>
    <t>平成6年度</t>
  </si>
  <si>
    <t>競争性のない随意契約となったものはないか。</t>
  </si>
  <si>
    <t>地域活性化推進経費</t>
  </si>
  <si>
    <t>都市局</t>
  </si>
  <si>
    <t>平成16年度</t>
  </si>
  <si>
    <t>平成18年度</t>
  </si>
  <si>
    <t>実施方法</t>
  </si>
  <si>
    <t>令和2年度行政事業レビューシート</t>
  </si>
  <si>
    <t>％</t>
  </si>
  <si>
    <t>環境省</t>
  </si>
  <si>
    <t>事業名</t>
  </si>
  <si>
    <t>補助金等交付</t>
  </si>
  <si>
    <t>前年度から繰越し</t>
  </si>
  <si>
    <t>その他</t>
  </si>
  <si>
    <t>文教・科学技術</t>
  </si>
  <si>
    <t>目標値</t>
  </si>
  <si>
    <t>円/t-CO2</t>
  </si>
  <si>
    <t>（</t>
  </si>
  <si>
    <t>食育推進</t>
  </si>
  <si>
    <t>担当部局庁</t>
  </si>
  <si>
    <t>）</t>
  </si>
  <si>
    <t>令和2・3年度
予算内訳
（単位：百万円）</t>
  </si>
  <si>
    <t>一般会計</t>
  </si>
  <si>
    <t>作成責任者</t>
  </si>
  <si>
    <t>令和3年度</t>
  </si>
  <si>
    <t>事業終了
（予定）年度</t>
  </si>
  <si>
    <t>都市の人口・商業データや災害リスク情報を誰もがリアルに実感し、理解できる「都市構造見える化」ツールの高度化と普及啓発を図ることで、都市政策における「データに基づくまちづくり」を推進する。</t>
  </si>
  <si>
    <t>担当課室</t>
  </si>
  <si>
    <t>関連する事業がある場合、他部局・他府省等と適切な役割分担を行っているか。（役割分担の具体的な内容を各事業の右に記載）</t>
  </si>
  <si>
    <t>都市政策課</t>
  </si>
  <si>
    <t>終了予定なし</t>
  </si>
  <si>
    <t>分類</t>
  </si>
  <si>
    <t>令和12年度</t>
  </si>
  <si>
    <t>点検結果</t>
  </si>
  <si>
    <t>会計区分</t>
  </si>
  <si>
    <t>中間目標</t>
  </si>
  <si>
    <r>
      <rPr>
        <b/>
        <sz val="11"/>
        <rFont val="ＭＳ Ｐゴシック"/>
        <family val="3"/>
        <charset val="128"/>
      </rPr>
      <t xml:space="preserve">根拠法令
</t>
    </r>
    <r>
      <rPr>
        <sz val="10"/>
        <rFont val="ＭＳ Ｐゴシック"/>
        <family val="3"/>
        <charset val="128"/>
      </rPr>
      <t>（具体的な
条項も記載）</t>
    </r>
  </si>
  <si>
    <t>成果指標</t>
  </si>
  <si>
    <t>契約方式その２</t>
  </si>
  <si>
    <t>ICT技術を活用した子育て高齢者支援街づくり事業（テレワー
ク普及促進）</t>
  </si>
  <si>
    <t>-</t>
  </si>
  <si>
    <t>内閣官房</t>
  </si>
  <si>
    <t>代替目標</t>
  </si>
  <si>
    <t>関係する
計画、通知等</t>
  </si>
  <si>
    <t>無</t>
  </si>
  <si>
    <t>計算式</t>
  </si>
  <si>
    <t>成果実績</t>
  </si>
  <si>
    <t>不用率が大きい場合、その理由は妥当か。（理由を右に記載）</t>
  </si>
  <si>
    <t>主要政策・施策</t>
  </si>
  <si>
    <t>主要経費</t>
  </si>
  <si>
    <t>計</t>
  </si>
  <si>
    <t>地球温暖化対策</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</si>
  <si>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</si>
  <si>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</si>
  <si>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2年度当初予算</t>
  </si>
  <si>
    <t>平成29年度</t>
  </si>
  <si>
    <t>国土強靱化施策</t>
  </si>
  <si>
    <t>成果目標及び
成果実績
（アウトカム）</t>
  </si>
  <si>
    <t>単位</t>
  </si>
  <si>
    <t>当初予算</t>
  </si>
  <si>
    <t>148</t>
  </si>
  <si>
    <t>個人情報保護委員会</t>
  </si>
  <si>
    <t>補正予算</t>
  </si>
  <si>
    <t>総務省</t>
  </si>
  <si>
    <t>法　人　番　号</t>
  </si>
  <si>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また、まちづくりの課題に適確に対応するためには、データに基づいて都市の現状分析や政策判断、合意形成を促すことが必要であることから、官民データ利活用の推進に関する調査等を行う。</t>
  </si>
  <si>
    <t>貿易再保険特別会計</t>
  </si>
  <si>
    <t>執行率（％）</t>
  </si>
  <si>
    <t>事業の妥当性を検証するための代替的な達成目標及び実績</t>
  </si>
  <si>
    <t>平成7年度</t>
  </si>
  <si>
    <r>
      <rPr>
        <b/>
        <sz val="11"/>
        <rFont val="ＭＳ ゴシック"/>
        <family val="3"/>
        <charset val="128"/>
      </rPr>
      <t xml:space="preserve">予算額・
執行額
</t>
    </r>
    <r>
      <rPr>
        <sz val="9"/>
        <rFont val="ＭＳ ゴシック"/>
        <family val="3"/>
        <charset val="128"/>
      </rPr>
      <t>（単位:百万円）</t>
    </r>
  </si>
  <si>
    <t>　</t>
  </si>
  <si>
    <t>外国為替資金特別会計</t>
  </si>
  <si>
    <t>30年度</t>
  </si>
  <si>
    <t>翌年度へ繰越し</t>
  </si>
  <si>
    <t>持続可能な都市環境の形成に向けた施設検討のあり方を検討するため、都市におけるグリーンインフラの整備や都市構造の変化によって生じる環境面の効果を定量的に把握する。</t>
  </si>
  <si>
    <t>令和元年度</t>
  </si>
  <si>
    <t>指名競争契約
（最低価格）</t>
  </si>
  <si>
    <t>2年度</t>
  </si>
  <si>
    <t>（一財）計量計画研
究所・（一社）日本テ
レワーク協会共同提
案体</t>
  </si>
  <si>
    <t>地方創生</t>
  </si>
  <si>
    <t>3年度要求</t>
  </si>
  <si>
    <t>一般競争契約、指名競争契約又は随意契約（企画競争）による支出のうち、一者応札又は一者応募となったものはないか。</t>
  </si>
  <si>
    <t>予算の状況</t>
  </si>
  <si>
    <t>予備費等</t>
  </si>
  <si>
    <t>40/3</t>
  </si>
  <si>
    <t>主な増減理由</t>
  </si>
  <si>
    <t>子ども・若者育成支援</t>
  </si>
  <si>
    <t>執行額</t>
  </si>
  <si>
    <t>（一社）アーバニスト</t>
  </si>
  <si>
    <t>当初予算＋補正予算に対する執行額の割合（％）</t>
  </si>
  <si>
    <t>防衛省</t>
  </si>
  <si>
    <t>歳出予算目</t>
  </si>
  <si>
    <t>142</t>
  </si>
  <si>
    <t>使　途</t>
  </si>
  <si>
    <t>(目)都市・地域づくり推進調
査費</t>
  </si>
  <si>
    <t>施策の進捗状況（目標）</t>
  </si>
  <si>
    <t>・費目・使途については、企画競争委員会における外部の有
識者による審査を導入し、調査の進捗状況についても、随
時、監督している。</t>
  </si>
  <si>
    <t>昭和9年度</t>
  </si>
  <si>
    <t>定量的な成果目標</t>
  </si>
  <si>
    <t>自動車安全特別会計自動車検査登録勘定</t>
  </si>
  <si>
    <t>目標最終年度</t>
  </si>
  <si>
    <t>昭和44年度</t>
  </si>
  <si>
    <t>年度</t>
  </si>
  <si>
    <t>昭和8年度</t>
  </si>
  <si>
    <t>テレワーク制度に基づく雇
用型テレワーカーの割合
(勤務先にテレワーク制度
があり、その制度に基づき
テレワークを実施している
人/テレワーク人口実態調
査の回答者のうち雇用者)</t>
  </si>
  <si>
    <t>達成度</t>
  </si>
  <si>
    <t>労働保険特別会計雇用勘定</t>
  </si>
  <si>
    <t>・平成31年度テレワーク推進調査（テレワーク人口実態等調査）（国土交通省都市局調べ）
・世界最先端デジタル国家創造宣言・官民データ活用推進基本計画（R1.6.14　閣議決定）</t>
  </si>
  <si>
    <t>データの利活用によるエネルギー利用の効率化など、都市構造の集約化に関する計画を策定した政令指定都市、中核市の自治体数（全105団体）</t>
  </si>
  <si>
    <t>自治体数</t>
  </si>
  <si>
    <t>・立地適正化計画の作成意向等に関する調査（国土交通省都市局調べ）</t>
  </si>
  <si>
    <t>2020年東京オリパラ</t>
  </si>
  <si>
    <t>G.</t>
  </si>
  <si>
    <t>令和9年度</t>
  </si>
  <si>
    <t>横断的な施策に係る成果目標
及び成果実績
（アウトカム）</t>
  </si>
  <si>
    <t>令和10年度</t>
  </si>
  <si>
    <t>目標・指標</t>
  </si>
  <si>
    <t>地球温暖化対策関係</t>
  </si>
  <si>
    <t>食料安定供給特別会計食糧管理勘定</t>
  </si>
  <si>
    <t>昭和33年度</t>
  </si>
  <si>
    <t>昭和41年度</t>
  </si>
  <si>
    <t>算出方法</t>
  </si>
  <si>
    <t>うち、
直接効果</t>
  </si>
  <si>
    <t>●●</t>
  </si>
  <si>
    <t>単位当たりコスト等の水準は妥当か。</t>
  </si>
  <si>
    <t>E</t>
  </si>
  <si>
    <t>関係</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</si>
  <si>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</si>
  <si>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</si>
  <si>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成果目標及び成果実績（アウトカム）欄についてさらに記載が必要な場合はチェックの上【別紙１】に記載</t>
  </si>
  <si>
    <t>不明</t>
  </si>
  <si>
    <t>定量的な成果目標の設定が困難な場合</t>
  </si>
  <si>
    <t>中小企業対策</t>
  </si>
  <si>
    <t>定量的な目標が設定できない理由及び定性的な成果目標</t>
  </si>
  <si>
    <t>定量的な目標が設定できない理由</t>
  </si>
  <si>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
いよう匿名方式による評価を実施するとともに、外部の学識経験者からなる企画競争有識者委員会の審査を受け、適正な手続きの執行に努
めている。</t>
  </si>
  <si>
    <t>食料安定供給特別会計国営土地改良事業勘定</t>
  </si>
  <si>
    <t>定性的な成果目標と平成29～令和元年度の達成状況・実績</t>
  </si>
  <si>
    <t>令和19年度</t>
  </si>
  <si>
    <t>代替指標</t>
  </si>
  <si>
    <t>実績</t>
  </si>
  <si>
    <t>活動指標及び
活動実績
（アウトプット）</t>
  </si>
  <si>
    <t>70/7</t>
  </si>
  <si>
    <t>活動指標</t>
  </si>
  <si>
    <t>2年度
活動見込</t>
  </si>
  <si>
    <t>昭和23年度</t>
  </si>
  <si>
    <t>3年度
活動見込</t>
  </si>
  <si>
    <t>テレワーク推進調査（テレワーク人口実態等
調査）</t>
  </si>
  <si>
    <t>昭和42年度</t>
  </si>
  <si>
    <t>調査実施件数</t>
  </si>
  <si>
    <t>2年度活動見込</t>
  </si>
  <si>
    <t>活動実績</t>
  </si>
  <si>
    <t>件数</t>
  </si>
  <si>
    <t>161</t>
  </si>
  <si>
    <t>昭和50年度</t>
  </si>
  <si>
    <t>当初見込み</t>
  </si>
  <si>
    <t>単位当たり
コスト</t>
  </si>
  <si>
    <t>算出根拠</t>
  </si>
  <si>
    <t>主要施策名</t>
  </si>
  <si>
    <t>百万円</t>
  </si>
  <si>
    <t>　　実績額/調査件数</t>
  </si>
  <si>
    <t>32/3</t>
  </si>
  <si>
    <t>食料安定供給関係</t>
  </si>
  <si>
    <t>／　</t>
  </si>
  <si>
    <t>元年度</t>
  </si>
  <si>
    <t>　　/</t>
  </si>
  <si>
    <t>／　　　　　　　　　　　　　　</t>
  </si>
  <si>
    <t>防衛関係</t>
  </si>
  <si>
    <t>政策評価、新経済・財政再生計画との関係</t>
  </si>
  <si>
    <t>政策評価</t>
  </si>
  <si>
    <t>政策</t>
  </si>
  <si>
    <t>270</t>
  </si>
  <si>
    <t>入札者数
（応募者数）</t>
  </si>
  <si>
    <t>昭和20年度</t>
  </si>
  <si>
    <t>７　都市再生・地域再生の推進</t>
  </si>
  <si>
    <t>施策</t>
  </si>
  <si>
    <t>２５　都市再生・地域再生を推進する</t>
  </si>
  <si>
    <t>測定指標</t>
  </si>
  <si>
    <t>定量的指標</t>
  </si>
  <si>
    <t>エネルギー対策特別会計エネルギー需給勘定</t>
  </si>
  <si>
    <t>目標年度</t>
  </si>
  <si>
    <t>実績値</t>
  </si>
  <si>
    <t>契約方式等</t>
  </si>
  <si>
    <t>定性的指標</t>
  </si>
  <si>
    <t>目標</t>
  </si>
  <si>
    <t>施策の進捗状況（実績）</t>
  </si>
  <si>
    <t>本事業の成果と上位施策・測定指標との関係</t>
  </si>
  <si>
    <t>貸付</t>
  </si>
  <si>
    <t>新経済・財政再生計画改革工程表 2019</t>
  </si>
  <si>
    <t>取組事項</t>
  </si>
  <si>
    <t>※令和元年度実績を記入。執行実績がない新規事業、新規要求事業については現時点で予定やイメージを記入。</t>
  </si>
  <si>
    <t>交付</t>
  </si>
  <si>
    <t>分野：</t>
  </si>
  <si>
    <t>KPI
(第一階層）</t>
  </si>
  <si>
    <t>ＫＰＩ
（第一階層）</t>
  </si>
  <si>
    <t>計画開始時</t>
  </si>
  <si>
    <t>厚生労働省</t>
  </si>
  <si>
    <t>財政投融資特別会計特定国有財産整備勘定</t>
  </si>
  <si>
    <t>KPI
(第二階層）</t>
  </si>
  <si>
    <t>ＫＰＩ
（第二階層）</t>
  </si>
  <si>
    <r>
      <rPr>
        <sz val="11"/>
        <rFont val="ＭＳ Ｐゴシック"/>
        <family val="3"/>
        <charset val="128"/>
      </rPr>
      <t>本事業の成果と取組事項・KPIとの関係</t>
    </r>
  </si>
  <si>
    <t>事業所管部局による点検・改善</t>
  </si>
  <si>
    <t>Ｂ.一般財団法人</t>
  </si>
  <si>
    <t>項　　目</t>
  </si>
  <si>
    <t>評　価</t>
  </si>
  <si>
    <t>評価に関する説明</t>
  </si>
  <si>
    <t>国費投入の必要性</t>
  </si>
  <si>
    <t>事業の目的は国民や社会のニーズを的確に反映しているか。</t>
  </si>
  <si>
    <t>執行等改善</t>
  </si>
  <si>
    <t>年金特別会計厚生年金勘定</t>
  </si>
  <si>
    <t>○</t>
  </si>
  <si>
    <t>業　務　概　要</t>
  </si>
  <si>
    <t>落札率</t>
  </si>
  <si>
    <t>G</t>
  </si>
  <si>
    <t>地方自治体、民間等に委ねることができない事業なのか。</t>
  </si>
  <si>
    <t>原子力規制委員会</t>
  </si>
  <si>
    <t>平成5年度</t>
  </si>
  <si>
    <t>直接実施</t>
  </si>
  <si>
    <t>政策目的の達成手段として必要かつ適切な事業か。政策体系の中で優先度の高い事業か。</t>
  </si>
  <si>
    <t>労働保険特別会計労災勘定</t>
  </si>
  <si>
    <t>食料安定供給特別会計漁船再保険勘定</t>
  </si>
  <si>
    <t>・「世界最先端デジタル国家創造宣言・官民データ活用推進
基本計画（令和元年6月14日閣議決定）」において「テレワー
クの普及」のＫＰＩが設定されており、政府体系の中でも優先
度の高い事業である。</t>
  </si>
  <si>
    <t>・テレワークの普及は、「世界最先端デジタル国家創造宣言・
官民データ活用推進基本計画（令和元年6月14日閣議決
定）」でＫＰＩが設定されているなど、国民や社会のニーズを的
確に反映している。</t>
  </si>
  <si>
    <t>事業の効率性</t>
  </si>
  <si>
    <t>競争性が確保されているなど支出先の選定は妥当か。　</t>
  </si>
  <si>
    <t>昭和56年度</t>
  </si>
  <si>
    <t>・企画競争の実施にあたっては、応募された提案書を匿名審
査方式により適切に評価を行った上で、外部の学識経験者
からなる企画競争有識者委員会の審査を受けており、競争
性が確保されているため、支出先の選定は適切である。</t>
  </si>
  <si>
    <t>有</t>
  </si>
  <si>
    <t>国家戦略特区のテレワークに関する援助</t>
  </si>
  <si>
    <t>受益者との負担関係は妥当であるか。</t>
  </si>
  <si>
    <t>新03</t>
  </si>
  <si>
    <t>‐</t>
  </si>
  <si>
    <t>・過年度の類似業務の積算を参考に設定しており、単位あた
りのコストの水準を保つようにしている。</t>
  </si>
  <si>
    <t>資金の流れの中間段階での支出は合理的なものとなっているか。</t>
  </si>
  <si>
    <t>費目・使途が事業目的に即し真に必要なものに限定されているか。</t>
  </si>
  <si>
    <t>繰越額が大きい場合、その理由は妥当か。（理由を右に記載）</t>
  </si>
  <si>
    <t>その他コスト削減や効率化に向けた工夫は行われているか。</t>
  </si>
  <si>
    <t>平成25年度</t>
  </si>
  <si>
    <t>事業の有効性</t>
  </si>
  <si>
    <t>平成26年度</t>
  </si>
  <si>
    <t>・複数の業務を別途発注としていたが、一元化したことで業
務コスト削減や打ち合わせ等の業務効率化を図った。</t>
  </si>
  <si>
    <t>令和22年度</t>
  </si>
  <si>
    <t>成果実績は成果目標に見合ったものとなっているか。</t>
  </si>
  <si>
    <t>令和7年度</t>
  </si>
  <si>
    <t>昭和37年度</t>
  </si>
  <si>
    <t>・業務成果は「世界最先端デジタル国家創造宣言・官民デー
タ活用推進基本計画（令和元年6月14日閣議決定）」で設定
されたＫＰＩ値を算出しているものであり、成果目標に見合っ
た成果となっている。また、各関係府省におけるテレワーク
導入に向けた支援を行うための基礎資料として情報提供で
きる資料となっている。</t>
  </si>
  <si>
    <t>社会資本整備等</t>
  </si>
  <si>
    <t>事業実施に当たって他の手段・方法等が考えられる場合、それと比較してより効果的あるいは低コストで実施できているか。</t>
  </si>
  <si>
    <t>活動実績は見込みに見合ったものであるか。</t>
  </si>
  <si>
    <t>契約額
（百万円）</t>
  </si>
  <si>
    <t>整備された施設や成果物は十分に活用されているか。</t>
  </si>
  <si>
    <t>昭和28年度</t>
  </si>
  <si>
    <t>・業務成果では「世界最先端デジタル国家創造宣言・官民
データ活用推進基本計画（令和元年6月14日閣議決定）」の
ＫＰＩ値を算出している他、各省庁におけるテレワーク導入に
向けた支援を行うための基礎資料としても利活用されるもの
である。</t>
  </si>
  <si>
    <t>新</t>
  </si>
  <si>
    <t>関連事業</t>
  </si>
  <si>
    <t>・以下の通り、各省と役割分担を行っている。
【総務省】
テレワーク推進に資する高度情報通信基盤の整備及び利活
用促進
【厚生労働省】
適正な労働管理下における良質なテレワークの普及・促進
【国土交通省】
地域活性化と都市部への過度の人口・機能の集中解消等</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</si>
  <si>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</si>
  <si>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所管府省名</t>
  </si>
  <si>
    <t>運営費交付金交付</t>
  </si>
  <si>
    <t>ふるさとテレワーク推進事業</t>
  </si>
  <si>
    <t>国庫債務負担行為等</t>
  </si>
  <si>
    <t>労働時間等の設定改善の促進等を通じた仕事と生活の調和
対策の推進（テレワーク普及促進等対策）</t>
  </si>
  <si>
    <t>財政投融資特別会計財政融資資金勘定</t>
  </si>
  <si>
    <t>点検・改善結果</t>
  </si>
  <si>
    <t>昭和元年度以前</t>
  </si>
  <si>
    <t>改善の
方向性</t>
  </si>
  <si>
    <t>外部有識者の所見</t>
  </si>
  <si>
    <t>H.</t>
  </si>
  <si>
    <t>事業内容の
一部改善</t>
  </si>
  <si>
    <t>昭和36年度</t>
  </si>
  <si>
    <t>行政事業レビュー推進チームの所見</t>
  </si>
  <si>
    <t>所見を踏まえた改善点/概算要求における反映状況</t>
  </si>
  <si>
    <t>備考</t>
  </si>
  <si>
    <t>平成24年度</t>
  </si>
  <si>
    <t>平成2年度</t>
  </si>
  <si>
    <t>関連する過去のレビューシートの事業番号</t>
  </si>
  <si>
    <t>社会保障</t>
  </si>
  <si>
    <t>平成22年度</t>
  </si>
  <si>
    <t>平成23年度</t>
  </si>
  <si>
    <t>平成元年度</t>
  </si>
  <si>
    <t>273</t>
  </si>
  <si>
    <t>265</t>
  </si>
  <si>
    <t>平成27年度</t>
  </si>
  <si>
    <t>平成28年度</t>
  </si>
  <si>
    <t>観光立国</t>
  </si>
  <si>
    <t>278</t>
  </si>
  <si>
    <t>昭和11年度</t>
  </si>
  <si>
    <t>昭和18年度</t>
  </si>
  <si>
    <t>268</t>
  </si>
  <si>
    <t>終了（予定）年度</t>
  </si>
  <si>
    <t>昭和21年度</t>
  </si>
  <si>
    <t>平成30年度</t>
  </si>
  <si>
    <t>昭和45年度</t>
  </si>
  <si>
    <t>274</t>
  </si>
  <si>
    <t>交付税及び譲与税配付金特別会計</t>
  </si>
  <si>
    <t>平成10年度</t>
  </si>
  <si>
    <t>平成31年度</t>
  </si>
  <si>
    <t>年度内に改善を検討</t>
  </si>
  <si>
    <t>都市構造等の変化による環境面の効果に関する調査検討業務</t>
  </si>
  <si>
    <t>犯罪被害者等施策</t>
  </si>
  <si>
    <t>費　目</t>
  </si>
  <si>
    <t>災害リスク評価研究所</t>
  </si>
  <si>
    <t>金　額
(百万円）</t>
  </si>
  <si>
    <t>男女共同参画</t>
  </si>
  <si>
    <t>調査費</t>
  </si>
  <si>
    <t>C.セントラルコンサルタント（株）</t>
  </si>
  <si>
    <t>D.</t>
  </si>
  <si>
    <t>官民データ利活用推進調査</t>
  </si>
  <si>
    <t>E.</t>
  </si>
  <si>
    <t xml:space="preserve">F. </t>
  </si>
  <si>
    <t>復興庁</t>
  </si>
  <si>
    <t>費目・使途欄についてさらに記載が必要な場合はチェックの上【別紙２】に記載</t>
  </si>
  <si>
    <t>支出先上位１０者リスト</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</si>
  <si>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</si>
  <si>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</si>
  <si>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</si>
  <si>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</si>
  <si>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随意契約
（企画競争）</t>
  </si>
  <si>
    <t>（一財）計量計画研究所</t>
  </si>
  <si>
    <t>文化芸術を契機としたエリア再生の現象の把握に向けて、調査分析に必要となる官民データの収集等を行う。</t>
  </si>
  <si>
    <t>平成19年度</t>
  </si>
  <si>
    <t>随意契約
（少額）</t>
  </si>
  <si>
    <t>セントラルコンサルタント（株）</t>
  </si>
  <si>
    <t>住民が選ぶ「住みたい街」と災害ハザードエリアの関連性について、民間企業等の調査データを元に整理、考察する。</t>
  </si>
  <si>
    <t>アジア航測（株）</t>
  </si>
  <si>
    <t>主要経費名</t>
  </si>
  <si>
    <t>非常災害時における電気自動車を活用した給電システムについて、先行事例等を元にその運用方法や課題等について体系的に整理する。</t>
  </si>
  <si>
    <t>（株）パスコ</t>
  </si>
  <si>
    <t>被災施設等の復旧・復元の検討にあたって活用できると考えられる３次元モデリング技術の有効性を測り、これに関する利用者意見の収集を実施する。</t>
  </si>
  <si>
    <t>D.一般社団法人</t>
  </si>
  <si>
    <t>昭和40年度</t>
  </si>
  <si>
    <t>F</t>
  </si>
  <si>
    <t>支出先上位10者リスト欄についてさらに記載が必要な場合はチェックの上【別紙３】に記載</t>
  </si>
  <si>
    <t>国庫債務負担行為等による契約先上位10者リスト</t>
  </si>
  <si>
    <t>経済協力</t>
  </si>
  <si>
    <t>法務省</t>
  </si>
  <si>
    <r>
      <rPr>
        <sz val="10"/>
        <rFont val="ＭＳ Ｐゴシック"/>
        <family val="3"/>
        <charset val="128"/>
      </rPr>
      <t>ﾌﾞﾛｯｸ</t>
    </r>
    <r>
      <rPr>
        <sz val="11"/>
        <rFont val="ＭＳ Ｐゴシック"/>
        <family val="3"/>
        <charset val="128"/>
      </rPr>
      <t xml:space="preserve">
名</t>
    </r>
  </si>
  <si>
    <t>昭和34年度</t>
  </si>
  <si>
    <t>昭和47年度</t>
  </si>
  <si>
    <t>契　約　先</t>
  </si>
  <si>
    <t>科学技術・イノベーション</t>
  </si>
  <si>
    <t>昭和14年度</t>
  </si>
  <si>
    <t>契約方式</t>
  </si>
  <si>
    <t>指名競争契約
（総合評価）</t>
  </si>
  <si>
    <t>エネルギー対策特別会計原子力損害賠償支援勘定</t>
  </si>
  <si>
    <t>一者応札・一者応募又は
競争性のない随意契約となった理由及び改善策
（契約額10億円以上）</t>
  </si>
  <si>
    <t>該当の有無</t>
  </si>
  <si>
    <t>省庁</t>
  </si>
  <si>
    <t>昭和35年度</t>
  </si>
  <si>
    <t>開始年度</t>
  </si>
  <si>
    <t>一体改革分野</t>
  </si>
  <si>
    <t>ブロック名</t>
  </si>
  <si>
    <t>医療分野の研究開発関連</t>
  </si>
  <si>
    <t>（選択してください）</t>
  </si>
  <si>
    <t>廃止</t>
  </si>
  <si>
    <t>障害者施策</t>
  </si>
  <si>
    <t>一般競争契約
（最低価格）</t>
  </si>
  <si>
    <t>A</t>
  </si>
  <si>
    <t>宇宙開発利用</t>
  </si>
  <si>
    <t>クールジャパン</t>
  </si>
  <si>
    <t>文教及び科学振興</t>
  </si>
  <si>
    <t>負担</t>
  </si>
  <si>
    <t>委託・請負</t>
  </si>
  <si>
    <t>新02</t>
  </si>
  <si>
    <t>平成8年度</t>
  </si>
  <si>
    <t>令和2年度</t>
  </si>
  <si>
    <t>事業全体の
抜本的な改善</t>
  </si>
  <si>
    <t>縮減</t>
  </si>
  <si>
    <t>平成20年度</t>
  </si>
  <si>
    <t>一般競争契約
（総合評価）</t>
  </si>
  <si>
    <t>沖縄振興</t>
  </si>
  <si>
    <t>昭和48年度</t>
  </si>
  <si>
    <t>地震再保険特別会計</t>
  </si>
  <si>
    <t>恩給関係</t>
  </si>
  <si>
    <t>補助</t>
  </si>
  <si>
    <t>令和28年度</t>
  </si>
  <si>
    <t>内閣府</t>
  </si>
  <si>
    <t>昭和2年度</t>
  </si>
  <si>
    <t>海洋政策</t>
  </si>
  <si>
    <t>国債整理基金特別会計</t>
  </si>
  <si>
    <t>平成15年度</t>
  </si>
  <si>
    <t>昭和3年度</t>
  </si>
  <si>
    <t>公共事業</t>
  </si>
  <si>
    <t>令和4年度</t>
  </si>
  <si>
    <t>特許特別会計</t>
  </si>
  <si>
    <t>終了予定</t>
  </si>
  <si>
    <t>昭和29年度</t>
  </si>
  <si>
    <t>地方行財政改革</t>
  </si>
  <si>
    <t>東日本大震災復興特別会計</t>
  </si>
  <si>
    <t>事業番号その２</t>
  </si>
  <si>
    <t>公正取引委員会</t>
  </si>
  <si>
    <t>昭和4年度</t>
  </si>
  <si>
    <t>令和5年度</t>
  </si>
  <si>
    <t>食料安定供給特別会計農業再保険勘定</t>
  </si>
  <si>
    <t>令和30年度以降</t>
  </si>
  <si>
    <t>現状通り</t>
  </si>
  <si>
    <t>予定通り終了</t>
  </si>
  <si>
    <t>次世代型行政サービスの早期実現</t>
  </si>
  <si>
    <t>警察庁</t>
  </si>
  <si>
    <t>昭和5年度</t>
  </si>
  <si>
    <t>昭和51年度</t>
  </si>
  <si>
    <t>令和6年度</t>
  </si>
  <si>
    <t>随意契約
（公募）</t>
  </si>
  <si>
    <t>交通安全対策</t>
  </si>
  <si>
    <t>昭和15年度</t>
  </si>
  <si>
    <t>財政投融資特別会計投資勘定</t>
  </si>
  <si>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</si>
  <si>
    <t>新31</t>
  </si>
  <si>
    <t>金融庁</t>
  </si>
  <si>
    <t>昭和6年度</t>
  </si>
  <si>
    <t>歳出改革等に向けた取組の加速・拡大</t>
  </si>
  <si>
    <t>高齢社会対策</t>
  </si>
  <si>
    <t>エネルギー対策</t>
  </si>
  <si>
    <t>昭和46年度</t>
  </si>
  <si>
    <t>新32</t>
  </si>
  <si>
    <t>消費者庁</t>
  </si>
  <si>
    <t>食料安定供給特別会計農業経営安定勘定</t>
  </si>
  <si>
    <t>昭和7年度</t>
  </si>
  <si>
    <t>労働保険特別会計徴収勘定</t>
  </si>
  <si>
    <t>令和8年度</t>
  </si>
  <si>
    <t>随意契約
（その他）</t>
  </si>
  <si>
    <t>昭和57年度</t>
  </si>
  <si>
    <t>昭和63年度</t>
  </si>
  <si>
    <t>エネルギー対策特別会計電源開発促進勘定</t>
  </si>
  <si>
    <t>その他の事項経費</t>
  </si>
  <si>
    <t>昭和10年度</t>
  </si>
  <si>
    <t>ＩＴ戦略</t>
  </si>
  <si>
    <t>令和11年度</t>
  </si>
  <si>
    <t>少子化社会対策</t>
  </si>
  <si>
    <t>外務省</t>
  </si>
  <si>
    <t>財務省</t>
  </si>
  <si>
    <t>統計改革</t>
  </si>
  <si>
    <t>昭和12年度</t>
  </si>
  <si>
    <t>文部科学省</t>
  </si>
  <si>
    <t>昭和13年度</t>
  </si>
  <si>
    <t>令和14年度</t>
  </si>
  <si>
    <t>昭和54年度</t>
  </si>
  <si>
    <t>年金特別会計基礎年金勘定</t>
  </si>
  <si>
    <t>令和15年度</t>
  </si>
  <si>
    <t>年金特別会計国民年金勘定</t>
  </si>
  <si>
    <t>農林水産省</t>
  </si>
  <si>
    <t>令和16年度</t>
  </si>
  <si>
    <t>経済産業省</t>
  </si>
  <si>
    <t>昭和16年度</t>
  </si>
  <si>
    <t>令和17年度</t>
  </si>
  <si>
    <t>年金特別会計健康勘定</t>
  </si>
  <si>
    <t>昭和22年度</t>
  </si>
  <si>
    <t>昭和17年度</t>
  </si>
  <si>
    <t>令和18年度</t>
  </si>
  <si>
    <t>知的財産</t>
  </si>
  <si>
    <t>年金特別会計子ども・子育て支援勘定</t>
  </si>
  <si>
    <t>年金特別会計業務勘定</t>
  </si>
  <si>
    <t>昭和19年度</t>
  </si>
  <si>
    <t>昭和58年度</t>
  </si>
  <si>
    <t>　都市政策・地域振興の横断的な課題やまちづくりにおける課題等について、対応策を検討すること等により、都市・地域づくりに資する地域活性化を推進する。</t>
  </si>
  <si>
    <t>令和20年度</t>
  </si>
  <si>
    <t>ＯＤＡ</t>
  </si>
  <si>
    <t>令和21年度</t>
  </si>
  <si>
    <t>令和23年度</t>
  </si>
  <si>
    <t>a</t>
  </si>
  <si>
    <t>令和24年度</t>
  </si>
  <si>
    <t>食料安定供給特別会計漁業共済保険勘定</t>
  </si>
  <si>
    <t>昭和24年度</t>
  </si>
  <si>
    <t>令和25年度</t>
  </si>
  <si>
    <t>食料安定供給特別会計業務勘定</t>
  </si>
  <si>
    <t>令和26年度</t>
  </si>
  <si>
    <t>昭和26年度</t>
  </si>
  <si>
    <t>令和27年度</t>
  </si>
  <si>
    <t>国有林野事業債務管理特別会計</t>
  </si>
  <si>
    <t>昭和27年度</t>
  </si>
  <si>
    <t>令和29年度</t>
  </si>
  <si>
    <t>自動車安全特別会計保障勘定</t>
  </si>
  <si>
    <t>昭和61年度</t>
  </si>
  <si>
    <t>昭和30年度</t>
  </si>
  <si>
    <t>　テレワークの普及により、通勤時間が短縮化されることで、子育てとの両立に対する障壁を取り除き、子育て世代の働く場の選択肢を広げることで多様な人材活躍の推進に資する。また、データに基づいて都市の現状分析や政策判断、合意形成を促すことで、まちづくりの課題に適確に対応するための環境整備に寄与する。</t>
    <rPh sb="136" eb="138">
      <t>かんきょう</t>
    </rPh>
    <rPh sb="138" eb="140">
      <t>せいび</t>
    </rPh>
    <phoneticPr fontId="4" type="Hiragana"/>
  </si>
  <si>
    <t>昭和31年度</t>
  </si>
  <si>
    <t>自動車安全特別会計自動車事故対策勘定</t>
  </si>
  <si>
    <t>昭和32年度</t>
  </si>
  <si>
    <t>自動車安全特別会計空港整備勘定</t>
  </si>
  <si>
    <t>昭和38年度</t>
  </si>
  <si>
    <t>昭和39年度</t>
  </si>
  <si>
    <t>昭和43年度</t>
  </si>
  <si>
    <t>昭和49年度</t>
  </si>
  <si>
    <t>昭和52年度</t>
  </si>
  <si>
    <t>昭和53年度</t>
  </si>
  <si>
    <t>昭和55年度</t>
  </si>
  <si>
    <t>昭和59年度</t>
  </si>
  <si>
    <t>昭和60年度</t>
  </si>
  <si>
    <t>昭和62年度</t>
  </si>
  <si>
    <t>平成3年度</t>
  </si>
  <si>
    <t>平成4年度</t>
  </si>
  <si>
    <t>平成9年度</t>
  </si>
  <si>
    <t>平成11年度</t>
  </si>
  <si>
    <t>平成12年度</t>
  </si>
  <si>
    <t>平成13年度</t>
  </si>
  <si>
    <t>平成14年度</t>
  </si>
  <si>
    <t>平成17年度</t>
  </si>
  <si>
    <t>平成21年度</t>
  </si>
  <si>
    <t>B.（一財）計量計画研究所</t>
  </si>
  <si>
    <t>・今後も関係府省と連携しながら施策を推進するとともに、過年度に得られた課題整理を元に、テレワーク拠点や公共交通機関でのテレワーク
実施環境整備に関する検討を進め、より具体的に普及促進の方策及び施策検討を進めていく。また、引き続き、都市・地域づくりの推進を図る観点から、重要性が高く、かつ制度・枠組に係る検討など国が主導的に検討すべき必要のある施策に限定して調査を行うこととする。</t>
    <rPh sb="115" eb="117">
      <t>とし</t>
    </rPh>
    <rPh sb="118" eb="120">
      <t>ちいき</t>
    </rPh>
    <rPh sb="124" eb="126">
      <t>すいしん</t>
    </rPh>
    <phoneticPr fontId="4" type="Hiragana"/>
  </si>
  <si>
    <t>A.（一財）計量計画研究所・（一社）日本テレワーク協会共同提案体</t>
  </si>
  <si>
    <t>令和2年度までに、勤務先にテレワーク制度があり、その制度に基づきテレワークを実施している人(雇用型テレワーカー)の割合の目標値を15.4%とし、平成28年度比で倍増させる。</t>
    <rPh sb="0" eb="2">
      <t>れいわ</t>
    </rPh>
    <phoneticPr fontId="4" type="Hiragana"/>
  </si>
  <si>
    <t>令和2年度までにデータの利活用によるエネルギー利用の効率化など、都市構造の集約化に関する計画を策定した政令指定都市、中核市の自治体数を75以上にする。</t>
    <rPh sb="0" eb="2">
      <t>れいわ</t>
    </rPh>
    <phoneticPr fontId="4" type="Hiragana"/>
  </si>
  <si>
    <t>45/3</t>
  </si>
  <si>
    <t>・活動見込3件に対し、活動実績7件であることから、活動実
績は見込みに見合ったものである。</t>
  </si>
  <si>
    <t>A.一般財団法人・一般社団法人共同提案体</t>
  </si>
  <si>
    <t>C.民間企業</t>
  </si>
  <si>
    <t>-</t>
    <phoneticPr fontId="4" type="Hiragana"/>
  </si>
  <si>
    <t>・テレワークの普及促進は、都市部への過度の集中の緩和と地域活性化等に寄与するという観点から、都市政策上の取り組むべき課題である。また、働き方改革、情報通信インフラなど、関係府省との密接な連携・調整が必要であり、国が率先して実施すべきものである。</t>
    <phoneticPr fontId="4" type="Hiragana"/>
  </si>
  <si>
    <t>課長　奥田　誠子</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</si>
</sst>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游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100" xfId="8"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8" applyFont="1" applyFill="1" applyBorder="1" applyAlignment="1" applyProtection="1">
      <alignment vertical="top"/>
      <protection locked="0"/>
    </xf>
    <xf numFmtId="0" fontId="17" fillId="0" borderId="159" xfId="8"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9"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8"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8"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90"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9"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9"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50"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90"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9" xfId="8" applyFont="1" applyFill="1" applyBorder="1" applyAlignment="1" applyProtection="1">
      <alignment horizontal="left" vertical="top" wrapText="1"/>
      <protection locked="0"/>
    </xf>
    <xf numFmtId="0" fontId="6" fillId="2" borderId="77" xfId="10" applyFont="1" applyFill="1" applyBorder="1" applyAlignment="1" applyProtection="1">
      <alignment horizontal="center" vertical="center" wrapText="1"/>
    </xf>
    <xf numFmtId="0" fontId="0" fillId="0" borderId="90"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9"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6" fillId="0" borderId="101"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5" xfId="10"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1" fillId="0" borderId="20" xfId="7" applyNumberFormat="1" applyFont="1" applyFill="1" applyBorder="1" applyAlignment="1" applyProtection="1">
      <alignment horizontal="center" vertical="center" shrinkToFit="1"/>
      <protection locked="0"/>
    </xf>
    <xf numFmtId="176" fontId="1" fillId="0" borderId="24" xfId="7"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10160</xdr:colOff>
      <xdr:row>742</xdr:row>
      <xdr:rowOff>29845</xdr:rowOff>
    </xdr:from>
    <xdr:ext cx="1703705" cy="582930"/>
    <xdr:sp macro="" textlink="">
      <xdr:nvSpPr>
        <xdr:cNvPr id="2" name="テキストボックス 1"/>
        <xdr:cNvSpPr txBox="1"/>
      </xdr:nvSpPr>
      <xdr:spPr>
        <a:xfrm>
          <a:off x="5010785" y="44999275"/>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７０百万円</a:t>
          </a:r>
        </a:p>
      </xdr:txBody>
    </xdr:sp>
    <xdr:clientData/>
  </xdr:oneCellAnchor>
  <xdr:oneCellAnchor>
    <xdr:from>
      <xdr:col>17</xdr:col>
      <xdr:colOff>58420</xdr:colOff>
      <xdr:row>744</xdr:row>
      <xdr:rowOff>172720</xdr:rowOff>
    </xdr:from>
    <xdr:ext cx="4822190" cy="440690"/>
    <xdr:sp macro="" textlink="">
      <xdr:nvSpPr>
        <xdr:cNvPr id="3" name="テキストボックス 2"/>
        <xdr:cNvSpPr txBox="1"/>
      </xdr:nvSpPr>
      <xdr:spPr>
        <a:xfrm>
          <a:off x="3458845" y="45862240"/>
          <a:ext cx="4822190" cy="440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都市・地域づくりに資する地域活性化の推進のための企画・立案・検討等</a:t>
          </a:r>
        </a:p>
      </xdr:txBody>
    </xdr:sp>
    <xdr:clientData/>
  </xdr:oneCellAnchor>
  <xdr:twoCellAnchor>
    <xdr:from>
      <xdr:col>16</xdr:col>
      <xdr:colOff>164465</xdr:colOff>
      <xdr:row>744</xdr:row>
      <xdr:rowOff>109220</xdr:rowOff>
    </xdr:from>
    <xdr:to>
      <xdr:col>42</xdr:col>
      <xdr:colOff>15875</xdr:colOff>
      <xdr:row>745</xdr:row>
      <xdr:rowOff>324485</xdr:rowOff>
    </xdr:to>
    <xdr:sp macro="" textlink="">
      <xdr:nvSpPr>
        <xdr:cNvPr id="4" name="大かっこ 3"/>
        <xdr:cNvSpPr/>
      </xdr:nvSpPr>
      <xdr:spPr>
        <a:xfrm>
          <a:off x="3364865" y="45798740"/>
          <a:ext cx="5052060" cy="567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15</xdr:col>
      <xdr:colOff>121920</xdr:colOff>
      <xdr:row>746</xdr:row>
      <xdr:rowOff>214630</xdr:rowOff>
    </xdr:from>
    <xdr:to>
      <xdr:col>15</xdr:col>
      <xdr:colOff>121920</xdr:colOff>
      <xdr:row>748</xdr:row>
      <xdr:rowOff>137160</xdr:rowOff>
    </xdr:to>
    <xdr:cxnSp macro="">
      <xdr:nvCxnSpPr>
        <xdr:cNvPr id="5" name="直線矢印コネクタ 4"/>
        <xdr:cNvCxnSpPr/>
      </xdr:nvCxnSpPr>
      <xdr:spPr>
        <a:xfrm>
          <a:off x="3122295" y="46616620"/>
          <a:ext cx="0" cy="635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50165</xdr:colOff>
      <xdr:row>748</xdr:row>
      <xdr:rowOff>189230</xdr:rowOff>
    </xdr:from>
    <xdr:ext cx="1741170" cy="320675"/>
    <xdr:sp macro="" textlink="">
      <xdr:nvSpPr>
        <xdr:cNvPr id="6" name="テキストボックス 5"/>
        <xdr:cNvSpPr txBox="1"/>
      </xdr:nvSpPr>
      <xdr:spPr>
        <a:xfrm>
          <a:off x="2250440" y="47303690"/>
          <a:ext cx="174117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【随意契約（企画競争）】</a:t>
          </a:r>
        </a:p>
      </xdr:txBody>
    </xdr:sp>
    <xdr:clientData/>
  </xdr:oneCellAnchor>
  <xdr:oneCellAnchor>
    <xdr:from>
      <xdr:col>9</xdr:col>
      <xdr:colOff>134620</xdr:colOff>
      <xdr:row>749</xdr:row>
      <xdr:rowOff>269875</xdr:rowOff>
    </xdr:from>
    <xdr:ext cx="2372360" cy="1035050"/>
    <xdr:sp macro="" textlink="">
      <xdr:nvSpPr>
        <xdr:cNvPr id="7" name="テキストボックス 6"/>
        <xdr:cNvSpPr txBox="1"/>
      </xdr:nvSpPr>
      <xdr:spPr>
        <a:xfrm>
          <a:off x="1934845" y="47744380"/>
          <a:ext cx="237236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Ａ</a:t>
          </a:r>
          <a:r>
            <a:rPr lang="en-US" altLang="ja-JP" sz="1100"/>
            <a:t>.</a:t>
          </a:r>
          <a:r>
            <a:rPr lang="ja-JP" altLang="en-US" sz="1100"/>
            <a:t>一般財団法人・一般社団法人</a:t>
          </a:r>
        </a:p>
        <a:p>
          <a:pPr algn="ctr"/>
          <a:r>
            <a:rPr lang="ja-JP" altLang="en-US" sz="1100"/>
            <a:t>共同提案体（</a:t>
          </a:r>
          <a:r>
            <a:rPr lang="en-US" altLang="ja-JP" sz="1100"/>
            <a:t>1</a:t>
          </a:r>
          <a:r>
            <a:rPr lang="ja-JP" altLang="en-US" sz="1100"/>
            <a:t>者）</a:t>
          </a:r>
        </a:p>
        <a:p>
          <a:pPr algn="ctr"/>
          <a:endParaRPr lang="ja-JP" altLang="en-US" sz="1100"/>
        </a:p>
        <a:p>
          <a:pPr algn="ctr"/>
          <a:r>
            <a:rPr lang="en-US" altLang="ja-JP" sz="1100"/>
            <a:t>20</a:t>
          </a:r>
          <a:r>
            <a:rPr lang="ja-JP" altLang="en-US" sz="1100"/>
            <a:t>百万円</a:t>
          </a:r>
        </a:p>
      </xdr:txBody>
    </xdr:sp>
    <xdr:clientData/>
  </xdr:oneCellAnchor>
  <xdr:oneCellAnchor>
    <xdr:from>
      <xdr:col>9</xdr:col>
      <xdr:colOff>141605</xdr:colOff>
      <xdr:row>755</xdr:row>
      <xdr:rowOff>17145</xdr:rowOff>
    </xdr:from>
    <xdr:ext cx="2357755" cy="317500"/>
    <xdr:sp macro="" textlink="">
      <xdr:nvSpPr>
        <xdr:cNvPr id="8" name="テキストボックス 7"/>
        <xdr:cNvSpPr txBox="1"/>
      </xdr:nvSpPr>
      <xdr:spPr>
        <a:xfrm>
          <a:off x="1941830" y="49644300"/>
          <a:ext cx="235775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・テレワーク人口実態調査の実施</a:t>
          </a:r>
        </a:p>
      </xdr:txBody>
    </xdr:sp>
    <xdr:clientData/>
  </xdr:oneCellAnchor>
  <xdr:twoCellAnchor>
    <xdr:from>
      <xdr:col>9</xdr:col>
      <xdr:colOff>60960</xdr:colOff>
      <xdr:row>753</xdr:row>
      <xdr:rowOff>250190</xdr:rowOff>
    </xdr:from>
    <xdr:to>
      <xdr:col>21</xdr:col>
      <xdr:colOff>182245</xdr:colOff>
      <xdr:row>757</xdr:row>
      <xdr:rowOff>146685</xdr:rowOff>
    </xdr:to>
    <xdr:sp macro="" textlink="">
      <xdr:nvSpPr>
        <xdr:cNvPr id="14" name="大かっこ 13"/>
        <xdr:cNvSpPr/>
      </xdr:nvSpPr>
      <xdr:spPr>
        <a:xfrm>
          <a:off x="1861185" y="49164875"/>
          <a:ext cx="2521585" cy="132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0</xdr:col>
      <xdr:colOff>0</xdr:colOff>
      <xdr:row>934</xdr:row>
      <xdr:rowOff>0</xdr:rowOff>
    </xdr:from>
    <xdr:to>
      <xdr:col>50</xdr:col>
      <xdr:colOff>0</xdr:colOff>
      <xdr:row>937</xdr:row>
      <xdr:rowOff>0</xdr:rowOff>
    </xdr:to>
    <xdr:sp macro="" textlink="">
      <xdr:nvSpPr>
        <xdr:cNvPr id="39" name="正方形/長方形 38"/>
        <xdr:cNvSpPr/>
      </xdr:nvSpPr>
      <xdr:spPr>
        <a:xfrm>
          <a:off x="0" y="69329935"/>
          <a:ext cx="10306050" cy="31432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C000"/>
            </a:solidFill>
          </a:endParaRPr>
        </a:p>
      </xdr:txBody>
    </xdr:sp>
    <xdr:clientData/>
  </xdr:twoCellAnchor>
  <xdr:twoCellAnchor>
    <xdr:from>
      <xdr:col>29</xdr:col>
      <xdr:colOff>45720</xdr:colOff>
      <xdr:row>745</xdr:row>
      <xdr:rowOff>358775</xdr:rowOff>
    </xdr:from>
    <xdr:to>
      <xdr:col>29</xdr:col>
      <xdr:colOff>45720</xdr:colOff>
      <xdr:row>748</xdr:row>
      <xdr:rowOff>137160</xdr:rowOff>
    </xdr:to>
    <xdr:cxnSp macro="">
      <xdr:nvCxnSpPr>
        <xdr:cNvPr id="26" name="直線矢印コネクタ 25"/>
        <xdr:cNvCxnSpPr/>
      </xdr:nvCxnSpPr>
      <xdr:spPr>
        <a:xfrm>
          <a:off x="5846445" y="46400720"/>
          <a:ext cx="0" cy="850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174625</xdr:colOff>
      <xdr:row>748</xdr:row>
      <xdr:rowOff>180975</xdr:rowOff>
    </xdr:from>
    <xdr:ext cx="1739900" cy="317500"/>
    <xdr:sp macro="" textlink="">
      <xdr:nvSpPr>
        <xdr:cNvPr id="32" name="テキストボックス 31"/>
        <xdr:cNvSpPr txBox="1"/>
      </xdr:nvSpPr>
      <xdr:spPr>
        <a:xfrm>
          <a:off x="4975225" y="47295435"/>
          <a:ext cx="1739900"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【随意契約（企画競争）等】</a:t>
          </a:r>
        </a:p>
      </xdr:txBody>
    </xdr:sp>
    <xdr:clientData/>
  </xdr:oneCellAnchor>
  <xdr:oneCellAnchor>
    <xdr:from>
      <xdr:col>23</xdr:col>
      <xdr:colOff>59055</xdr:colOff>
      <xdr:row>749</xdr:row>
      <xdr:rowOff>258445</xdr:rowOff>
    </xdr:from>
    <xdr:ext cx="2371090" cy="1035050"/>
    <xdr:sp macro="" textlink="">
      <xdr:nvSpPr>
        <xdr:cNvPr id="34" name="テキストボックス 33"/>
        <xdr:cNvSpPr txBox="1"/>
      </xdr:nvSpPr>
      <xdr:spPr>
        <a:xfrm>
          <a:off x="4659630" y="47732950"/>
          <a:ext cx="237109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Ｂ</a:t>
          </a:r>
          <a:r>
            <a:rPr lang="en-US" altLang="ja-JP">
              <a:sym typeface="+mn-ea"/>
            </a:rPr>
            <a:t>.</a:t>
          </a:r>
          <a:r>
            <a:rPr lang="ja-JP" altLang="en-US">
              <a:sym typeface="+mn-ea"/>
            </a:rPr>
            <a:t>一般社団法人（</a:t>
          </a:r>
          <a:r>
            <a:rPr lang="en-US" altLang="ja-JP">
              <a:sym typeface="+mn-ea"/>
            </a:rPr>
            <a:t>2</a:t>
          </a:r>
          <a:r>
            <a:rPr lang="ja-JP" altLang="en-US">
              <a:sym typeface="+mn-ea"/>
            </a:rPr>
            <a:t>者）</a:t>
          </a:r>
          <a:endParaRPr lang="ja-JP" altLang="en-US" sz="1100"/>
        </a:p>
        <a:p>
          <a:pPr algn="ctr"/>
          <a:endParaRPr lang="ja-JP" altLang="en-US" sz="1100"/>
        </a:p>
        <a:p>
          <a:pPr algn="ctr"/>
          <a:r>
            <a:rPr lang="en-US" altLang="ja-JP">
              <a:sym typeface="+mn-ea"/>
            </a:rPr>
            <a:t>8</a:t>
          </a:r>
          <a:r>
            <a:rPr lang="ja-JP" altLang="en-US">
              <a:sym typeface="+mn-ea"/>
            </a:rPr>
            <a:t>百万円</a:t>
          </a:r>
          <a:endParaRPr lang="ja-JP" altLang="en-US" sz="1100"/>
        </a:p>
      </xdr:txBody>
    </xdr:sp>
    <xdr:clientData/>
  </xdr:oneCellAnchor>
  <xdr:twoCellAnchor>
    <xdr:from>
      <xdr:col>22</xdr:col>
      <xdr:colOff>187325</xdr:colOff>
      <xdr:row>753</xdr:row>
      <xdr:rowOff>226695</xdr:rowOff>
    </xdr:from>
    <xdr:to>
      <xdr:col>35</xdr:col>
      <xdr:colOff>108585</xdr:colOff>
      <xdr:row>757</xdr:row>
      <xdr:rowOff>123190</xdr:rowOff>
    </xdr:to>
    <xdr:sp macro="" textlink="">
      <xdr:nvSpPr>
        <xdr:cNvPr id="41" name="大かっこ 40"/>
        <xdr:cNvSpPr/>
      </xdr:nvSpPr>
      <xdr:spPr>
        <a:xfrm>
          <a:off x="4587875" y="49141380"/>
          <a:ext cx="2521585" cy="132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42</xdr:col>
      <xdr:colOff>140335</xdr:colOff>
      <xdr:row>746</xdr:row>
      <xdr:rowOff>214630</xdr:rowOff>
    </xdr:from>
    <xdr:to>
      <xdr:col>42</xdr:col>
      <xdr:colOff>140335</xdr:colOff>
      <xdr:row>748</xdr:row>
      <xdr:rowOff>137160</xdr:rowOff>
    </xdr:to>
    <xdr:cxnSp macro="">
      <xdr:nvCxnSpPr>
        <xdr:cNvPr id="42" name="直線矢印コネクタ 41"/>
        <xdr:cNvCxnSpPr/>
      </xdr:nvCxnSpPr>
      <xdr:spPr>
        <a:xfrm>
          <a:off x="8541385" y="46616620"/>
          <a:ext cx="0" cy="635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67310</xdr:colOff>
      <xdr:row>748</xdr:row>
      <xdr:rowOff>172085</xdr:rowOff>
    </xdr:from>
    <xdr:ext cx="1739900" cy="320675"/>
    <xdr:sp macro="" textlink="">
      <xdr:nvSpPr>
        <xdr:cNvPr id="43" name="テキストボックス 42"/>
        <xdr:cNvSpPr txBox="1"/>
      </xdr:nvSpPr>
      <xdr:spPr>
        <a:xfrm>
          <a:off x="7668260" y="47286545"/>
          <a:ext cx="173990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【随意契約（企画競争）等】</a:t>
          </a:r>
          <a:endParaRPr lang="ja-JP" altLang="en-US" sz="1100"/>
        </a:p>
      </xdr:txBody>
    </xdr:sp>
    <xdr:clientData/>
  </xdr:oneCellAnchor>
  <xdr:oneCellAnchor>
    <xdr:from>
      <xdr:col>36</xdr:col>
      <xdr:colOff>153035</xdr:colOff>
      <xdr:row>749</xdr:row>
      <xdr:rowOff>248285</xdr:rowOff>
    </xdr:from>
    <xdr:ext cx="2374900" cy="1035050"/>
    <xdr:sp macro="" textlink="">
      <xdr:nvSpPr>
        <xdr:cNvPr id="44" name="テキストボックス 43"/>
        <xdr:cNvSpPr txBox="1"/>
      </xdr:nvSpPr>
      <xdr:spPr>
        <a:xfrm>
          <a:off x="7353935" y="47722790"/>
          <a:ext cx="237490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C.民間企業（</a:t>
          </a:r>
          <a:r>
            <a:rPr lang="en-US" altLang="ja-JP" sz="1100"/>
            <a:t>4</a:t>
          </a:r>
          <a:r>
            <a:rPr lang="ja-JP" altLang="en-US" sz="1100"/>
            <a:t>者）</a:t>
          </a:r>
        </a:p>
        <a:p>
          <a:pPr algn="ctr"/>
          <a:endParaRPr lang="ja-JP" altLang="en-US" sz="1100"/>
        </a:p>
        <a:p>
          <a:pPr algn="ctr"/>
          <a:r>
            <a:rPr lang="en-US" altLang="ja-JP" sz="1100"/>
            <a:t>41</a:t>
          </a:r>
          <a:r>
            <a:rPr lang="ja-JP" altLang="en-US" sz="1100"/>
            <a:t>百万円</a:t>
          </a:r>
        </a:p>
      </xdr:txBody>
    </xdr:sp>
    <xdr:clientData/>
  </xdr:oneCellAnchor>
  <xdr:oneCellAnchor>
    <xdr:from>
      <xdr:col>36</xdr:col>
      <xdr:colOff>160020</xdr:colOff>
      <xdr:row>754</xdr:row>
      <xdr:rowOff>324485</xdr:rowOff>
    </xdr:from>
    <xdr:ext cx="2357755" cy="319405"/>
    <xdr:sp macro="" textlink="">
      <xdr:nvSpPr>
        <xdr:cNvPr id="45" name="テキストボックス 44"/>
        <xdr:cNvSpPr txBox="1"/>
      </xdr:nvSpPr>
      <xdr:spPr>
        <a:xfrm>
          <a:off x="7360920" y="49591595"/>
          <a:ext cx="2357755" cy="319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・官民データ利活用推進調査</a:t>
          </a:r>
        </a:p>
      </xdr:txBody>
    </xdr:sp>
    <xdr:clientData/>
  </xdr:oneCellAnchor>
  <xdr:twoCellAnchor>
    <xdr:from>
      <xdr:col>36</xdr:col>
      <xdr:colOff>81915</xdr:colOff>
      <xdr:row>753</xdr:row>
      <xdr:rowOff>201930</xdr:rowOff>
    </xdr:from>
    <xdr:to>
      <xdr:col>49</xdr:col>
      <xdr:colOff>3175</xdr:colOff>
      <xdr:row>757</xdr:row>
      <xdr:rowOff>96520</xdr:rowOff>
    </xdr:to>
    <xdr:sp macro="" textlink="">
      <xdr:nvSpPr>
        <xdr:cNvPr id="46" name="大かっこ 45"/>
        <xdr:cNvSpPr/>
      </xdr:nvSpPr>
      <xdr:spPr>
        <a:xfrm>
          <a:off x="7282815" y="49116615"/>
          <a:ext cx="2521585" cy="1327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oneCellAnchor>
    <xdr:from>
      <xdr:col>23</xdr:col>
      <xdr:colOff>72390</xdr:colOff>
      <xdr:row>754</xdr:row>
      <xdr:rowOff>240030</xdr:rowOff>
    </xdr:from>
    <xdr:ext cx="2329180" cy="561975"/>
    <xdr:sp macro="" textlink="">
      <xdr:nvSpPr>
        <xdr:cNvPr id="47" name="テキストボックス 46"/>
        <xdr:cNvSpPr txBox="1"/>
      </xdr:nvSpPr>
      <xdr:spPr>
        <a:xfrm>
          <a:off x="4672965" y="49507140"/>
          <a:ext cx="2329180" cy="561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t>　・都市構造等の変化による環境面</a:t>
          </a:r>
        </a:p>
        <a:p>
          <a:pPr algn="l"/>
          <a:r>
            <a:rPr lang="ja-JP" altLang="en-US" sz="1100"/>
            <a:t>の効果に関する調査検討業務</a:t>
          </a:r>
        </a:p>
      </xdr:txBody>
    </xdr:sp>
    <xdr:clientData/>
  </xdr:oneCellAnchor>
  <xdr:twoCellAnchor>
    <xdr:from>
      <xdr:col>15</xdr:col>
      <xdr:colOff>119380</xdr:colOff>
      <xdr:row>746</xdr:row>
      <xdr:rowOff>214630</xdr:rowOff>
    </xdr:from>
    <xdr:to>
      <xdr:col>42</xdr:col>
      <xdr:colOff>142240</xdr:colOff>
      <xdr:row>746</xdr:row>
      <xdr:rowOff>214630</xdr:rowOff>
    </xdr:to>
    <xdr:cxnSp macro="">
      <xdr:nvCxnSpPr>
        <xdr:cNvPr id="49" name="直線コネクタ 48"/>
        <xdr:cNvCxnSpPr/>
      </xdr:nvCxnSpPr>
      <xdr:spPr>
        <a:xfrm>
          <a:off x="3119755" y="46616620"/>
          <a:ext cx="54235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Normal="75" zoomScaleSheetLayoutView="100" workbookViewId="0">
      <selection activeCell="AS2" sqref="AS2:AU2"/>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300</v>
      </c>
      <c r="AT2" s="78"/>
      <c r="AU2" s="78"/>
      <c r="AV2" s="1" t="str">
        <f>IF(AW2="","","-")</f>
        <v/>
      </c>
      <c r="AW2" s="79"/>
      <c r="AX2" s="79"/>
    </row>
    <row r="3" spans="1:50" ht="21" customHeight="1" x14ac:dyDescent="0.15">
      <c r="A3" s="80" t="s">
        <v>15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25</v>
      </c>
      <c r="AJ3" s="82" t="s">
        <v>6</v>
      </c>
      <c r="AK3" s="82"/>
      <c r="AL3" s="82"/>
      <c r="AM3" s="82"/>
      <c r="AN3" s="82"/>
      <c r="AO3" s="82"/>
      <c r="AP3" s="82"/>
      <c r="AQ3" s="82"/>
      <c r="AR3" s="82"/>
      <c r="AS3" s="82"/>
      <c r="AT3" s="82"/>
      <c r="AU3" s="82"/>
      <c r="AV3" s="82"/>
      <c r="AW3" s="82"/>
      <c r="AX3" s="43" t="s">
        <v>28</v>
      </c>
    </row>
    <row r="4" spans="1:50" ht="24.75" customHeight="1" x14ac:dyDescent="0.15">
      <c r="A4" s="83" t="s">
        <v>18</v>
      </c>
      <c r="B4" s="84"/>
      <c r="C4" s="84"/>
      <c r="D4" s="84"/>
      <c r="E4" s="84"/>
      <c r="F4" s="84"/>
      <c r="G4" s="85" t="s">
        <v>10</v>
      </c>
      <c r="H4" s="86"/>
      <c r="I4" s="86"/>
      <c r="J4" s="86"/>
      <c r="K4" s="86"/>
      <c r="L4" s="86"/>
      <c r="M4" s="86"/>
      <c r="N4" s="86"/>
      <c r="O4" s="86"/>
      <c r="P4" s="86"/>
      <c r="Q4" s="86"/>
      <c r="R4" s="86"/>
      <c r="S4" s="86"/>
      <c r="T4" s="86"/>
      <c r="U4" s="86"/>
      <c r="V4" s="86"/>
      <c r="W4" s="86"/>
      <c r="X4" s="86"/>
      <c r="Y4" s="87" t="s">
        <v>27</v>
      </c>
      <c r="Z4" s="88"/>
      <c r="AA4" s="88"/>
      <c r="AB4" s="88"/>
      <c r="AC4" s="88"/>
      <c r="AD4" s="89"/>
      <c r="AE4" s="90" t="s">
        <v>11</v>
      </c>
      <c r="AF4" s="86"/>
      <c r="AG4" s="86"/>
      <c r="AH4" s="86"/>
      <c r="AI4" s="86"/>
      <c r="AJ4" s="86"/>
      <c r="AK4" s="86"/>
      <c r="AL4" s="86"/>
      <c r="AM4" s="86"/>
      <c r="AN4" s="86"/>
      <c r="AO4" s="86"/>
      <c r="AP4" s="91"/>
      <c r="AQ4" s="92" t="s">
        <v>31</v>
      </c>
      <c r="AR4" s="88"/>
      <c r="AS4" s="88"/>
      <c r="AT4" s="88"/>
      <c r="AU4" s="88"/>
      <c r="AV4" s="88"/>
      <c r="AW4" s="88"/>
      <c r="AX4" s="93"/>
    </row>
    <row r="5" spans="1:50" ht="30" customHeight="1" x14ac:dyDescent="0.15">
      <c r="A5" s="94" t="s">
        <v>3</v>
      </c>
      <c r="B5" s="95"/>
      <c r="C5" s="95"/>
      <c r="D5" s="95"/>
      <c r="E5" s="95"/>
      <c r="F5" s="96"/>
      <c r="G5" s="97" t="s">
        <v>12</v>
      </c>
      <c r="H5" s="98"/>
      <c r="I5" s="98"/>
      <c r="J5" s="98"/>
      <c r="K5" s="98"/>
      <c r="L5" s="98"/>
      <c r="M5" s="99" t="s">
        <v>33</v>
      </c>
      <c r="N5" s="100"/>
      <c r="O5" s="100"/>
      <c r="P5" s="100"/>
      <c r="Q5" s="100"/>
      <c r="R5" s="101"/>
      <c r="S5" s="102" t="s">
        <v>38</v>
      </c>
      <c r="T5" s="98"/>
      <c r="U5" s="98"/>
      <c r="V5" s="98"/>
      <c r="W5" s="98"/>
      <c r="X5" s="103"/>
      <c r="Y5" s="104" t="s">
        <v>35</v>
      </c>
      <c r="Z5" s="105"/>
      <c r="AA5" s="105"/>
      <c r="AB5" s="105"/>
      <c r="AC5" s="105"/>
      <c r="AD5" s="106"/>
      <c r="AE5" s="107" t="s">
        <v>37</v>
      </c>
      <c r="AF5" s="107"/>
      <c r="AG5" s="107"/>
      <c r="AH5" s="107"/>
      <c r="AI5" s="107"/>
      <c r="AJ5" s="107"/>
      <c r="AK5" s="107"/>
      <c r="AL5" s="107"/>
      <c r="AM5" s="107"/>
      <c r="AN5" s="107"/>
      <c r="AO5" s="107"/>
      <c r="AP5" s="108"/>
      <c r="AQ5" s="109" t="s">
        <v>518</v>
      </c>
      <c r="AR5" s="110"/>
      <c r="AS5" s="110"/>
      <c r="AT5" s="110"/>
      <c r="AU5" s="110"/>
      <c r="AV5" s="110"/>
      <c r="AW5" s="110"/>
      <c r="AX5" s="111"/>
    </row>
    <row r="6" spans="1:50" ht="39" customHeight="1" x14ac:dyDescent="0.15">
      <c r="A6" s="112" t="s">
        <v>42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44</v>
      </c>
      <c r="B7" s="118"/>
      <c r="C7" s="118"/>
      <c r="D7" s="118"/>
      <c r="E7" s="118"/>
      <c r="F7" s="119"/>
      <c r="G7" s="120" t="s">
        <v>48</v>
      </c>
      <c r="H7" s="121"/>
      <c r="I7" s="121"/>
      <c r="J7" s="121"/>
      <c r="K7" s="121"/>
      <c r="L7" s="121"/>
      <c r="M7" s="121"/>
      <c r="N7" s="121"/>
      <c r="O7" s="121"/>
      <c r="P7" s="121"/>
      <c r="Q7" s="121"/>
      <c r="R7" s="121"/>
      <c r="S7" s="121"/>
      <c r="T7" s="121"/>
      <c r="U7" s="121"/>
      <c r="V7" s="121"/>
      <c r="W7" s="121"/>
      <c r="X7" s="122"/>
      <c r="Y7" s="123" t="s">
        <v>51</v>
      </c>
      <c r="Z7" s="124"/>
      <c r="AA7" s="124"/>
      <c r="AB7" s="124"/>
      <c r="AC7" s="124"/>
      <c r="AD7" s="125"/>
      <c r="AE7" s="126" t="s">
        <v>48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56</v>
      </c>
      <c r="B8" s="118"/>
      <c r="C8" s="118"/>
      <c r="D8" s="118"/>
      <c r="E8" s="118"/>
      <c r="F8" s="119"/>
      <c r="G8" s="129" t="str">
        <f>入力規則等!A27</f>
        <v>高齢社会対策、障害者施策、少子化社会対策、男女共同参画、地球温暖化対策、ＩＴ戦略、地方創生、2020年東京オリパラ</v>
      </c>
      <c r="H8" s="130"/>
      <c r="I8" s="130"/>
      <c r="J8" s="130"/>
      <c r="K8" s="130"/>
      <c r="L8" s="130"/>
      <c r="M8" s="130"/>
      <c r="N8" s="130"/>
      <c r="O8" s="130"/>
      <c r="P8" s="130"/>
      <c r="Q8" s="130"/>
      <c r="R8" s="130"/>
      <c r="S8" s="130"/>
      <c r="T8" s="130"/>
      <c r="U8" s="130"/>
      <c r="V8" s="130"/>
      <c r="W8" s="130"/>
      <c r="X8" s="131"/>
      <c r="Y8" s="132" t="s">
        <v>57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60</v>
      </c>
      <c r="B9" s="138"/>
      <c r="C9" s="138"/>
      <c r="D9" s="138"/>
      <c r="E9" s="138"/>
      <c r="F9" s="138"/>
      <c r="G9" s="139" t="s">
        <v>463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61</v>
      </c>
      <c r="B10" s="143"/>
      <c r="C10" s="143"/>
      <c r="D10" s="143"/>
      <c r="E10" s="143"/>
      <c r="F10" s="143"/>
      <c r="G10" s="144" t="s">
        <v>73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78</v>
      </c>
      <c r="B12" s="864"/>
      <c r="C12" s="864"/>
      <c r="D12" s="864"/>
      <c r="E12" s="864"/>
      <c r="F12" s="865"/>
      <c r="G12" s="151"/>
      <c r="H12" s="152"/>
      <c r="I12" s="152"/>
      <c r="J12" s="152"/>
      <c r="K12" s="152"/>
      <c r="L12" s="152"/>
      <c r="M12" s="152"/>
      <c r="N12" s="152"/>
      <c r="O12" s="152"/>
      <c r="P12" s="153" t="s">
        <v>63</v>
      </c>
      <c r="Q12" s="154"/>
      <c r="R12" s="154"/>
      <c r="S12" s="154"/>
      <c r="T12" s="154"/>
      <c r="U12" s="154"/>
      <c r="V12" s="155"/>
      <c r="W12" s="153" t="s">
        <v>81</v>
      </c>
      <c r="X12" s="154"/>
      <c r="Y12" s="154"/>
      <c r="Z12" s="154"/>
      <c r="AA12" s="154"/>
      <c r="AB12" s="154"/>
      <c r="AC12" s="155"/>
      <c r="AD12" s="153" t="s">
        <v>84</v>
      </c>
      <c r="AE12" s="154"/>
      <c r="AF12" s="154"/>
      <c r="AG12" s="154"/>
      <c r="AH12" s="154"/>
      <c r="AI12" s="154"/>
      <c r="AJ12" s="155"/>
      <c r="AK12" s="153" t="s">
        <v>86</v>
      </c>
      <c r="AL12" s="154"/>
      <c r="AM12" s="154"/>
      <c r="AN12" s="154"/>
      <c r="AO12" s="154"/>
      <c r="AP12" s="154"/>
      <c r="AQ12" s="155"/>
      <c r="AR12" s="153" t="s">
        <v>89</v>
      </c>
      <c r="AS12" s="154"/>
      <c r="AT12" s="154"/>
      <c r="AU12" s="154"/>
      <c r="AV12" s="154"/>
      <c r="AW12" s="154"/>
      <c r="AX12" s="156"/>
    </row>
    <row r="13" spans="1:50" ht="21" customHeight="1" x14ac:dyDescent="0.15">
      <c r="A13" s="833"/>
      <c r="B13" s="834"/>
      <c r="C13" s="834"/>
      <c r="D13" s="834"/>
      <c r="E13" s="834"/>
      <c r="F13" s="835"/>
      <c r="G13" s="688" t="s">
        <v>91</v>
      </c>
      <c r="H13" s="689"/>
      <c r="I13" s="157" t="s">
        <v>67</v>
      </c>
      <c r="J13" s="158"/>
      <c r="K13" s="158"/>
      <c r="L13" s="158"/>
      <c r="M13" s="158"/>
      <c r="N13" s="158"/>
      <c r="O13" s="159"/>
      <c r="P13" s="160">
        <v>40</v>
      </c>
      <c r="Q13" s="161"/>
      <c r="R13" s="161"/>
      <c r="S13" s="161"/>
      <c r="T13" s="161"/>
      <c r="U13" s="161"/>
      <c r="V13" s="162"/>
      <c r="W13" s="160">
        <v>32</v>
      </c>
      <c r="X13" s="161"/>
      <c r="Y13" s="161"/>
      <c r="Z13" s="161"/>
      <c r="AA13" s="161"/>
      <c r="AB13" s="161"/>
      <c r="AC13" s="162"/>
      <c r="AD13" s="160">
        <v>70</v>
      </c>
      <c r="AE13" s="161"/>
      <c r="AF13" s="161"/>
      <c r="AG13" s="161"/>
      <c r="AH13" s="161"/>
      <c r="AI13" s="161"/>
      <c r="AJ13" s="162"/>
      <c r="AK13" s="160">
        <v>45</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90"/>
      <c r="H14" s="691"/>
      <c r="I14" s="166" t="s">
        <v>70</v>
      </c>
      <c r="J14" s="167"/>
      <c r="K14" s="167"/>
      <c r="L14" s="167"/>
      <c r="M14" s="167"/>
      <c r="N14" s="167"/>
      <c r="O14" s="168"/>
      <c r="P14" s="160" t="s">
        <v>48</v>
      </c>
      <c r="Q14" s="161"/>
      <c r="R14" s="161"/>
      <c r="S14" s="161"/>
      <c r="T14" s="161"/>
      <c r="U14" s="161"/>
      <c r="V14" s="162"/>
      <c r="W14" s="160" t="s">
        <v>48</v>
      </c>
      <c r="X14" s="161"/>
      <c r="Y14" s="161"/>
      <c r="Z14" s="161"/>
      <c r="AA14" s="161"/>
      <c r="AB14" s="161"/>
      <c r="AC14" s="162"/>
      <c r="AD14" s="160" t="s">
        <v>48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20</v>
      </c>
      <c r="J15" s="171"/>
      <c r="K15" s="171"/>
      <c r="L15" s="171"/>
      <c r="M15" s="171"/>
      <c r="N15" s="171"/>
      <c r="O15" s="172"/>
      <c r="P15" s="160" t="s">
        <v>48</v>
      </c>
      <c r="Q15" s="161"/>
      <c r="R15" s="161"/>
      <c r="S15" s="161"/>
      <c r="T15" s="161"/>
      <c r="U15" s="161"/>
      <c r="V15" s="162"/>
      <c r="W15" s="160" t="s">
        <v>48</v>
      </c>
      <c r="X15" s="161"/>
      <c r="Y15" s="161"/>
      <c r="Z15" s="161"/>
      <c r="AA15" s="161"/>
      <c r="AB15" s="161"/>
      <c r="AC15" s="162"/>
      <c r="AD15" s="160" t="s">
        <v>48</v>
      </c>
      <c r="AE15" s="161"/>
      <c r="AF15" s="161"/>
      <c r="AG15" s="161"/>
      <c r="AH15" s="161"/>
      <c r="AI15" s="161"/>
      <c r="AJ15" s="162"/>
      <c r="AK15" s="160" t="s">
        <v>48</v>
      </c>
      <c r="AL15" s="161"/>
      <c r="AM15" s="161"/>
      <c r="AN15" s="161"/>
      <c r="AO15" s="161"/>
      <c r="AP15" s="161"/>
      <c r="AQ15" s="162"/>
      <c r="AR15" s="160" t="s">
        <v>48</v>
      </c>
      <c r="AS15" s="161"/>
      <c r="AT15" s="161"/>
      <c r="AU15" s="161"/>
      <c r="AV15" s="161"/>
      <c r="AW15" s="161"/>
      <c r="AX15" s="173"/>
    </row>
    <row r="16" spans="1:50" ht="21" customHeight="1" x14ac:dyDescent="0.15">
      <c r="A16" s="833"/>
      <c r="B16" s="834"/>
      <c r="C16" s="834"/>
      <c r="D16" s="834"/>
      <c r="E16" s="834"/>
      <c r="F16" s="835"/>
      <c r="G16" s="690"/>
      <c r="H16" s="691"/>
      <c r="I16" s="166" t="s">
        <v>82</v>
      </c>
      <c r="J16" s="171"/>
      <c r="K16" s="171"/>
      <c r="L16" s="171"/>
      <c r="M16" s="171"/>
      <c r="N16" s="171"/>
      <c r="O16" s="172"/>
      <c r="P16" s="160" t="s">
        <v>48</v>
      </c>
      <c r="Q16" s="161"/>
      <c r="R16" s="161"/>
      <c r="S16" s="161"/>
      <c r="T16" s="161"/>
      <c r="U16" s="161"/>
      <c r="V16" s="162"/>
      <c r="W16" s="160" t="s">
        <v>48</v>
      </c>
      <c r="X16" s="161"/>
      <c r="Y16" s="161"/>
      <c r="Z16" s="161"/>
      <c r="AA16" s="161"/>
      <c r="AB16" s="161"/>
      <c r="AC16" s="162"/>
      <c r="AD16" s="160" t="s">
        <v>48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92</v>
      </c>
      <c r="J17" s="167"/>
      <c r="K17" s="167"/>
      <c r="L17" s="167"/>
      <c r="M17" s="167"/>
      <c r="N17" s="167"/>
      <c r="O17" s="168"/>
      <c r="P17" s="160" t="s">
        <v>48</v>
      </c>
      <c r="Q17" s="161"/>
      <c r="R17" s="161"/>
      <c r="S17" s="161"/>
      <c r="T17" s="161"/>
      <c r="U17" s="161"/>
      <c r="V17" s="162"/>
      <c r="W17" s="160" t="s">
        <v>48</v>
      </c>
      <c r="X17" s="161"/>
      <c r="Y17" s="161"/>
      <c r="Z17" s="161"/>
      <c r="AA17" s="161"/>
      <c r="AB17" s="161"/>
      <c r="AC17" s="162"/>
      <c r="AD17" s="160" t="s">
        <v>48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58</v>
      </c>
      <c r="J18" s="180"/>
      <c r="K18" s="180"/>
      <c r="L18" s="180"/>
      <c r="M18" s="180"/>
      <c r="N18" s="180"/>
      <c r="O18" s="181"/>
      <c r="P18" s="182">
        <f>SUM(P13:V17)</f>
        <v>40</v>
      </c>
      <c r="Q18" s="183"/>
      <c r="R18" s="183"/>
      <c r="S18" s="183"/>
      <c r="T18" s="183"/>
      <c r="U18" s="183"/>
      <c r="V18" s="184"/>
      <c r="W18" s="182">
        <f>SUM(W13:AC17)</f>
        <v>32</v>
      </c>
      <c r="X18" s="183"/>
      <c r="Y18" s="183"/>
      <c r="Z18" s="183"/>
      <c r="AA18" s="183"/>
      <c r="AB18" s="183"/>
      <c r="AC18" s="184"/>
      <c r="AD18" s="182">
        <f>SUM(AD13:AJ17)</f>
        <v>70</v>
      </c>
      <c r="AE18" s="183"/>
      <c r="AF18" s="183"/>
      <c r="AG18" s="183"/>
      <c r="AH18" s="183"/>
      <c r="AI18" s="183"/>
      <c r="AJ18" s="184"/>
      <c r="AK18" s="182">
        <f>SUM(AK13:AQ17)</f>
        <v>45</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96</v>
      </c>
      <c r="H19" s="187"/>
      <c r="I19" s="187"/>
      <c r="J19" s="187"/>
      <c r="K19" s="187"/>
      <c r="L19" s="187"/>
      <c r="M19" s="187"/>
      <c r="N19" s="187"/>
      <c r="O19" s="187"/>
      <c r="P19" s="160">
        <v>40</v>
      </c>
      <c r="Q19" s="161"/>
      <c r="R19" s="161"/>
      <c r="S19" s="161"/>
      <c r="T19" s="161"/>
      <c r="U19" s="161"/>
      <c r="V19" s="162"/>
      <c r="W19" s="160">
        <v>32</v>
      </c>
      <c r="X19" s="161"/>
      <c r="Y19" s="161"/>
      <c r="Z19" s="161"/>
      <c r="AA19" s="161"/>
      <c r="AB19" s="161"/>
      <c r="AC19" s="162"/>
      <c r="AD19" s="160">
        <v>70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75</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98</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29</v>
      </c>
      <c r="B22" s="868"/>
      <c r="C22" s="868"/>
      <c r="D22" s="868"/>
      <c r="E22" s="868"/>
      <c r="F22" s="869"/>
      <c r="G22" s="194" t="s">
        <v>100</v>
      </c>
      <c r="H22" s="195"/>
      <c r="I22" s="195"/>
      <c r="J22" s="195"/>
      <c r="K22" s="195"/>
      <c r="L22" s="195"/>
      <c r="M22" s="195"/>
      <c r="N22" s="195"/>
      <c r="O22" s="196"/>
      <c r="P22" s="197" t="s">
        <v>62</v>
      </c>
      <c r="Q22" s="195"/>
      <c r="R22" s="195"/>
      <c r="S22" s="195"/>
      <c r="T22" s="195"/>
      <c r="U22" s="195"/>
      <c r="V22" s="196"/>
      <c r="W22" s="197" t="s">
        <v>89</v>
      </c>
      <c r="X22" s="195"/>
      <c r="Y22" s="195"/>
      <c r="Z22" s="195"/>
      <c r="AA22" s="195"/>
      <c r="AB22" s="195"/>
      <c r="AC22" s="196"/>
      <c r="AD22" s="197" t="s">
        <v>94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103</v>
      </c>
      <c r="H23" s="200"/>
      <c r="I23" s="200"/>
      <c r="J23" s="200"/>
      <c r="K23" s="200"/>
      <c r="L23" s="200"/>
      <c r="M23" s="200"/>
      <c r="N23" s="200"/>
      <c r="O23" s="201"/>
      <c r="P23" s="163">
        <v>45</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21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58</v>
      </c>
      <c r="H29" s="210"/>
      <c r="I29" s="210"/>
      <c r="J29" s="210"/>
      <c r="K29" s="210"/>
      <c r="L29" s="210"/>
      <c r="M29" s="210"/>
      <c r="N29" s="210"/>
      <c r="O29" s="211"/>
      <c r="P29" s="160">
        <f>AK13</f>
        <v>45</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65</v>
      </c>
      <c r="B30" s="695"/>
      <c r="C30" s="695"/>
      <c r="D30" s="695"/>
      <c r="E30" s="695"/>
      <c r="F30" s="696"/>
      <c r="G30" s="704" t="s">
        <v>107</v>
      </c>
      <c r="H30" s="218"/>
      <c r="I30" s="218"/>
      <c r="J30" s="218"/>
      <c r="K30" s="218"/>
      <c r="L30" s="218"/>
      <c r="M30" s="218"/>
      <c r="N30" s="218"/>
      <c r="O30" s="705"/>
      <c r="P30" s="706" t="s">
        <v>45</v>
      </c>
      <c r="Q30" s="218"/>
      <c r="R30" s="218"/>
      <c r="S30" s="218"/>
      <c r="T30" s="218"/>
      <c r="U30" s="218"/>
      <c r="V30" s="218"/>
      <c r="W30" s="218"/>
      <c r="X30" s="705"/>
      <c r="Y30" s="337"/>
      <c r="Z30" s="338"/>
      <c r="AA30" s="339"/>
      <c r="AB30" s="707" t="s">
        <v>66</v>
      </c>
      <c r="AC30" s="708"/>
      <c r="AD30" s="709"/>
      <c r="AE30" s="707" t="s">
        <v>63</v>
      </c>
      <c r="AF30" s="708"/>
      <c r="AG30" s="708"/>
      <c r="AH30" s="709"/>
      <c r="AI30" s="707" t="s">
        <v>81</v>
      </c>
      <c r="AJ30" s="708"/>
      <c r="AK30" s="708"/>
      <c r="AL30" s="709"/>
      <c r="AM30" s="713" t="s">
        <v>84</v>
      </c>
      <c r="AN30" s="713"/>
      <c r="AO30" s="713"/>
      <c r="AP30" s="707"/>
      <c r="AQ30" s="215" t="s">
        <v>43</v>
      </c>
      <c r="AR30" s="216"/>
      <c r="AS30" s="216"/>
      <c r="AT30" s="217"/>
      <c r="AU30" s="218" t="s">
        <v>109</v>
      </c>
      <c r="AV30" s="218"/>
      <c r="AW30" s="218"/>
      <c r="AX30" s="219"/>
    </row>
    <row r="31" spans="1:50" ht="18.75" customHeight="1" x14ac:dyDescent="0.15">
      <c r="A31" s="697"/>
      <c r="B31" s="698"/>
      <c r="C31" s="698"/>
      <c r="D31" s="698"/>
      <c r="E31" s="698"/>
      <c r="F31" s="699"/>
      <c r="G31" s="319"/>
      <c r="H31" s="225"/>
      <c r="I31" s="225"/>
      <c r="J31" s="225"/>
      <c r="K31" s="225"/>
      <c r="L31" s="225"/>
      <c r="M31" s="225"/>
      <c r="N31" s="225"/>
      <c r="O31" s="304"/>
      <c r="P31" s="307"/>
      <c r="Q31" s="225"/>
      <c r="R31" s="225"/>
      <c r="S31" s="225"/>
      <c r="T31" s="225"/>
      <c r="U31" s="225"/>
      <c r="V31" s="225"/>
      <c r="W31" s="225"/>
      <c r="X31" s="304"/>
      <c r="Y31" s="354"/>
      <c r="Z31" s="355"/>
      <c r="AA31" s="356"/>
      <c r="AB31" s="710"/>
      <c r="AC31" s="711"/>
      <c r="AD31" s="712"/>
      <c r="AE31" s="710"/>
      <c r="AF31" s="711"/>
      <c r="AG31" s="711"/>
      <c r="AH31" s="712"/>
      <c r="AI31" s="710"/>
      <c r="AJ31" s="711"/>
      <c r="AK31" s="711"/>
      <c r="AL31" s="712"/>
      <c r="AM31" s="714"/>
      <c r="AN31" s="714"/>
      <c r="AO31" s="714"/>
      <c r="AP31" s="710"/>
      <c r="AQ31" s="220" t="s">
        <v>48</v>
      </c>
      <c r="AR31" s="221"/>
      <c r="AS31" s="222" t="s">
        <v>111</v>
      </c>
      <c r="AT31" s="223"/>
      <c r="AU31" s="224">
        <v>2</v>
      </c>
      <c r="AV31" s="224"/>
      <c r="AW31" s="225" t="s">
        <v>111</v>
      </c>
      <c r="AX31" s="226"/>
    </row>
    <row r="32" spans="1:50" ht="30" customHeight="1" x14ac:dyDescent="0.15">
      <c r="A32" s="700"/>
      <c r="B32" s="698"/>
      <c r="C32" s="698"/>
      <c r="D32" s="698"/>
      <c r="E32" s="698"/>
      <c r="F32" s="699"/>
      <c r="G32" s="715" t="s">
        <v>510</v>
      </c>
      <c r="H32" s="571"/>
      <c r="I32" s="571"/>
      <c r="J32" s="571"/>
      <c r="K32" s="571"/>
      <c r="L32" s="571"/>
      <c r="M32" s="571"/>
      <c r="N32" s="571"/>
      <c r="O32" s="716"/>
      <c r="P32" s="417" t="s">
        <v>113</v>
      </c>
      <c r="Q32" s="417"/>
      <c r="R32" s="417"/>
      <c r="S32" s="417"/>
      <c r="T32" s="417"/>
      <c r="U32" s="417"/>
      <c r="V32" s="417"/>
      <c r="W32" s="417"/>
      <c r="X32" s="418"/>
      <c r="Y32" s="227" t="s">
        <v>54</v>
      </c>
      <c r="Z32" s="228"/>
      <c r="AA32" s="229"/>
      <c r="AB32" s="230" t="s">
        <v>16</v>
      </c>
      <c r="AC32" s="230"/>
      <c r="AD32" s="230"/>
      <c r="AE32" s="231">
        <v>9</v>
      </c>
      <c r="AF32" s="232"/>
      <c r="AG32" s="232"/>
      <c r="AH32" s="232"/>
      <c r="AI32" s="231">
        <v>10.8</v>
      </c>
      <c r="AJ32" s="232"/>
      <c r="AK32" s="232"/>
      <c r="AL32" s="232"/>
      <c r="AM32" s="231">
        <v>9.8000000000000007</v>
      </c>
      <c r="AN32" s="232"/>
      <c r="AO32" s="232"/>
      <c r="AP32" s="232"/>
      <c r="AQ32" s="233" t="s">
        <v>48</v>
      </c>
      <c r="AR32" s="234"/>
      <c r="AS32" s="234"/>
      <c r="AT32" s="235"/>
      <c r="AU32" s="232" t="s">
        <v>48</v>
      </c>
      <c r="AV32" s="232"/>
      <c r="AW32" s="232"/>
      <c r="AX32" s="236"/>
    </row>
    <row r="33" spans="1:50" ht="30"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3" t="s">
        <v>23</v>
      </c>
      <c r="Z33" s="154"/>
      <c r="AA33" s="155"/>
      <c r="AB33" s="237" t="s">
        <v>16</v>
      </c>
      <c r="AC33" s="237"/>
      <c r="AD33" s="237"/>
      <c r="AE33" s="231" t="s">
        <v>48</v>
      </c>
      <c r="AF33" s="232"/>
      <c r="AG33" s="232"/>
      <c r="AH33" s="232"/>
      <c r="AI33" s="231" t="s">
        <v>48</v>
      </c>
      <c r="AJ33" s="232"/>
      <c r="AK33" s="232"/>
      <c r="AL33" s="232"/>
      <c r="AM33" s="231" t="s">
        <v>48</v>
      </c>
      <c r="AN33" s="232"/>
      <c r="AO33" s="232"/>
      <c r="AP33" s="232"/>
      <c r="AQ33" s="233" t="s">
        <v>48</v>
      </c>
      <c r="AR33" s="234"/>
      <c r="AS33" s="234"/>
      <c r="AT33" s="235"/>
      <c r="AU33" s="232">
        <v>15.4</v>
      </c>
      <c r="AV33" s="232"/>
      <c r="AW33" s="232"/>
      <c r="AX33" s="236"/>
    </row>
    <row r="34" spans="1:50" ht="60"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3" t="s">
        <v>114</v>
      </c>
      <c r="Z34" s="154"/>
      <c r="AA34" s="155"/>
      <c r="AB34" s="238" t="s">
        <v>16</v>
      </c>
      <c r="AC34" s="238"/>
      <c r="AD34" s="238"/>
      <c r="AE34" s="231">
        <v>58.4</v>
      </c>
      <c r="AF34" s="232"/>
      <c r="AG34" s="232"/>
      <c r="AH34" s="232"/>
      <c r="AI34" s="231">
        <v>70.099999999999994</v>
      </c>
      <c r="AJ34" s="232"/>
      <c r="AK34" s="232"/>
      <c r="AL34" s="232"/>
      <c r="AM34" s="231">
        <v>63.6</v>
      </c>
      <c r="AN34" s="232"/>
      <c r="AO34" s="232"/>
      <c r="AP34" s="232"/>
      <c r="AQ34" s="233" t="s">
        <v>48</v>
      </c>
      <c r="AR34" s="234"/>
      <c r="AS34" s="234"/>
      <c r="AT34" s="235"/>
      <c r="AU34" s="232" t="s">
        <v>48</v>
      </c>
      <c r="AV34" s="232"/>
      <c r="AW34" s="232"/>
      <c r="AX34" s="236"/>
    </row>
    <row r="35" spans="1:50" ht="23.25" customHeight="1" x14ac:dyDescent="0.15">
      <c r="A35" s="723" t="s">
        <v>0</v>
      </c>
      <c r="B35" s="724"/>
      <c r="C35" s="724"/>
      <c r="D35" s="724"/>
      <c r="E35" s="724"/>
      <c r="F35" s="725"/>
      <c r="G35" s="715" t="s">
        <v>116</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65</v>
      </c>
      <c r="B37" s="731"/>
      <c r="C37" s="731"/>
      <c r="D37" s="731"/>
      <c r="E37" s="731"/>
      <c r="F37" s="732"/>
      <c r="G37" s="736" t="s">
        <v>107</v>
      </c>
      <c r="H37" s="242"/>
      <c r="I37" s="242"/>
      <c r="J37" s="242"/>
      <c r="K37" s="242"/>
      <c r="L37" s="242"/>
      <c r="M37" s="242"/>
      <c r="N37" s="242"/>
      <c r="O37" s="737"/>
      <c r="P37" s="738" t="s">
        <v>45</v>
      </c>
      <c r="Q37" s="242"/>
      <c r="R37" s="242"/>
      <c r="S37" s="242"/>
      <c r="T37" s="242"/>
      <c r="U37" s="242"/>
      <c r="V37" s="242"/>
      <c r="W37" s="242"/>
      <c r="X37" s="737"/>
      <c r="Y37" s="739"/>
      <c r="Z37" s="740"/>
      <c r="AA37" s="741"/>
      <c r="AB37" s="742" t="s">
        <v>66</v>
      </c>
      <c r="AC37" s="743"/>
      <c r="AD37" s="744"/>
      <c r="AE37" s="745" t="s">
        <v>63</v>
      </c>
      <c r="AF37" s="746"/>
      <c r="AG37" s="746"/>
      <c r="AH37" s="747"/>
      <c r="AI37" s="745" t="s">
        <v>81</v>
      </c>
      <c r="AJ37" s="746"/>
      <c r="AK37" s="746"/>
      <c r="AL37" s="747"/>
      <c r="AM37" s="748" t="s">
        <v>84</v>
      </c>
      <c r="AN37" s="748"/>
      <c r="AO37" s="748"/>
      <c r="AP37" s="748"/>
      <c r="AQ37" s="239" t="s">
        <v>43</v>
      </c>
      <c r="AR37" s="240"/>
      <c r="AS37" s="240"/>
      <c r="AT37" s="241"/>
      <c r="AU37" s="242" t="s">
        <v>109</v>
      </c>
      <c r="AV37" s="242"/>
      <c r="AW37" s="242"/>
      <c r="AX37" s="243"/>
    </row>
    <row r="38" spans="1:50" ht="18.75" customHeight="1" x14ac:dyDescent="0.15">
      <c r="A38" s="697"/>
      <c r="B38" s="698"/>
      <c r="C38" s="698"/>
      <c r="D38" s="698"/>
      <c r="E38" s="698"/>
      <c r="F38" s="699"/>
      <c r="G38" s="319"/>
      <c r="H38" s="225"/>
      <c r="I38" s="225"/>
      <c r="J38" s="225"/>
      <c r="K38" s="225"/>
      <c r="L38" s="225"/>
      <c r="M38" s="225"/>
      <c r="N38" s="225"/>
      <c r="O38" s="304"/>
      <c r="P38" s="307"/>
      <c r="Q38" s="225"/>
      <c r="R38" s="225"/>
      <c r="S38" s="225"/>
      <c r="T38" s="225"/>
      <c r="U38" s="225"/>
      <c r="V38" s="225"/>
      <c r="W38" s="225"/>
      <c r="X38" s="304"/>
      <c r="Y38" s="354"/>
      <c r="Z38" s="355"/>
      <c r="AA38" s="356"/>
      <c r="AB38" s="710"/>
      <c r="AC38" s="711"/>
      <c r="AD38" s="712"/>
      <c r="AE38" s="710"/>
      <c r="AF38" s="711"/>
      <c r="AG38" s="711"/>
      <c r="AH38" s="712"/>
      <c r="AI38" s="710"/>
      <c r="AJ38" s="711"/>
      <c r="AK38" s="711"/>
      <c r="AL38" s="712"/>
      <c r="AM38" s="714"/>
      <c r="AN38" s="714"/>
      <c r="AO38" s="714"/>
      <c r="AP38" s="714"/>
      <c r="AQ38" s="220" t="s">
        <v>516</v>
      </c>
      <c r="AR38" s="221"/>
      <c r="AS38" s="222" t="s">
        <v>111</v>
      </c>
      <c r="AT38" s="223"/>
      <c r="AU38" s="224">
        <v>2</v>
      </c>
      <c r="AV38" s="224"/>
      <c r="AW38" s="225" t="s">
        <v>111</v>
      </c>
      <c r="AX38" s="226"/>
    </row>
    <row r="39" spans="1:50" ht="30" customHeight="1" x14ac:dyDescent="0.15">
      <c r="A39" s="700"/>
      <c r="B39" s="698"/>
      <c r="C39" s="698"/>
      <c r="D39" s="698"/>
      <c r="E39" s="698"/>
      <c r="F39" s="699"/>
      <c r="G39" s="715" t="s">
        <v>511</v>
      </c>
      <c r="H39" s="571"/>
      <c r="I39" s="571"/>
      <c r="J39" s="571"/>
      <c r="K39" s="571"/>
      <c r="L39" s="571"/>
      <c r="M39" s="571"/>
      <c r="N39" s="571"/>
      <c r="O39" s="716"/>
      <c r="P39" s="417" t="s">
        <v>117</v>
      </c>
      <c r="Q39" s="417"/>
      <c r="R39" s="417"/>
      <c r="S39" s="417"/>
      <c r="T39" s="417"/>
      <c r="U39" s="417"/>
      <c r="V39" s="417"/>
      <c r="W39" s="417"/>
      <c r="X39" s="418"/>
      <c r="Y39" s="227" t="s">
        <v>54</v>
      </c>
      <c r="Z39" s="228"/>
      <c r="AA39" s="229"/>
      <c r="AB39" s="230" t="s">
        <v>118</v>
      </c>
      <c r="AC39" s="230"/>
      <c r="AD39" s="230"/>
      <c r="AE39" s="231" t="s">
        <v>48</v>
      </c>
      <c r="AF39" s="232"/>
      <c r="AG39" s="232"/>
      <c r="AH39" s="232"/>
      <c r="AI39" s="244">
        <v>62</v>
      </c>
      <c r="AJ39" s="245"/>
      <c r="AK39" s="245"/>
      <c r="AL39" s="245"/>
      <c r="AM39" s="231">
        <v>72</v>
      </c>
      <c r="AN39" s="232"/>
      <c r="AO39" s="232"/>
      <c r="AP39" s="232"/>
      <c r="AQ39" s="233" t="s">
        <v>48</v>
      </c>
      <c r="AR39" s="234"/>
      <c r="AS39" s="234"/>
      <c r="AT39" s="235"/>
      <c r="AU39" s="232" t="s">
        <v>48</v>
      </c>
      <c r="AV39" s="232"/>
      <c r="AW39" s="232"/>
      <c r="AX39" s="236"/>
    </row>
    <row r="40" spans="1:50" ht="30"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3" t="s">
        <v>23</v>
      </c>
      <c r="Z40" s="154"/>
      <c r="AA40" s="155"/>
      <c r="AB40" s="237" t="s">
        <v>118</v>
      </c>
      <c r="AC40" s="237"/>
      <c r="AD40" s="237"/>
      <c r="AE40" s="231" t="s">
        <v>48</v>
      </c>
      <c r="AF40" s="232"/>
      <c r="AG40" s="232"/>
      <c r="AH40" s="232"/>
      <c r="AI40" s="244">
        <v>53</v>
      </c>
      <c r="AJ40" s="245"/>
      <c r="AK40" s="245"/>
      <c r="AL40" s="245"/>
      <c r="AM40" s="231">
        <v>64</v>
      </c>
      <c r="AN40" s="232"/>
      <c r="AO40" s="232"/>
      <c r="AP40" s="232"/>
      <c r="AQ40" s="233" t="s">
        <v>48</v>
      </c>
      <c r="AR40" s="234"/>
      <c r="AS40" s="234"/>
      <c r="AT40" s="235"/>
      <c r="AU40" s="232">
        <v>75</v>
      </c>
      <c r="AV40" s="232"/>
      <c r="AW40" s="232"/>
      <c r="AX40" s="236"/>
    </row>
    <row r="41" spans="1:50" ht="45"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3" t="s">
        <v>114</v>
      </c>
      <c r="Z41" s="154"/>
      <c r="AA41" s="155"/>
      <c r="AB41" s="238" t="s">
        <v>16</v>
      </c>
      <c r="AC41" s="238"/>
      <c r="AD41" s="238"/>
      <c r="AE41" s="231" t="s">
        <v>48</v>
      </c>
      <c r="AF41" s="232"/>
      <c r="AG41" s="232"/>
      <c r="AH41" s="232"/>
      <c r="AI41" s="244">
        <v>116.98113207547169</v>
      </c>
      <c r="AJ41" s="245"/>
      <c r="AK41" s="245"/>
      <c r="AL41" s="245"/>
      <c r="AM41" s="231">
        <v>112.5</v>
      </c>
      <c r="AN41" s="232"/>
      <c r="AO41" s="232"/>
      <c r="AP41" s="232"/>
      <c r="AQ41" s="233" t="s">
        <v>48</v>
      </c>
      <c r="AR41" s="234"/>
      <c r="AS41" s="234"/>
      <c r="AT41" s="235"/>
      <c r="AU41" s="232" t="s">
        <v>48</v>
      </c>
      <c r="AV41" s="232"/>
      <c r="AW41" s="232"/>
      <c r="AX41" s="236"/>
    </row>
    <row r="42" spans="1:50" ht="23.25" customHeight="1" x14ac:dyDescent="0.15">
      <c r="A42" s="723" t="s">
        <v>0</v>
      </c>
      <c r="B42" s="724"/>
      <c r="C42" s="724"/>
      <c r="D42" s="724"/>
      <c r="E42" s="724"/>
      <c r="F42" s="725"/>
      <c r="G42" s="715" t="s">
        <v>119</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65</v>
      </c>
      <c r="B44" s="731"/>
      <c r="C44" s="731"/>
      <c r="D44" s="731"/>
      <c r="E44" s="731"/>
      <c r="F44" s="732"/>
      <c r="G44" s="736" t="s">
        <v>107</v>
      </c>
      <c r="H44" s="242"/>
      <c r="I44" s="242"/>
      <c r="J44" s="242"/>
      <c r="K44" s="242"/>
      <c r="L44" s="242"/>
      <c r="M44" s="242"/>
      <c r="N44" s="242"/>
      <c r="O44" s="737"/>
      <c r="P44" s="738" t="s">
        <v>45</v>
      </c>
      <c r="Q44" s="242"/>
      <c r="R44" s="242"/>
      <c r="S44" s="242"/>
      <c r="T44" s="242"/>
      <c r="U44" s="242"/>
      <c r="V44" s="242"/>
      <c r="W44" s="242"/>
      <c r="X44" s="737"/>
      <c r="Y44" s="739"/>
      <c r="Z44" s="740"/>
      <c r="AA44" s="741"/>
      <c r="AB44" s="742" t="s">
        <v>66</v>
      </c>
      <c r="AC44" s="743"/>
      <c r="AD44" s="744"/>
      <c r="AE44" s="745" t="s">
        <v>63</v>
      </c>
      <c r="AF44" s="746"/>
      <c r="AG44" s="746"/>
      <c r="AH44" s="747"/>
      <c r="AI44" s="745" t="s">
        <v>81</v>
      </c>
      <c r="AJ44" s="746"/>
      <c r="AK44" s="746"/>
      <c r="AL44" s="747"/>
      <c r="AM44" s="748" t="s">
        <v>84</v>
      </c>
      <c r="AN44" s="748"/>
      <c r="AO44" s="748"/>
      <c r="AP44" s="748"/>
      <c r="AQ44" s="239" t="s">
        <v>43</v>
      </c>
      <c r="AR44" s="240"/>
      <c r="AS44" s="240"/>
      <c r="AT44" s="241"/>
      <c r="AU44" s="242" t="s">
        <v>109</v>
      </c>
      <c r="AV44" s="242"/>
      <c r="AW44" s="242"/>
      <c r="AX44" s="243"/>
    </row>
    <row r="45" spans="1:50" ht="18.75" hidden="1" customHeight="1" x14ac:dyDescent="0.15">
      <c r="A45" s="697"/>
      <c r="B45" s="698"/>
      <c r="C45" s="698"/>
      <c r="D45" s="698"/>
      <c r="E45" s="698"/>
      <c r="F45" s="699"/>
      <c r="G45" s="319"/>
      <c r="H45" s="225"/>
      <c r="I45" s="225"/>
      <c r="J45" s="225"/>
      <c r="K45" s="225"/>
      <c r="L45" s="225"/>
      <c r="M45" s="225"/>
      <c r="N45" s="225"/>
      <c r="O45" s="304"/>
      <c r="P45" s="307"/>
      <c r="Q45" s="225"/>
      <c r="R45" s="225"/>
      <c r="S45" s="225"/>
      <c r="T45" s="225"/>
      <c r="U45" s="225"/>
      <c r="V45" s="225"/>
      <c r="W45" s="225"/>
      <c r="X45" s="304"/>
      <c r="Y45" s="354"/>
      <c r="Z45" s="355"/>
      <c r="AA45" s="356"/>
      <c r="AB45" s="710"/>
      <c r="AC45" s="711"/>
      <c r="AD45" s="712"/>
      <c r="AE45" s="710"/>
      <c r="AF45" s="711"/>
      <c r="AG45" s="711"/>
      <c r="AH45" s="712"/>
      <c r="AI45" s="710"/>
      <c r="AJ45" s="711"/>
      <c r="AK45" s="711"/>
      <c r="AL45" s="712"/>
      <c r="AM45" s="714"/>
      <c r="AN45" s="714"/>
      <c r="AO45" s="714"/>
      <c r="AP45" s="714"/>
      <c r="AQ45" s="220"/>
      <c r="AR45" s="221"/>
      <c r="AS45" s="222" t="s">
        <v>111</v>
      </c>
      <c r="AT45" s="223"/>
      <c r="AU45" s="224"/>
      <c r="AV45" s="224"/>
      <c r="AW45" s="225" t="s">
        <v>111</v>
      </c>
      <c r="AX45" s="226"/>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7" t="s">
        <v>54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3" t="s">
        <v>23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3" t="s">
        <v>114</v>
      </c>
      <c r="Z48" s="154"/>
      <c r="AA48" s="155"/>
      <c r="AB48" s="238" t="s">
        <v>16</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0</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65</v>
      </c>
      <c r="B51" s="698"/>
      <c r="C51" s="698"/>
      <c r="D51" s="698"/>
      <c r="E51" s="698"/>
      <c r="F51" s="699"/>
      <c r="G51" s="736" t="s">
        <v>107</v>
      </c>
      <c r="H51" s="242"/>
      <c r="I51" s="242"/>
      <c r="J51" s="242"/>
      <c r="K51" s="242"/>
      <c r="L51" s="242"/>
      <c r="M51" s="242"/>
      <c r="N51" s="242"/>
      <c r="O51" s="737"/>
      <c r="P51" s="738" t="s">
        <v>45</v>
      </c>
      <c r="Q51" s="242"/>
      <c r="R51" s="242"/>
      <c r="S51" s="242"/>
      <c r="T51" s="242"/>
      <c r="U51" s="242"/>
      <c r="V51" s="242"/>
      <c r="W51" s="242"/>
      <c r="X51" s="737"/>
      <c r="Y51" s="739"/>
      <c r="Z51" s="740"/>
      <c r="AA51" s="741"/>
      <c r="AB51" s="742" t="s">
        <v>66</v>
      </c>
      <c r="AC51" s="743"/>
      <c r="AD51" s="744"/>
      <c r="AE51" s="745" t="s">
        <v>63</v>
      </c>
      <c r="AF51" s="746"/>
      <c r="AG51" s="746"/>
      <c r="AH51" s="747"/>
      <c r="AI51" s="745" t="s">
        <v>81</v>
      </c>
      <c r="AJ51" s="746"/>
      <c r="AK51" s="746"/>
      <c r="AL51" s="747"/>
      <c r="AM51" s="748" t="s">
        <v>84</v>
      </c>
      <c r="AN51" s="748"/>
      <c r="AO51" s="748"/>
      <c r="AP51" s="748"/>
      <c r="AQ51" s="239" t="s">
        <v>43</v>
      </c>
      <c r="AR51" s="240"/>
      <c r="AS51" s="240"/>
      <c r="AT51" s="241"/>
      <c r="AU51" s="246" t="s">
        <v>109</v>
      </c>
      <c r="AV51" s="246"/>
      <c r="AW51" s="246"/>
      <c r="AX51" s="247"/>
    </row>
    <row r="52" spans="1:50" ht="18.75" hidden="1" customHeight="1" x14ac:dyDescent="0.15">
      <c r="A52" s="697"/>
      <c r="B52" s="698"/>
      <c r="C52" s="698"/>
      <c r="D52" s="698"/>
      <c r="E52" s="698"/>
      <c r="F52" s="699"/>
      <c r="G52" s="319"/>
      <c r="H52" s="225"/>
      <c r="I52" s="225"/>
      <c r="J52" s="225"/>
      <c r="K52" s="225"/>
      <c r="L52" s="225"/>
      <c r="M52" s="225"/>
      <c r="N52" s="225"/>
      <c r="O52" s="304"/>
      <c r="P52" s="307"/>
      <c r="Q52" s="225"/>
      <c r="R52" s="225"/>
      <c r="S52" s="225"/>
      <c r="T52" s="225"/>
      <c r="U52" s="225"/>
      <c r="V52" s="225"/>
      <c r="W52" s="225"/>
      <c r="X52" s="304"/>
      <c r="Y52" s="354"/>
      <c r="Z52" s="355"/>
      <c r="AA52" s="356"/>
      <c r="AB52" s="710"/>
      <c r="AC52" s="711"/>
      <c r="AD52" s="712"/>
      <c r="AE52" s="710"/>
      <c r="AF52" s="711"/>
      <c r="AG52" s="711"/>
      <c r="AH52" s="712"/>
      <c r="AI52" s="710"/>
      <c r="AJ52" s="711"/>
      <c r="AK52" s="711"/>
      <c r="AL52" s="712"/>
      <c r="AM52" s="714"/>
      <c r="AN52" s="714"/>
      <c r="AO52" s="714"/>
      <c r="AP52" s="714"/>
      <c r="AQ52" s="220"/>
      <c r="AR52" s="221"/>
      <c r="AS52" s="222" t="s">
        <v>111</v>
      </c>
      <c r="AT52" s="223"/>
      <c r="AU52" s="224"/>
      <c r="AV52" s="224"/>
      <c r="AW52" s="225" t="s">
        <v>111</v>
      </c>
      <c r="AX52" s="226"/>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7" t="s">
        <v>54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3" t="s">
        <v>23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3" t="s">
        <v>114</v>
      </c>
      <c r="Z55" s="154"/>
      <c r="AA55" s="155"/>
      <c r="AB55" s="248" t="s">
        <v>16</v>
      </c>
      <c r="AC55" s="248"/>
      <c r="AD55" s="248"/>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0</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65</v>
      </c>
      <c r="B58" s="698"/>
      <c r="C58" s="698"/>
      <c r="D58" s="698"/>
      <c r="E58" s="698"/>
      <c r="F58" s="699"/>
      <c r="G58" s="736" t="s">
        <v>107</v>
      </c>
      <c r="H58" s="242"/>
      <c r="I58" s="242"/>
      <c r="J58" s="242"/>
      <c r="K58" s="242"/>
      <c r="L58" s="242"/>
      <c r="M58" s="242"/>
      <c r="N58" s="242"/>
      <c r="O58" s="737"/>
      <c r="P58" s="738" t="s">
        <v>45</v>
      </c>
      <c r="Q58" s="242"/>
      <c r="R58" s="242"/>
      <c r="S58" s="242"/>
      <c r="T58" s="242"/>
      <c r="U58" s="242"/>
      <c r="V58" s="242"/>
      <c r="W58" s="242"/>
      <c r="X58" s="737"/>
      <c r="Y58" s="739"/>
      <c r="Z58" s="740"/>
      <c r="AA58" s="741"/>
      <c r="AB58" s="742" t="s">
        <v>66</v>
      </c>
      <c r="AC58" s="743"/>
      <c r="AD58" s="744"/>
      <c r="AE58" s="745" t="s">
        <v>63</v>
      </c>
      <c r="AF58" s="746"/>
      <c r="AG58" s="746"/>
      <c r="AH58" s="747"/>
      <c r="AI58" s="745" t="s">
        <v>81</v>
      </c>
      <c r="AJ58" s="746"/>
      <c r="AK58" s="746"/>
      <c r="AL58" s="747"/>
      <c r="AM58" s="748" t="s">
        <v>84</v>
      </c>
      <c r="AN58" s="748"/>
      <c r="AO58" s="748"/>
      <c r="AP58" s="748"/>
      <c r="AQ58" s="239" t="s">
        <v>43</v>
      </c>
      <c r="AR58" s="240"/>
      <c r="AS58" s="240"/>
      <c r="AT58" s="241"/>
      <c r="AU58" s="246" t="s">
        <v>109</v>
      </c>
      <c r="AV58" s="246"/>
      <c r="AW58" s="246"/>
      <c r="AX58" s="247"/>
    </row>
    <row r="59" spans="1:50" ht="18.75" hidden="1" customHeight="1" x14ac:dyDescent="0.15">
      <c r="A59" s="697"/>
      <c r="B59" s="698"/>
      <c r="C59" s="698"/>
      <c r="D59" s="698"/>
      <c r="E59" s="698"/>
      <c r="F59" s="699"/>
      <c r="G59" s="319"/>
      <c r="H59" s="225"/>
      <c r="I59" s="225"/>
      <c r="J59" s="225"/>
      <c r="K59" s="225"/>
      <c r="L59" s="225"/>
      <c r="M59" s="225"/>
      <c r="N59" s="225"/>
      <c r="O59" s="304"/>
      <c r="P59" s="307"/>
      <c r="Q59" s="225"/>
      <c r="R59" s="225"/>
      <c r="S59" s="225"/>
      <c r="T59" s="225"/>
      <c r="U59" s="225"/>
      <c r="V59" s="225"/>
      <c r="W59" s="225"/>
      <c r="X59" s="304"/>
      <c r="Y59" s="354"/>
      <c r="Z59" s="355"/>
      <c r="AA59" s="356"/>
      <c r="AB59" s="710"/>
      <c r="AC59" s="711"/>
      <c r="AD59" s="712"/>
      <c r="AE59" s="710"/>
      <c r="AF59" s="711"/>
      <c r="AG59" s="711"/>
      <c r="AH59" s="712"/>
      <c r="AI59" s="710"/>
      <c r="AJ59" s="711"/>
      <c r="AK59" s="711"/>
      <c r="AL59" s="712"/>
      <c r="AM59" s="714"/>
      <c r="AN59" s="714"/>
      <c r="AO59" s="714"/>
      <c r="AP59" s="714"/>
      <c r="AQ59" s="220"/>
      <c r="AR59" s="221"/>
      <c r="AS59" s="222" t="s">
        <v>111</v>
      </c>
      <c r="AT59" s="223"/>
      <c r="AU59" s="224"/>
      <c r="AV59" s="224"/>
      <c r="AW59" s="225" t="s">
        <v>111</v>
      </c>
      <c r="AX59" s="226"/>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7" t="s">
        <v>54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3" t="s">
        <v>23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3" t="s">
        <v>114</v>
      </c>
      <c r="Z62" s="154"/>
      <c r="AA62" s="155"/>
      <c r="AB62" s="238" t="s">
        <v>16</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0</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123</v>
      </c>
      <c r="B65" s="750"/>
      <c r="C65" s="750"/>
      <c r="D65" s="750"/>
      <c r="E65" s="750"/>
      <c r="F65" s="751"/>
      <c r="G65" s="755"/>
      <c r="H65" s="259" t="s">
        <v>107</v>
      </c>
      <c r="I65" s="259"/>
      <c r="J65" s="259"/>
      <c r="K65" s="259"/>
      <c r="L65" s="259"/>
      <c r="M65" s="259"/>
      <c r="N65" s="259"/>
      <c r="O65" s="260"/>
      <c r="P65" s="258" t="s">
        <v>45</v>
      </c>
      <c r="Q65" s="259"/>
      <c r="R65" s="259"/>
      <c r="S65" s="259"/>
      <c r="T65" s="259"/>
      <c r="U65" s="259"/>
      <c r="V65" s="260"/>
      <c r="W65" s="757" t="s">
        <v>39</v>
      </c>
      <c r="X65" s="758"/>
      <c r="Y65" s="761"/>
      <c r="Z65" s="761"/>
      <c r="AA65" s="762"/>
      <c r="AB65" s="258" t="s">
        <v>66</v>
      </c>
      <c r="AC65" s="259"/>
      <c r="AD65" s="260"/>
      <c r="AE65" s="745" t="s">
        <v>63</v>
      </c>
      <c r="AF65" s="746"/>
      <c r="AG65" s="746"/>
      <c r="AH65" s="747"/>
      <c r="AI65" s="745" t="s">
        <v>81</v>
      </c>
      <c r="AJ65" s="746"/>
      <c r="AK65" s="746"/>
      <c r="AL65" s="747"/>
      <c r="AM65" s="748" t="s">
        <v>84</v>
      </c>
      <c r="AN65" s="748"/>
      <c r="AO65" s="748"/>
      <c r="AP65" s="748"/>
      <c r="AQ65" s="258" t="s">
        <v>43</v>
      </c>
      <c r="AR65" s="259"/>
      <c r="AS65" s="259"/>
      <c r="AT65" s="260"/>
      <c r="AU65" s="275" t="s">
        <v>109</v>
      </c>
      <c r="AV65" s="275"/>
      <c r="AW65" s="275"/>
      <c r="AX65" s="276"/>
    </row>
    <row r="66" spans="1:50" ht="18.75" hidden="1" customHeight="1" x14ac:dyDescent="0.15">
      <c r="A66" s="752"/>
      <c r="B66" s="753"/>
      <c r="C66" s="753"/>
      <c r="D66" s="753"/>
      <c r="E66" s="753"/>
      <c r="F66" s="754"/>
      <c r="G66" s="756"/>
      <c r="H66" s="222"/>
      <c r="I66" s="222"/>
      <c r="J66" s="222"/>
      <c r="K66" s="222"/>
      <c r="L66" s="222"/>
      <c r="M66" s="222"/>
      <c r="N66" s="222"/>
      <c r="O66" s="223"/>
      <c r="P66" s="403"/>
      <c r="Q66" s="222"/>
      <c r="R66" s="222"/>
      <c r="S66" s="222"/>
      <c r="T66" s="222"/>
      <c r="U66" s="222"/>
      <c r="V66" s="223"/>
      <c r="W66" s="759"/>
      <c r="X66" s="760"/>
      <c r="Y66" s="740"/>
      <c r="Z66" s="740"/>
      <c r="AA66" s="741"/>
      <c r="AB66" s="403"/>
      <c r="AC66" s="222"/>
      <c r="AD66" s="223"/>
      <c r="AE66" s="710"/>
      <c r="AF66" s="711"/>
      <c r="AG66" s="711"/>
      <c r="AH66" s="712"/>
      <c r="AI66" s="710"/>
      <c r="AJ66" s="711"/>
      <c r="AK66" s="711"/>
      <c r="AL66" s="712"/>
      <c r="AM66" s="714"/>
      <c r="AN66" s="714"/>
      <c r="AO66" s="714"/>
      <c r="AP66" s="714"/>
      <c r="AQ66" s="286"/>
      <c r="AR66" s="224"/>
      <c r="AS66" s="222" t="s">
        <v>111</v>
      </c>
      <c r="AT66" s="223"/>
      <c r="AU66" s="224"/>
      <c r="AV66" s="224"/>
      <c r="AW66" s="222" t="s">
        <v>111</v>
      </c>
      <c r="AX66" s="249"/>
    </row>
    <row r="67" spans="1:50" ht="23.25" hidden="1" customHeight="1" x14ac:dyDescent="0.15">
      <c r="A67" s="752"/>
      <c r="B67" s="753"/>
      <c r="C67" s="753"/>
      <c r="D67" s="753"/>
      <c r="E67" s="753"/>
      <c r="F67" s="754"/>
      <c r="G67" s="763" t="s">
        <v>125</v>
      </c>
      <c r="H67" s="766"/>
      <c r="I67" s="767"/>
      <c r="J67" s="767"/>
      <c r="K67" s="767"/>
      <c r="L67" s="767"/>
      <c r="M67" s="767"/>
      <c r="N67" s="767"/>
      <c r="O67" s="768"/>
      <c r="P67" s="766"/>
      <c r="Q67" s="767"/>
      <c r="R67" s="767"/>
      <c r="S67" s="767"/>
      <c r="T67" s="767"/>
      <c r="U67" s="767"/>
      <c r="V67" s="768"/>
      <c r="W67" s="772"/>
      <c r="X67" s="773"/>
      <c r="Y67" s="250" t="s">
        <v>54</v>
      </c>
      <c r="Z67" s="250"/>
      <c r="AA67" s="251"/>
      <c r="AB67" s="252" t="s">
        <v>24</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23</v>
      </c>
      <c r="Z68" s="195"/>
      <c r="AA68" s="196"/>
      <c r="AB68" s="254" t="s">
        <v>24</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114</v>
      </c>
      <c r="Z69" s="195"/>
      <c r="AA69" s="196"/>
      <c r="AB69" s="255" t="s">
        <v>16</v>
      </c>
      <c r="AC69" s="255"/>
      <c r="AD69" s="255"/>
      <c r="AE69" s="256"/>
      <c r="AF69" s="257"/>
      <c r="AG69" s="257"/>
      <c r="AH69" s="257"/>
      <c r="AI69" s="256"/>
      <c r="AJ69" s="257"/>
      <c r="AK69" s="257"/>
      <c r="AL69" s="257"/>
      <c r="AM69" s="256"/>
      <c r="AN69" s="257"/>
      <c r="AO69" s="257"/>
      <c r="AP69" s="257"/>
      <c r="AQ69" s="231"/>
      <c r="AR69" s="232"/>
      <c r="AS69" s="232"/>
      <c r="AT69" s="253"/>
      <c r="AU69" s="232"/>
      <c r="AV69" s="232"/>
      <c r="AW69" s="232"/>
      <c r="AX69" s="236"/>
    </row>
    <row r="70" spans="1:50" ht="23.25" hidden="1" customHeight="1" x14ac:dyDescent="0.15">
      <c r="A70" s="752" t="s">
        <v>126</v>
      </c>
      <c r="B70" s="753"/>
      <c r="C70" s="753"/>
      <c r="D70" s="753"/>
      <c r="E70" s="753"/>
      <c r="F70" s="754"/>
      <c r="G70" s="764" t="s">
        <v>130</v>
      </c>
      <c r="H70" s="779"/>
      <c r="I70" s="779"/>
      <c r="J70" s="779"/>
      <c r="K70" s="779"/>
      <c r="L70" s="779"/>
      <c r="M70" s="779"/>
      <c r="N70" s="779"/>
      <c r="O70" s="779"/>
      <c r="P70" s="779"/>
      <c r="Q70" s="779"/>
      <c r="R70" s="779"/>
      <c r="S70" s="779"/>
      <c r="T70" s="779"/>
      <c r="U70" s="779"/>
      <c r="V70" s="779"/>
      <c r="W70" s="782" t="s">
        <v>131</v>
      </c>
      <c r="X70" s="783"/>
      <c r="Y70" s="250" t="s">
        <v>54</v>
      </c>
      <c r="Z70" s="250"/>
      <c r="AA70" s="251"/>
      <c r="AB70" s="252" t="s">
        <v>24</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23</v>
      </c>
      <c r="Z71" s="195"/>
      <c r="AA71" s="196"/>
      <c r="AB71" s="254" t="s">
        <v>24</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row>
    <row r="72" spans="1:50" ht="23.25" hidden="1" customHeight="1" x14ac:dyDescent="0.15">
      <c r="A72" s="778"/>
      <c r="B72" s="266"/>
      <c r="C72" s="266"/>
      <c r="D72" s="266"/>
      <c r="E72" s="266"/>
      <c r="F72" s="267"/>
      <c r="G72" s="764"/>
      <c r="H72" s="781"/>
      <c r="I72" s="781"/>
      <c r="J72" s="781"/>
      <c r="K72" s="781"/>
      <c r="L72" s="781"/>
      <c r="M72" s="781"/>
      <c r="N72" s="781"/>
      <c r="O72" s="781"/>
      <c r="P72" s="781"/>
      <c r="Q72" s="781"/>
      <c r="R72" s="781"/>
      <c r="S72" s="781"/>
      <c r="T72" s="781"/>
      <c r="U72" s="781"/>
      <c r="V72" s="781"/>
      <c r="W72" s="786"/>
      <c r="X72" s="787"/>
      <c r="Y72" s="195" t="s">
        <v>114</v>
      </c>
      <c r="Z72" s="195"/>
      <c r="AA72" s="196"/>
      <c r="AB72" s="255" t="s">
        <v>16</v>
      </c>
      <c r="AC72" s="255"/>
      <c r="AD72" s="255"/>
      <c r="AE72" s="231"/>
      <c r="AF72" s="232"/>
      <c r="AG72" s="232"/>
      <c r="AH72" s="232"/>
      <c r="AI72" s="231"/>
      <c r="AJ72" s="232"/>
      <c r="AK72" s="232"/>
      <c r="AL72" s="232"/>
      <c r="AM72" s="231"/>
      <c r="AN72" s="232"/>
      <c r="AO72" s="232"/>
      <c r="AP72" s="253"/>
      <c r="AQ72" s="231"/>
      <c r="AR72" s="232"/>
      <c r="AS72" s="232"/>
      <c r="AT72" s="253"/>
      <c r="AU72" s="232"/>
      <c r="AV72" s="232"/>
      <c r="AW72" s="232"/>
      <c r="AX72" s="236"/>
    </row>
    <row r="73" spans="1:50" ht="18.75" hidden="1" customHeight="1" x14ac:dyDescent="0.15">
      <c r="A73" s="749" t="s">
        <v>123</v>
      </c>
      <c r="B73" s="750"/>
      <c r="C73" s="750"/>
      <c r="D73" s="750"/>
      <c r="E73" s="750"/>
      <c r="F73" s="751"/>
      <c r="G73" s="788"/>
      <c r="H73" s="259" t="s">
        <v>107</v>
      </c>
      <c r="I73" s="259"/>
      <c r="J73" s="259"/>
      <c r="K73" s="259"/>
      <c r="L73" s="259"/>
      <c r="M73" s="259"/>
      <c r="N73" s="259"/>
      <c r="O73" s="260"/>
      <c r="P73" s="258" t="s">
        <v>45</v>
      </c>
      <c r="Q73" s="259"/>
      <c r="R73" s="259"/>
      <c r="S73" s="259"/>
      <c r="T73" s="259"/>
      <c r="U73" s="259"/>
      <c r="V73" s="259"/>
      <c r="W73" s="259"/>
      <c r="X73" s="260"/>
      <c r="Y73" s="790"/>
      <c r="Z73" s="791"/>
      <c r="AA73" s="792"/>
      <c r="AB73" s="258" t="s">
        <v>66</v>
      </c>
      <c r="AC73" s="259"/>
      <c r="AD73" s="260"/>
      <c r="AE73" s="745" t="s">
        <v>63</v>
      </c>
      <c r="AF73" s="746"/>
      <c r="AG73" s="746"/>
      <c r="AH73" s="747"/>
      <c r="AI73" s="745" t="s">
        <v>81</v>
      </c>
      <c r="AJ73" s="746"/>
      <c r="AK73" s="746"/>
      <c r="AL73" s="747"/>
      <c r="AM73" s="748" t="s">
        <v>84</v>
      </c>
      <c r="AN73" s="748"/>
      <c r="AO73" s="748"/>
      <c r="AP73" s="748"/>
      <c r="AQ73" s="258" t="s">
        <v>43</v>
      </c>
      <c r="AR73" s="259"/>
      <c r="AS73" s="259"/>
      <c r="AT73" s="260"/>
      <c r="AU73" s="274" t="s">
        <v>109</v>
      </c>
      <c r="AV73" s="275"/>
      <c r="AW73" s="275"/>
      <c r="AX73" s="276"/>
    </row>
    <row r="74" spans="1:50" ht="18.75" hidden="1" customHeight="1" x14ac:dyDescent="0.15">
      <c r="A74" s="752"/>
      <c r="B74" s="753"/>
      <c r="C74" s="753"/>
      <c r="D74" s="753"/>
      <c r="E74" s="753"/>
      <c r="F74" s="754"/>
      <c r="G74" s="789"/>
      <c r="H74" s="222"/>
      <c r="I74" s="222"/>
      <c r="J74" s="222"/>
      <c r="K74" s="222"/>
      <c r="L74" s="222"/>
      <c r="M74" s="222"/>
      <c r="N74" s="222"/>
      <c r="O74" s="223"/>
      <c r="P74" s="403"/>
      <c r="Q74" s="222"/>
      <c r="R74" s="222"/>
      <c r="S74" s="222"/>
      <c r="T74" s="222"/>
      <c r="U74" s="222"/>
      <c r="V74" s="222"/>
      <c r="W74" s="222"/>
      <c r="X74" s="223"/>
      <c r="Y74" s="793"/>
      <c r="Z74" s="794"/>
      <c r="AA74" s="795"/>
      <c r="AB74" s="403"/>
      <c r="AC74" s="222"/>
      <c r="AD74" s="223"/>
      <c r="AE74" s="710"/>
      <c r="AF74" s="711"/>
      <c r="AG74" s="711"/>
      <c r="AH74" s="712"/>
      <c r="AI74" s="710"/>
      <c r="AJ74" s="711"/>
      <c r="AK74" s="711"/>
      <c r="AL74" s="712"/>
      <c r="AM74" s="714"/>
      <c r="AN74" s="714"/>
      <c r="AO74" s="714"/>
      <c r="AP74" s="714"/>
      <c r="AQ74" s="220"/>
      <c r="AR74" s="221"/>
      <c r="AS74" s="222" t="s">
        <v>111</v>
      </c>
      <c r="AT74" s="223"/>
      <c r="AU74" s="220"/>
      <c r="AV74" s="221"/>
      <c r="AW74" s="222" t="s">
        <v>111</v>
      </c>
      <c r="AX74" s="249"/>
    </row>
    <row r="75" spans="1:50" ht="23.25" hidden="1" customHeight="1" x14ac:dyDescent="0.15">
      <c r="A75" s="752"/>
      <c r="B75" s="753"/>
      <c r="C75" s="753"/>
      <c r="D75" s="753"/>
      <c r="E75" s="753"/>
      <c r="F75" s="754"/>
      <c r="G75" s="763" t="s">
        <v>125</v>
      </c>
      <c r="H75" s="417"/>
      <c r="I75" s="417"/>
      <c r="J75" s="417"/>
      <c r="K75" s="417"/>
      <c r="L75" s="417"/>
      <c r="M75" s="417"/>
      <c r="N75" s="417"/>
      <c r="O75" s="418"/>
      <c r="P75" s="417"/>
      <c r="Q75" s="417"/>
      <c r="R75" s="417"/>
      <c r="S75" s="417"/>
      <c r="T75" s="417"/>
      <c r="U75" s="417"/>
      <c r="V75" s="417"/>
      <c r="W75" s="417"/>
      <c r="X75" s="418"/>
      <c r="Y75" s="277" t="s">
        <v>54</v>
      </c>
      <c r="Z75" s="250"/>
      <c r="AA75" s="251"/>
      <c r="AB75" s="278"/>
      <c r="AC75" s="278"/>
      <c r="AD75" s="278"/>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7" t="s">
        <v>23</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8" t="s">
        <v>114</v>
      </c>
      <c r="Z77" s="259"/>
      <c r="AA77" s="260"/>
      <c r="AB77" s="261" t="s">
        <v>16</v>
      </c>
      <c r="AC77" s="261"/>
      <c r="AD77" s="261"/>
      <c r="AE77" s="262"/>
      <c r="AF77" s="263"/>
      <c r="AG77" s="263"/>
      <c r="AH77" s="263"/>
      <c r="AI77" s="262"/>
      <c r="AJ77" s="263"/>
      <c r="AK77" s="263"/>
      <c r="AL77" s="263"/>
      <c r="AM77" s="262"/>
      <c r="AN77" s="263"/>
      <c r="AO77" s="263"/>
      <c r="AP77" s="263"/>
      <c r="AQ77" s="233"/>
      <c r="AR77" s="234"/>
      <c r="AS77" s="234"/>
      <c r="AT77" s="235"/>
      <c r="AU77" s="232"/>
      <c r="AV77" s="232"/>
      <c r="AW77" s="232"/>
      <c r="AX77" s="236"/>
    </row>
    <row r="78" spans="1:50" ht="69.75" hidden="1" customHeight="1" x14ac:dyDescent="0.15">
      <c r="A78" s="264" t="s">
        <v>132</v>
      </c>
      <c r="B78" s="265"/>
      <c r="C78" s="265"/>
      <c r="D78" s="265"/>
      <c r="E78" s="266" t="s">
        <v>135</v>
      </c>
      <c r="F78" s="267"/>
      <c r="G78" s="15" t="s">
        <v>130</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138</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2</v>
      </c>
      <c r="AP79" s="282"/>
      <c r="AQ79" s="282"/>
      <c r="AR79" s="41" t="s">
        <v>79</v>
      </c>
      <c r="AS79" s="281"/>
      <c r="AT79" s="282"/>
      <c r="AU79" s="282"/>
      <c r="AV79" s="282"/>
      <c r="AW79" s="282"/>
      <c r="AX79" s="283"/>
    </row>
    <row r="80" spans="1:50" ht="18.75" hidden="1" customHeight="1" x14ac:dyDescent="0.15">
      <c r="A80" s="884" t="s">
        <v>140</v>
      </c>
      <c r="B80" s="293" t="s">
        <v>142</v>
      </c>
      <c r="C80" s="294"/>
      <c r="D80" s="294"/>
      <c r="E80" s="294"/>
      <c r="F80" s="295"/>
      <c r="G80" s="302" t="s">
        <v>143</v>
      </c>
      <c r="H80" s="302"/>
      <c r="I80" s="302"/>
      <c r="J80" s="302"/>
      <c r="K80" s="302"/>
      <c r="L80" s="302"/>
      <c r="M80" s="302"/>
      <c r="N80" s="302"/>
      <c r="O80" s="302"/>
      <c r="P80" s="302"/>
      <c r="Q80" s="302"/>
      <c r="R80" s="302"/>
      <c r="S80" s="302"/>
      <c r="T80" s="302"/>
      <c r="U80" s="302"/>
      <c r="V80" s="302"/>
      <c r="W80" s="302"/>
      <c r="X80" s="302"/>
      <c r="Y80" s="302"/>
      <c r="Z80" s="302"/>
      <c r="AA80" s="303"/>
      <c r="AB80" s="305" t="s">
        <v>146</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5"/>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5"/>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5"/>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885"/>
      <c r="B85" s="297" t="s">
        <v>76</v>
      </c>
      <c r="C85" s="297"/>
      <c r="D85" s="297"/>
      <c r="E85" s="297"/>
      <c r="F85" s="298"/>
      <c r="G85" s="318" t="s">
        <v>50</v>
      </c>
      <c r="H85" s="302"/>
      <c r="I85" s="302"/>
      <c r="J85" s="302"/>
      <c r="K85" s="302"/>
      <c r="L85" s="302"/>
      <c r="M85" s="302"/>
      <c r="N85" s="302"/>
      <c r="O85" s="303"/>
      <c r="P85" s="305" t="s">
        <v>148</v>
      </c>
      <c r="Q85" s="302"/>
      <c r="R85" s="302"/>
      <c r="S85" s="302"/>
      <c r="T85" s="302"/>
      <c r="U85" s="302"/>
      <c r="V85" s="302"/>
      <c r="W85" s="302"/>
      <c r="X85" s="303"/>
      <c r="Y85" s="320"/>
      <c r="Z85" s="321"/>
      <c r="AA85" s="322"/>
      <c r="AB85" s="745" t="s">
        <v>66</v>
      </c>
      <c r="AC85" s="746"/>
      <c r="AD85" s="747"/>
      <c r="AE85" s="745" t="s">
        <v>63</v>
      </c>
      <c r="AF85" s="746"/>
      <c r="AG85" s="746"/>
      <c r="AH85" s="747"/>
      <c r="AI85" s="745" t="s">
        <v>81</v>
      </c>
      <c r="AJ85" s="746"/>
      <c r="AK85" s="746"/>
      <c r="AL85" s="747"/>
      <c r="AM85" s="748" t="s">
        <v>84</v>
      </c>
      <c r="AN85" s="748"/>
      <c r="AO85" s="748"/>
      <c r="AP85" s="748"/>
      <c r="AQ85" s="258" t="s">
        <v>43</v>
      </c>
      <c r="AR85" s="259"/>
      <c r="AS85" s="259"/>
      <c r="AT85" s="260"/>
      <c r="AU85" s="284" t="s">
        <v>109</v>
      </c>
      <c r="AV85" s="284"/>
      <c r="AW85" s="284"/>
      <c r="AX85" s="285"/>
    </row>
    <row r="86" spans="1:50" ht="18.75" hidden="1" customHeight="1" x14ac:dyDescent="0.15">
      <c r="A86" s="885"/>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10"/>
      <c r="AC86" s="711"/>
      <c r="AD86" s="712"/>
      <c r="AE86" s="710"/>
      <c r="AF86" s="711"/>
      <c r="AG86" s="711"/>
      <c r="AH86" s="712"/>
      <c r="AI86" s="710"/>
      <c r="AJ86" s="711"/>
      <c r="AK86" s="711"/>
      <c r="AL86" s="712"/>
      <c r="AM86" s="714"/>
      <c r="AN86" s="714"/>
      <c r="AO86" s="714"/>
      <c r="AP86" s="714"/>
      <c r="AQ86" s="286"/>
      <c r="AR86" s="224"/>
      <c r="AS86" s="222" t="s">
        <v>111</v>
      </c>
      <c r="AT86" s="223"/>
      <c r="AU86" s="224"/>
      <c r="AV86" s="224"/>
      <c r="AW86" s="225" t="s">
        <v>111</v>
      </c>
      <c r="AX86" s="226"/>
    </row>
    <row r="87" spans="1:50" ht="23.25" hidden="1" customHeight="1" x14ac:dyDescent="0.15">
      <c r="A87" s="885"/>
      <c r="B87" s="297"/>
      <c r="C87" s="297"/>
      <c r="D87" s="297"/>
      <c r="E87" s="297"/>
      <c r="F87" s="298"/>
      <c r="G87" s="416"/>
      <c r="H87" s="417"/>
      <c r="I87" s="417"/>
      <c r="J87" s="417"/>
      <c r="K87" s="417"/>
      <c r="L87" s="417"/>
      <c r="M87" s="417"/>
      <c r="N87" s="417"/>
      <c r="O87" s="418"/>
      <c r="P87" s="417"/>
      <c r="Q87" s="796"/>
      <c r="R87" s="796"/>
      <c r="S87" s="796"/>
      <c r="T87" s="796"/>
      <c r="U87" s="796"/>
      <c r="V87" s="796"/>
      <c r="W87" s="796"/>
      <c r="X87" s="797"/>
      <c r="Y87" s="287" t="s">
        <v>149</v>
      </c>
      <c r="Z87" s="288"/>
      <c r="AA87" s="289"/>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7"/>
      <c r="C88" s="297"/>
      <c r="D88" s="297"/>
      <c r="E88" s="297"/>
      <c r="F88" s="298"/>
      <c r="G88" s="419"/>
      <c r="H88" s="420"/>
      <c r="I88" s="420"/>
      <c r="J88" s="420"/>
      <c r="K88" s="420"/>
      <c r="L88" s="420"/>
      <c r="M88" s="420"/>
      <c r="N88" s="420"/>
      <c r="O88" s="421"/>
      <c r="P88" s="798"/>
      <c r="Q88" s="798"/>
      <c r="R88" s="798"/>
      <c r="S88" s="798"/>
      <c r="T88" s="798"/>
      <c r="U88" s="798"/>
      <c r="V88" s="798"/>
      <c r="W88" s="798"/>
      <c r="X88" s="799"/>
      <c r="Y88" s="290" t="s">
        <v>23</v>
      </c>
      <c r="Z88" s="291"/>
      <c r="AA88" s="292"/>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300"/>
      <c r="C89" s="300"/>
      <c r="D89" s="300"/>
      <c r="E89" s="300"/>
      <c r="F89" s="301"/>
      <c r="G89" s="397"/>
      <c r="H89" s="422"/>
      <c r="I89" s="422"/>
      <c r="J89" s="422"/>
      <c r="K89" s="422"/>
      <c r="L89" s="422"/>
      <c r="M89" s="422"/>
      <c r="N89" s="422"/>
      <c r="O89" s="423"/>
      <c r="P89" s="398"/>
      <c r="Q89" s="398"/>
      <c r="R89" s="398"/>
      <c r="S89" s="398"/>
      <c r="T89" s="398"/>
      <c r="U89" s="398"/>
      <c r="V89" s="398"/>
      <c r="W89" s="398"/>
      <c r="X89" s="800"/>
      <c r="Y89" s="290" t="s">
        <v>114</v>
      </c>
      <c r="Z89" s="291"/>
      <c r="AA89" s="292"/>
      <c r="AB89" s="248" t="s">
        <v>16</v>
      </c>
      <c r="AC89" s="248"/>
      <c r="AD89" s="248"/>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7" t="s">
        <v>76</v>
      </c>
      <c r="C90" s="297"/>
      <c r="D90" s="297"/>
      <c r="E90" s="297"/>
      <c r="F90" s="298"/>
      <c r="G90" s="318" t="s">
        <v>50</v>
      </c>
      <c r="H90" s="302"/>
      <c r="I90" s="302"/>
      <c r="J90" s="302"/>
      <c r="K90" s="302"/>
      <c r="L90" s="302"/>
      <c r="M90" s="302"/>
      <c r="N90" s="302"/>
      <c r="O90" s="303"/>
      <c r="P90" s="305" t="s">
        <v>148</v>
      </c>
      <c r="Q90" s="302"/>
      <c r="R90" s="302"/>
      <c r="S90" s="302"/>
      <c r="T90" s="302"/>
      <c r="U90" s="302"/>
      <c r="V90" s="302"/>
      <c r="W90" s="302"/>
      <c r="X90" s="303"/>
      <c r="Y90" s="320"/>
      <c r="Z90" s="321"/>
      <c r="AA90" s="322"/>
      <c r="AB90" s="745" t="s">
        <v>66</v>
      </c>
      <c r="AC90" s="746"/>
      <c r="AD90" s="747"/>
      <c r="AE90" s="745" t="s">
        <v>63</v>
      </c>
      <c r="AF90" s="746"/>
      <c r="AG90" s="746"/>
      <c r="AH90" s="747"/>
      <c r="AI90" s="745" t="s">
        <v>81</v>
      </c>
      <c r="AJ90" s="746"/>
      <c r="AK90" s="746"/>
      <c r="AL90" s="747"/>
      <c r="AM90" s="748" t="s">
        <v>84</v>
      </c>
      <c r="AN90" s="748"/>
      <c r="AO90" s="748"/>
      <c r="AP90" s="748"/>
      <c r="AQ90" s="258" t="s">
        <v>43</v>
      </c>
      <c r="AR90" s="259"/>
      <c r="AS90" s="259"/>
      <c r="AT90" s="260"/>
      <c r="AU90" s="284" t="s">
        <v>109</v>
      </c>
      <c r="AV90" s="284"/>
      <c r="AW90" s="284"/>
      <c r="AX90" s="285"/>
    </row>
    <row r="91" spans="1:50" ht="18.75" hidden="1" customHeight="1" x14ac:dyDescent="0.15">
      <c r="A91" s="885"/>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10"/>
      <c r="AC91" s="711"/>
      <c r="AD91" s="712"/>
      <c r="AE91" s="710"/>
      <c r="AF91" s="711"/>
      <c r="AG91" s="711"/>
      <c r="AH91" s="712"/>
      <c r="AI91" s="710"/>
      <c r="AJ91" s="711"/>
      <c r="AK91" s="711"/>
      <c r="AL91" s="712"/>
      <c r="AM91" s="714"/>
      <c r="AN91" s="714"/>
      <c r="AO91" s="714"/>
      <c r="AP91" s="714"/>
      <c r="AQ91" s="286"/>
      <c r="AR91" s="224"/>
      <c r="AS91" s="222" t="s">
        <v>111</v>
      </c>
      <c r="AT91" s="223"/>
      <c r="AU91" s="224"/>
      <c r="AV91" s="224"/>
      <c r="AW91" s="225" t="s">
        <v>111</v>
      </c>
      <c r="AX91" s="226"/>
    </row>
    <row r="92" spans="1:50" ht="23.25" hidden="1" customHeight="1" x14ac:dyDescent="0.15">
      <c r="A92" s="885"/>
      <c r="B92" s="297"/>
      <c r="C92" s="297"/>
      <c r="D92" s="297"/>
      <c r="E92" s="297"/>
      <c r="F92" s="298"/>
      <c r="G92" s="416"/>
      <c r="H92" s="417"/>
      <c r="I92" s="417"/>
      <c r="J92" s="417"/>
      <c r="K92" s="417"/>
      <c r="L92" s="417"/>
      <c r="M92" s="417"/>
      <c r="N92" s="417"/>
      <c r="O92" s="418"/>
      <c r="P92" s="417"/>
      <c r="Q92" s="796"/>
      <c r="R92" s="796"/>
      <c r="S92" s="796"/>
      <c r="T92" s="796"/>
      <c r="U92" s="796"/>
      <c r="V92" s="796"/>
      <c r="W92" s="796"/>
      <c r="X92" s="797"/>
      <c r="Y92" s="287" t="s">
        <v>149</v>
      </c>
      <c r="Z92" s="288"/>
      <c r="AA92" s="289"/>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7"/>
      <c r="C93" s="297"/>
      <c r="D93" s="297"/>
      <c r="E93" s="297"/>
      <c r="F93" s="298"/>
      <c r="G93" s="419"/>
      <c r="H93" s="420"/>
      <c r="I93" s="420"/>
      <c r="J93" s="420"/>
      <c r="K93" s="420"/>
      <c r="L93" s="420"/>
      <c r="M93" s="420"/>
      <c r="N93" s="420"/>
      <c r="O93" s="421"/>
      <c r="P93" s="798"/>
      <c r="Q93" s="798"/>
      <c r="R93" s="798"/>
      <c r="S93" s="798"/>
      <c r="T93" s="798"/>
      <c r="U93" s="798"/>
      <c r="V93" s="798"/>
      <c r="W93" s="798"/>
      <c r="X93" s="799"/>
      <c r="Y93" s="290" t="s">
        <v>23</v>
      </c>
      <c r="Z93" s="291"/>
      <c r="AA93" s="292"/>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300"/>
      <c r="C94" s="300"/>
      <c r="D94" s="300"/>
      <c r="E94" s="300"/>
      <c r="F94" s="301"/>
      <c r="G94" s="397"/>
      <c r="H94" s="422"/>
      <c r="I94" s="422"/>
      <c r="J94" s="422"/>
      <c r="K94" s="422"/>
      <c r="L94" s="422"/>
      <c r="M94" s="422"/>
      <c r="N94" s="422"/>
      <c r="O94" s="423"/>
      <c r="P94" s="398"/>
      <c r="Q94" s="398"/>
      <c r="R94" s="398"/>
      <c r="S94" s="398"/>
      <c r="T94" s="398"/>
      <c r="U94" s="398"/>
      <c r="V94" s="398"/>
      <c r="W94" s="398"/>
      <c r="X94" s="800"/>
      <c r="Y94" s="290" t="s">
        <v>114</v>
      </c>
      <c r="Z94" s="291"/>
      <c r="AA94" s="292"/>
      <c r="AB94" s="248" t="s">
        <v>16</v>
      </c>
      <c r="AC94" s="248"/>
      <c r="AD94" s="248"/>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7" t="s">
        <v>76</v>
      </c>
      <c r="C95" s="297"/>
      <c r="D95" s="297"/>
      <c r="E95" s="297"/>
      <c r="F95" s="298"/>
      <c r="G95" s="318" t="s">
        <v>50</v>
      </c>
      <c r="H95" s="302"/>
      <c r="I95" s="302"/>
      <c r="J95" s="302"/>
      <c r="K95" s="302"/>
      <c r="L95" s="302"/>
      <c r="M95" s="302"/>
      <c r="N95" s="302"/>
      <c r="O95" s="303"/>
      <c r="P95" s="305" t="s">
        <v>148</v>
      </c>
      <c r="Q95" s="302"/>
      <c r="R95" s="302"/>
      <c r="S95" s="302"/>
      <c r="T95" s="302"/>
      <c r="U95" s="302"/>
      <c r="V95" s="302"/>
      <c r="W95" s="302"/>
      <c r="X95" s="303"/>
      <c r="Y95" s="320"/>
      <c r="Z95" s="321"/>
      <c r="AA95" s="322"/>
      <c r="AB95" s="745" t="s">
        <v>66</v>
      </c>
      <c r="AC95" s="746"/>
      <c r="AD95" s="747"/>
      <c r="AE95" s="745" t="s">
        <v>63</v>
      </c>
      <c r="AF95" s="746"/>
      <c r="AG95" s="746"/>
      <c r="AH95" s="747"/>
      <c r="AI95" s="745" t="s">
        <v>81</v>
      </c>
      <c r="AJ95" s="746"/>
      <c r="AK95" s="746"/>
      <c r="AL95" s="747"/>
      <c r="AM95" s="748" t="s">
        <v>84</v>
      </c>
      <c r="AN95" s="748"/>
      <c r="AO95" s="748"/>
      <c r="AP95" s="748"/>
      <c r="AQ95" s="258" t="s">
        <v>43</v>
      </c>
      <c r="AR95" s="259"/>
      <c r="AS95" s="259"/>
      <c r="AT95" s="260"/>
      <c r="AU95" s="284" t="s">
        <v>109</v>
      </c>
      <c r="AV95" s="284"/>
      <c r="AW95" s="284"/>
      <c r="AX95" s="285"/>
    </row>
    <row r="96" spans="1:50" ht="18.75" hidden="1" customHeight="1" x14ac:dyDescent="0.15">
      <c r="A96" s="885"/>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10"/>
      <c r="AC96" s="711"/>
      <c r="AD96" s="712"/>
      <c r="AE96" s="710"/>
      <c r="AF96" s="711"/>
      <c r="AG96" s="711"/>
      <c r="AH96" s="712"/>
      <c r="AI96" s="710"/>
      <c r="AJ96" s="711"/>
      <c r="AK96" s="711"/>
      <c r="AL96" s="712"/>
      <c r="AM96" s="714"/>
      <c r="AN96" s="714"/>
      <c r="AO96" s="714"/>
      <c r="AP96" s="714"/>
      <c r="AQ96" s="286"/>
      <c r="AR96" s="224"/>
      <c r="AS96" s="222" t="s">
        <v>111</v>
      </c>
      <c r="AT96" s="223"/>
      <c r="AU96" s="224"/>
      <c r="AV96" s="224"/>
      <c r="AW96" s="225" t="s">
        <v>111</v>
      </c>
      <c r="AX96" s="226"/>
    </row>
    <row r="97" spans="1:50" ht="23.25" hidden="1" customHeight="1" x14ac:dyDescent="0.15">
      <c r="A97" s="885"/>
      <c r="B97" s="297"/>
      <c r="C97" s="297"/>
      <c r="D97" s="297"/>
      <c r="E97" s="297"/>
      <c r="F97" s="298"/>
      <c r="G97" s="416"/>
      <c r="H97" s="417"/>
      <c r="I97" s="417"/>
      <c r="J97" s="417"/>
      <c r="K97" s="417"/>
      <c r="L97" s="417"/>
      <c r="M97" s="417"/>
      <c r="N97" s="417"/>
      <c r="O97" s="418"/>
      <c r="P97" s="417"/>
      <c r="Q97" s="796"/>
      <c r="R97" s="796"/>
      <c r="S97" s="796"/>
      <c r="T97" s="796"/>
      <c r="U97" s="796"/>
      <c r="V97" s="796"/>
      <c r="W97" s="796"/>
      <c r="X97" s="797"/>
      <c r="Y97" s="287" t="s">
        <v>149</v>
      </c>
      <c r="Z97" s="288"/>
      <c r="AA97" s="289"/>
      <c r="AB97" s="323"/>
      <c r="AC97" s="324"/>
      <c r="AD97" s="325"/>
      <c r="AE97" s="231"/>
      <c r="AF97" s="232"/>
      <c r="AG97" s="232"/>
      <c r="AH97" s="253"/>
      <c r="AI97" s="231"/>
      <c r="AJ97" s="232"/>
      <c r="AK97" s="232"/>
      <c r="AL97" s="253"/>
      <c r="AM97" s="231"/>
      <c r="AN97" s="232"/>
      <c r="AO97" s="232"/>
      <c r="AP97" s="232"/>
      <c r="AQ97" s="233"/>
      <c r="AR97" s="234"/>
      <c r="AS97" s="234"/>
      <c r="AT97" s="235"/>
      <c r="AU97" s="232"/>
      <c r="AV97" s="232"/>
      <c r="AW97" s="232"/>
      <c r="AX97" s="236"/>
    </row>
    <row r="98" spans="1:50" ht="23.25" hidden="1" customHeight="1" x14ac:dyDescent="0.15">
      <c r="A98" s="885"/>
      <c r="B98" s="297"/>
      <c r="C98" s="297"/>
      <c r="D98" s="297"/>
      <c r="E98" s="297"/>
      <c r="F98" s="298"/>
      <c r="G98" s="419"/>
      <c r="H98" s="420"/>
      <c r="I98" s="420"/>
      <c r="J98" s="420"/>
      <c r="K98" s="420"/>
      <c r="L98" s="420"/>
      <c r="M98" s="420"/>
      <c r="N98" s="420"/>
      <c r="O98" s="421"/>
      <c r="P98" s="798"/>
      <c r="Q98" s="798"/>
      <c r="R98" s="798"/>
      <c r="S98" s="798"/>
      <c r="T98" s="798"/>
      <c r="U98" s="798"/>
      <c r="V98" s="798"/>
      <c r="W98" s="798"/>
      <c r="X98" s="799"/>
      <c r="Y98" s="290" t="s">
        <v>23</v>
      </c>
      <c r="Z98" s="291"/>
      <c r="AA98" s="292"/>
      <c r="AB98" s="323"/>
      <c r="AC98" s="324"/>
      <c r="AD98" s="325"/>
      <c r="AE98" s="231"/>
      <c r="AF98" s="232"/>
      <c r="AG98" s="232"/>
      <c r="AH98" s="253"/>
      <c r="AI98" s="231"/>
      <c r="AJ98" s="232"/>
      <c r="AK98" s="232"/>
      <c r="AL98" s="253"/>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6" t="s">
        <v>114</v>
      </c>
      <c r="Z99" s="327"/>
      <c r="AA99" s="328"/>
      <c r="AB99" s="329" t="s">
        <v>16</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7" t="s">
        <v>150</v>
      </c>
      <c r="B100" s="808"/>
      <c r="C100" s="808"/>
      <c r="D100" s="808"/>
      <c r="E100" s="808"/>
      <c r="F100" s="809"/>
      <c r="G100" s="824" t="s">
        <v>152</v>
      </c>
      <c r="H100" s="824"/>
      <c r="I100" s="824"/>
      <c r="J100" s="824"/>
      <c r="K100" s="824"/>
      <c r="L100" s="824"/>
      <c r="M100" s="824"/>
      <c r="N100" s="824"/>
      <c r="O100" s="824"/>
      <c r="P100" s="824"/>
      <c r="Q100" s="824"/>
      <c r="R100" s="824"/>
      <c r="S100" s="824"/>
      <c r="T100" s="824"/>
      <c r="U100" s="824"/>
      <c r="V100" s="824"/>
      <c r="W100" s="824"/>
      <c r="X100" s="825"/>
      <c r="Y100" s="337"/>
      <c r="Z100" s="338"/>
      <c r="AA100" s="339"/>
      <c r="AB100" s="340" t="s">
        <v>66</v>
      </c>
      <c r="AC100" s="340"/>
      <c r="AD100" s="340"/>
      <c r="AE100" s="341" t="s">
        <v>63</v>
      </c>
      <c r="AF100" s="342"/>
      <c r="AG100" s="342"/>
      <c r="AH100" s="343"/>
      <c r="AI100" s="341" t="s">
        <v>81</v>
      </c>
      <c r="AJ100" s="342"/>
      <c r="AK100" s="342"/>
      <c r="AL100" s="343"/>
      <c r="AM100" s="341" t="s">
        <v>84</v>
      </c>
      <c r="AN100" s="342"/>
      <c r="AO100" s="342"/>
      <c r="AP100" s="343"/>
      <c r="AQ100" s="344" t="s">
        <v>153</v>
      </c>
      <c r="AR100" s="345"/>
      <c r="AS100" s="345"/>
      <c r="AT100" s="346"/>
      <c r="AU100" s="344" t="s">
        <v>155</v>
      </c>
      <c r="AV100" s="345"/>
      <c r="AW100" s="345"/>
      <c r="AX100" s="347"/>
    </row>
    <row r="101" spans="1:50" ht="23.25" customHeight="1" x14ac:dyDescent="0.15">
      <c r="A101" s="810"/>
      <c r="B101" s="811"/>
      <c r="C101" s="811"/>
      <c r="D101" s="811"/>
      <c r="E101" s="811"/>
      <c r="F101" s="812"/>
      <c r="G101" s="417" t="s">
        <v>158</v>
      </c>
      <c r="H101" s="417"/>
      <c r="I101" s="417"/>
      <c r="J101" s="417"/>
      <c r="K101" s="417"/>
      <c r="L101" s="417"/>
      <c r="M101" s="417"/>
      <c r="N101" s="417"/>
      <c r="O101" s="417"/>
      <c r="P101" s="417"/>
      <c r="Q101" s="417"/>
      <c r="R101" s="417"/>
      <c r="S101" s="417"/>
      <c r="T101" s="417"/>
      <c r="U101" s="417"/>
      <c r="V101" s="417"/>
      <c r="W101" s="417"/>
      <c r="X101" s="418"/>
      <c r="Y101" s="348" t="s">
        <v>160</v>
      </c>
      <c r="Z101" s="105"/>
      <c r="AA101" s="106"/>
      <c r="AB101" s="230" t="s">
        <v>161</v>
      </c>
      <c r="AC101" s="230"/>
      <c r="AD101" s="230"/>
      <c r="AE101" s="231">
        <v>3</v>
      </c>
      <c r="AF101" s="232"/>
      <c r="AG101" s="232"/>
      <c r="AH101" s="253"/>
      <c r="AI101" s="231">
        <v>3</v>
      </c>
      <c r="AJ101" s="232"/>
      <c r="AK101" s="232"/>
      <c r="AL101" s="253"/>
      <c r="AM101" s="231">
        <v>7</v>
      </c>
      <c r="AN101" s="232"/>
      <c r="AO101" s="232"/>
      <c r="AP101" s="253"/>
      <c r="AQ101" s="231" t="s">
        <v>48</v>
      </c>
      <c r="AR101" s="232"/>
      <c r="AS101" s="232"/>
      <c r="AT101" s="253"/>
      <c r="AU101" s="231" t="s">
        <v>48</v>
      </c>
      <c r="AV101" s="232"/>
      <c r="AW101" s="232"/>
      <c r="AX101" s="253"/>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9" t="s">
        <v>164</v>
      </c>
      <c r="Z102" s="350"/>
      <c r="AA102" s="351"/>
      <c r="AB102" s="230" t="s">
        <v>161</v>
      </c>
      <c r="AC102" s="230"/>
      <c r="AD102" s="230"/>
      <c r="AE102" s="352">
        <v>3</v>
      </c>
      <c r="AF102" s="352"/>
      <c r="AG102" s="352"/>
      <c r="AH102" s="352"/>
      <c r="AI102" s="352">
        <v>3</v>
      </c>
      <c r="AJ102" s="352"/>
      <c r="AK102" s="352"/>
      <c r="AL102" s="352"/>
      <c r="AM102" s="352">
        <v>3</v>
      </c>
      <c r="AN102" s="352"/>
      <c r="AO102" s="352"/>
      <c r="AP102" s="352"/>
      <c r="AQ102" s="256">
        <v>3</v>
      </c>
      <c r="AR102" s="257"/>
      <c r="AS102" s="257"/>
      <c r="AT102" s="353"/>
      <c r="AU102" s="256" t="s">
        <v>48</v>
      </c>
      <c r="AV102" s="257"/>
      <c r="AW102" s="257"/>
      <c r="AX102" s="353"/>
    </row>
    <row r="103" spans="1:50" ht="31.5" hidden="1" customHeight="1" x14ac:dyDescent="0.15">
      <c r="A103" s="723" t="s">
        <v>150</v>
      </c>
      <c r="B103" s="724"/>
      <c r="C103" s="724"/>
      <c r="D103" s="724"/>
      <c r="E103" s="724"/>
      <c r="F103" s="725"/>
      <c r="G103" s="291" t="s">
        <v>152</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66</v>
      </c>
      <c r="AC103" s="154"/>
      <c r="AD103" s="155"/>
      <c r="AE103" s="153" t="s">
        <v>63</v>
      </c>
      <c r="AF103" s="154"/>
      <c r="AG103" s="154"/>
      <c r="AH103" s="155"/>
      <c r="AI103" s="153" t="s">
        <v>81</v>
      </c>
      <c r="AJ103" s="154"/>
      <c r="AK103" s="154"/>
      <c r="AL103" s="155"/>
      <c r="AM103" s="153" t="s">
        <v>84</v>
      </c>
      <c r="AN103" s="154"/>
      <c r="AO103" s="154"/>
      <c r="AP103" s="155"/>
      <c r="AQ103" s="357" t="s">
        <v>153</v>
      </c>
      <c r="AR103" s="358"/>
      <c r="AS103" s="358"/>
      <c r="AT103" s="359"/>
      <c r="AU103" s="357" t="s">
        <v>155</v>
      </c>
      <c r="AV103" s="358"/>
      <c r="AW103" s="358"/>
      <c r="AX103" s="360"/>
    </row>
    <row r="104" spans="1:50" ht="23.25" hidden="1" customHeight="1" x14ac:dyDescent="0.15">
      <c r="A104" s="810"/>
      <c r="B104" s="811"/>
      <c r="C104" s="811"/>
      <c r="D104" s="811"/>
      <c r="E104" s="811"/>
      <c r="F104" s="812"/>
      <c r="G104" s="417"/>
      <c r="H104" s="417"/>
      <c r="I104" s="417"/>
      <c r="J104" s="417"/>
      <c r="K104" s="417"/>
      <c r="L104" s="417"/>
      <c r="M104" s="417"/>
      <c r="N104" s="417"/>
      <c r="O104" s="417"/>
      <c r="P104" s="417"/>
      <c r="Q104" s="417"/>
      <c r="R104" s="417"/>
      <c r="S104" s="417"/>
      <c r="T104" s="417"/>
      <c r="U104" s="417"/>
      <c r="V104" s="417"/>
      <c r="W104" s="417"/>
      <c r="X104" s="418"/>
      <c r="Y104" s="361" t="s">
        <v>160</v>
      </c>
      <c r="Z104" s="362"/>
      <c r="AA104" s="363"/>
      <c r="AB104" s="364"/>
      <c r="AC104" s="365"/>
      <c r="AD104" s="366"/>
      <c r="AE104" s="231"/>
      <c r="AF104" s="232"/>
      <c r="AG104" s="232"/>
      <c r="AH104" s="253"/>
      <c r="AI104" s="231"/>
      <c r="AJ104" s="232"/>
      <c r="AK104" s="232"/>
      <c r="AL104" s="253"/>
      <c r="AM104" s="231"/>
      <c r="AN104" s="232"/>
      <c r="AO104" s="232"/>
      <c r="AP104" s="253"/>
      <c r="AQ104" s="231"/>
      <c r="AR104" s="232"/>
      <c r="AS104" s="232"/>
      <c r="AT104" s="253"/>
      <c r="AU104" s="231"/>
      <c r="AV104" s="232"/>
      <c r="AW104" s="232"/>
      <c r="AX104" s="253"/>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9" t="s">
        <v>164</v>
      </c>
      <c r="Z105" s="367"/>
      <c r="AA105" s="368"/>
      <c r="AB105" s="323"/>
      <c r="AC105" s="324"/>
      <c r="AD105" s="325"/>
      <c r="AE105" s="352"/>
      <c r="AF105" s="352"/>
      <c r="AG105" s="352"/>
      <c r="AH105" s="352"/>
      <c r="AI105" s="352"/>
      <c r="AJ105" s="352"/>
      <c r="AK105" s="352"/>
      <c r="AL105" s="352"/>
      <c r="AM105" s="352"/>
      <c r="AN105" s="352"/>
      <c r="AO105" s="352"/>
      <c r="AP105" s="352"/>
      <c r="AQ105" s="231"/>
      <c r="AR105" s="232"/>
      <c r="AS105" s="232"/>
      <c r="AT105" s="253"/>
      <c r="AU105" s="256"/>
      <c r="AV105" s="257"/>
      <c r="AW105" s="257"/>
      <c r="AX105" s="353"/>
    </row>
    <row r="106" spans="1:50" ht="31.5" hidden="1" customHeight="1" x14ac:dyDescent="0.15">
      <c r="A106" s="723" t="s">
        <v>150</v>
      </c>
      <c r="B106" s="724"/>
      <c r="C106" s="724"/>
      <c r="D106" s="724"/>
      <c r="E106" s="724"/>
      <c r="F106" s="725"/>
      <c r="G106" s="291" t="s">
        <v>152</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66</v>
      </c>
      <c r="AC106" s="154"/>
      <c r="AD106" s="155"/>
      <c r="AE106" s="153" t="s">
        <v>63</v>
      </c>
      <c r="AF106" s="154"/>
      <c r="AG106" s="154"/>
      <c r="AH106" s="155"/>
      <c r="AI106" s="153" t="s">
        <v>81</v>
      </c>
      <c r="AJ106" s="154"/>
      <c r="AK106" s="154"/>
      <c r="AL106" s="155"/>
      <c r="AM106" s="153" t="s">
        <v>84</v>
      </c>
      <c r="AN106" s="154"/>
      <c r="AO106" s="154"/>
      <c r="AP106" s="155"/>
      <c r="AQ106" s="357" t="s">
        <v>153</v>
      </c>
      <c r="AR106" s="358"/>
      <c r="AS106" s="358"/>
      <c r="AT106" s="359"/>
      <c r="AU106" s="357" t="s">
        <v>155</v>
      </c>
      <c r="AV106" s="358"/>
      <c r="AW106" s="358"/>
      <c r="AX106" s="360"/>
    </row>
    <row r="107" spans="1:50" ht="23.25" hidden="1" customHeight="1" x14ac:dyDescent="0.15">
      <c r="A107" s="810"/>
      <c r="B107" s="811"/>
      <c r="C107" s="811"/>
      <c r="D107" s="811"/>
      <c r="E107" s="811"/>
      <c r="F107" s="812"/>
      <c r="G107" s="417"/>
      <c r="H107" s="417"/>
      <c r="I107" s="417"/>
      <c r="J107" s="417"/>
      <c r="K107" s="417"/>
      <c r="L107" s="417"/>
      <c r="M107" s="417"/>
      <c r="N107" s="417"/>
      <c r="O107" s="417"/>
      <c r="P107" s="417"/>
      <c r="Q107" s="417"/>
      <c r="R107" s="417"/>
      <c r="S107" s="417"/>
      <c r="T107" s="417"/>
      <c r="U107" s="417"/>
      <c r="V107" s="417"/>
      <c r="W107" s="417"/>
      <c r="X107" s="418"/>
      <c r="Y107" s="361" t="s">
        <v>160</v>
      </c>
      <c r="Z107" s="362"/>
      <c r="AA107" s="363"/>
      <c r="AB107" s="364"/>
      <c r="AC107" s="365"/>
      <c r="AD107" s="366"/>
      <c r="AE107" s="352"/>
      <c r="AF107" s="352"/>
      <c r="AG107" s="352"/>
      <c r="AH107" s="352"/>
      <c r="AI107" s="352"/>
      <c r="AJ107" s="352"/>
      <c r="AK107" s="352"/>
      <c r="AL107" s="352"/>
      <c r="AM107" s="352"/>
      <c r="AN107" s="352"/>
      <c r="AO107" s="352"/>
      <c r="AP107" s="352"/>
      <c r="AQ107" s="231"/>
      <c r="AR107" s="232"/>
      <c r="AS107" s="232"/>
      <c r="AT107" s="253"/>
      <c r="AU107" s="231"/>
      <c r="AV107" s="232"/>
      <c r="AW107" s="232"/>
      <c r="AX107" s="253"/>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9" t="s">
        <v>164</v>
      </c>
      <c r="Z108" s="367"/>
      <c r="AA108" s="368"/>
      <c r="AB108" s="323"/>
      <c r="AC108" s="324"/>
      <c r="AD108" s="325"/>
      <c r="AE108" s="352"/>
      <c r="AF108" s="352"/>
      <c r="AG108" s="352"/>
      <c r="AH108" s="352"/>
      <c r="AI108" s="352"/>
      <c r="AJ108" s="352"/>
      <c r="AK108" s="352"/>
      <c r="AL108" s="352"/>
      <c r="AM108" s="352"/>
      <c r="AN108" s="352"/>
      <c r="AO108" s="352"/>
      <c r="AP108" s="352"/>
      <c r="AQ108" s="231"/>
      <c r="AR108" s="232"/>
      <c r="AS108" s="232"/>
      <c r="AT108" s="253"/>
      <c r="AU108" s="256"/>
      <c r="AV108" s="257"/>
      <c r="AW108" s="257"/>
      <c r="AX108" s="353"/>
    </row>
    <row r="109" spans="1:50" ht="31.5" hidden="1" customHeight="1" x14ac:dyDescent="0.15">
      <c r="A109" s="723" t="s">
        <v>150</v>
      </c>
      <c r="B109" s="724"/>
      <c r="C109" s="724"/>
      <c r="D109" s="724"/>
      <c r="E109" s="724"/>
      <c r="F109" s="725"/>
      <c r="G109" s="291" t="s">
        <v>152</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66</v>
      </c>
      <c r="AC109" s="154"/>
      <c r="AD109" s="155"/>
      <c r="AE109" s="153" t="s">
        <v>63</v>
      </c>
      <c r="AF109" s="154"/>
      <c r="AG109" s="154"/>
      <c r="AH109" s="155"/>
      <c r="AI109" s="153" t="s">
        <v>81</v>
      </c>
      <c r="AJ109" s="154"/>
      <c r="AK109" s="154"/>
      <c r="AL109" s="155"/>
      <c r="AM109" s="153" t="s">
        <v>84</v>
      </c>
      <c r="AN109" s="154"/>
      <c r="AO109" s="154"/>
      <c r="AP109" s="155"/>
      <c r="AQ109" s="357" t="s">
        <v>153</v>
      </c>
      <c r="AR109" s="358"/>
      <c r="AS109" s="358"/>
      <c r="AT109" s="359"/>
      <c r="AU109" s="357" t="s">
        <v>155</v>
      </c>
      <c r="AV109" s="358"/>
      <c r="AW109" s="358"/>
      <c r="AX109" s="360"/>
    </row>
    <row r="110" spans="1:50" ht="23.25" hidden="1" customHeight="1" x14ac:dyDescent="0.15">
      <c r="A110" s="810"/>
      <c r="B110" s="811"/>
      <c r="C110" s="811"/>
      <c r="D110" s="811"/>
      <c r="E110" s="811"/>
      <c r="F110" s="812"/>
      <c r="G110" s="417"/>
      <c r="H110" s="417"/>
      <c r="I110" s="417"/>
      <c r="J110" s="417"/>
      <c r="K110" s="417"/>
      <c r="L110" s="417"/>
      <c r="M110" s="417"/>
      <c r="N110" s="417"/>
      <c r="O110" s="417"/>
      <c r="P110" s="417"/>
      <c r="Q110" s="417"/>
      <c r="R110" s="417"/>
      <c r="S110" s="417"/>
      <c r="T110" s="417"/>
      <c r="U110" s="417"/>
      <c r="V110" s="417"/>
      <c r="W110" s="417"/>
      <c r="X110" s="418"/>
      <c r="Y110" s="361" t="s">
        <v>160</v>
      </c>
      <c r="Z110" s="362"/>
      <c r="AA110" s="363"/>
      <c r="AB110" s="364"/>
      <c r="AC110" s="365"/>
      <c r="AD110" s="366"/>
      <c r="AE110" s="352"/>
      <c r="AF110" s="352"/>
      <c r="AG110" s="352"/>
      <c r="AH110" s="352"/>
      <c r="AI110" s="352"/>
      <c r="AJ110" s="352"/>
      <c r="AK110" s="352"/>
      <c r="AL110" s="352"/>
      <c r="AM110" s="352"/>
      <c r="AN110" s="352"/>
      <c r="AO110" s="352"/>
      <c r="AP110" s="352"/>
      <c r="AQ110" s="231"/>
      <c r="AR110" s="232"/>
      <c r="AS110" s="232"/>
      <c r="AT110" s="253"/>
      <c r="AU110" s="231"/>
      <c r="AV110" s="232"/>
      <c r="AW110" s="232"/>
      <c r="AX110" s="253"/>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9" t="s">
        <v>164</v>
      </c>
      <c r="Z111" s="367"/>
      <c r="AA111" s="368"/>
      <c r="AB111" s="323"/>
      <c r="AC111" s="324"/>
      <c r="AD111" s="325"/>
      <c r="AE111" s="352"/>
      <c r="AF111" s="352"/>
      <c r="AG111" s="352"/>
      <c r="AH111" s="352"/>
      <c r="AI111" s="352"/>
      <c r="AJ111" s="352"/>
      <c r="AK111" s="352"/>
      <c r="AL111" s="352"/>
      <c r="AM111" s="352"/>
      <c r="AN111" s="352"/>
      <c r="AO111" s="352"/>
      <c r="AP111" s="352"/>
      <c r="AQ111" s="231"/>
      <c r="AR111" s="232"/>
      <c r="AS111" s="232"/>
      <c r="AT111" s="253"/>
      <c r="AU111" s="256"/>
      <c r="AV111" s="257"/>
      <c r="AW111" s="257"/>
      <c r="AX111" s="353"/>
    </row>
    <row r="112" spans="1:50" ht="31.5" hidden="1" customHeight="1" x14ac:dyDescent="0.15">
      <c r="A112" s="723" t="s">
        <v>150</v>
      </c>
      <c r="B112" s="724"/>
      <c r="C112" s="724"/>
      <c r="D112" s="724"/>
      <c r="E112" s="724"/>
      <c r="F112" s="725"/>
      <c r="G112" s="291" t="s">
        <v>152</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66</v>
      </c>
      <c r="AC112" s="154"/>
      <c r="AD112" s="155"/>
      <c r="AE112" s="153" t="s">
        <v>63</v>
      </c>
      <c r="AF112" s="154"/>
      <c r="AG112" s="154"/>
      <c r="AH112" s="155"/>
      <c r="AI112" s="153" t="s">
        <v>81</v>
      </c>
      <c r="AJ112" s="154"/>
      <c r="AK112" s="154"/>
      <c r="AL112" s="155"/>
      <c r="AM112" s="153" t="s">
        <v>84</v>
      </c>
      <c r="AN112" s="154"/>
      <c r="AO112" s="154"/>
      <c r="AP112" s="155"/>
      <c r="AQ112" s="357" t="s">
        <v>153</v>
      </c>
      <c r="AR112" s="358"/>
      <c r="AS112" s="358"/>
      <c r="AT112" s="359"/>
      <c r="AU112" s="357" t="s">
        <v>155</v>
      </c>
      <c r="AV112" s="358"/>
      <c r="AW112" s="358"/>
      <c r="AX112" s="360"/>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61" t="s">
        <v>160</v>
      </c>
      <c r="Z113" s="362"/>
      <c r="AA113" s="363"/>
      <c r="AB113" s="364"/>
      <c r="AC113" s="365"/>
      <c r="AD113" s="366"/>
      <c r="AE113" s="352"/>
      <c r="AF113" s="352"/>
      <c r="AG113" s="352"/>
      <c r="AH113" s="352"/>
      <c r="AI113" s="352"/>
      <c r="AJ113" s="352"/>
      <c r="AK113" s="352"/>
      <c r="AL113" s="352"/>
      <c r="AM113" s="352"/>
      <c r="AN113" s="352"/>
      <c r="AO113" s="352"/>
      <c r="AP113" s="352"/>
      <c r="AQ113" s="231"/>
      <c r="AR113" s="232"/>
      <c r="AS113" s="232"/>
      <c r="AT113" s="253"/>
      <c r="AU113" s="231"/>
      <c r="AV113" s="232"/>
      <c r="AW113" s="232"/>
      <c r="AX113" s="253"/>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9" t="s">
        <v>164</v>
      </c>
      <c r="Z114" s="367"/>
      <c r="AA114" s="368"/>
      <c r="AB114" s="323"/>
      <c r="AC114" s="324"/>
      <c r="AD114" s="325"/>
      <c r="AE114" s="352"/>
      <c r="AF114" s="352"/>
      <c r="AG114" s="352"/>
      <c r="AH114" s="352"/>
      <c r="AI114" s="352"/>
      <c r="AJ114" s="352"/>
      <c r="AK114" s="352"/>
      <c r="AL114" s="352"/>
      <c r="AM114" s="352"/>
      <c r="AN114" s="352"/>
      <c r="AO114" s="352"/>
      <c r="AP114" s="352"/>
      <c r="AQ114" s="231"/>
      <c r="AR114" s="232"/>
      <c r="AS114" s="232"/>
      <c r="AT114" s="253"/>
      <c r="AU114" s="231"/>
      <c r="AV114" s="232"/>
      <c r="AW114" s="232"/>
      <c r="AX114" s="253"/>
    </row>
    <row r="115" spans="1:50" ht="23.25" customHeight="1" x14ac:dyDescent="0.15">
      <c r="A115" s="813" t="s">
        <v>165</v>
      </c>
      <c r="B115" s="569"/>
      <c r="C115" s="569"/>
      <c r="D115" s="569"/>
      <c r="E115" s="569"/>
      <c r="F115" s="814"/>
      <c r="G115" s="154" t="s">
        <v>166</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66</v>
      </c>
      <c r="AC115" s="154"/>
      <c r="AD115" s="155"/>
      <c r="AE115" s="153" t="s">
        <v>63</v>
      </c>
      <c r="AF115" s="154"/>
      <c r="AG115" s="154"/>
      <c r="AH115" s="155"/>
      <c r="AI115" s="153" t="s">
        <v>81</v>
      </c>
      <c r="AJ115" s="154"/>
      <c r="AK115" s="154"/>
      <c r="AL115" s="155"/>
      <c r="AM115" s="153" t="s">
        <v>84</v>
      </c>
      <c r="AN115" s="154"/>
      <c r="AO115" s="154"/>
      <c r="AP115" s="155"/>
      <c r="AQ115" s="372" t="s">
        <v>159</v>
      </c>
      <c r="AR115" s="373"/>
      <c r="AS115" s="373"/>
      <c r="AT115" s="373"/>
      <c r="AU115" s="373"/>
      <c r="AV115" s="373"/>
      <c r="AW115" s="373"/>
      <c r="AX115" s="374"/>
    </row>
    <row r="116" spans="1:50" ht="23.25" customHeight="1" x14ac:dyDescent="0.15">
      <c r="A116" s="815"/>
      <c r="B116" s="816"/>
      <c r="C116" s="816"/>
      <c r="D116" s="816"/>
      <c r="E116" s="816"/>
      <c r="F116" s="817"/>
      <c r="G116" s="820" t="s">
        <v>4</v>
      </c>
      <c r="H116" s="820"/>
      <c r="I116" s="820"/>
      <c r="J116" s="820"/>
      <c r="K116" s="820"/>
      <c r="L116" s="820"/>
      <c r="M116" s="820"/>
      <c r="N116" s="820"/>
      <c r="O116" s="820"/>
      <c r="P116" s="820"/>
      <c r="Q116" s="820"/>
      <c r="R116" s="820"/>
      <c r="S116" s="820"/>
      <c r="T116" s="820"/>
      <c r="U116" s="820"/>
      <c r="V116" s="820"/>
      <c r="W116" s="820"/>
      <c r="X116" s="820"/>
      <c r="Y116" s="375" t="s">
        <v>165</v>
      </c>
      <c r="Z116" s="376"/>
      <c r="AA116" s="377"/>
      <c r="AB116" s="323" t="s">
        <v>168</v>
      </c>
      <c r="AC116" s="324"/>
      <c r="AD116" s="325"/>
      <c r="AE116" s="352">
        <v>14</v>
      </c>
      <c r="AF116" s="352"/>
      <c r="AG116" s="352"/>
      <c r="AH116" s="352"/>
      <c r="AI116" s="352">
        <v>11</v>
      </c>
      <c r="AJ116" s="352"/>
      <c r="AK116" s="352"/>
      <c r="AL116" s="352"/>
      <c r="AM116" s="352">
        <v>10</v>
      </c>
      <c r="AN116" s="352"/>
      <c r="AO116" s="352"/>
      <c r="AP116" s="352"/>
      <c r="AQ116" s="231">
        <v>15</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53</v>
      </c>
      <c r="Z117" s="350"/>
      <c r="AA117" s="351"/>
      <c r="AB117" s="378" t="s">
        <v>169</v>
      </c>
      <c r="AC117" s="379"/>
      <c r="AD117" s="380"/>
      <c r="AE117" s="381" t="s">
        <v>93</v>
      </c>
      <c r="AF117" s="381"/>
      <c r="AG117" s="381"/>
      <c r="AH117" s="381"/>
      <c r="AI117" s="381" t="s">
        <v>170</v>
      </c>
      <c r="AJ117" s="381"/>
      <c r="AK117" s="381"/>
      <c r="AL117" s="381"/>
      <c r="AM117" s="381" t="s">
        <v>151</v>
      </c>
      <c r="AN117" s="381"/>
      <c r="AO117" s="381"/>
      <c r="AP117" s="381"/>
      <c r="AQ117" s="381" t="s">
        <v>512</v>
      </c>
      <c r="AR117" s="381"/>
      <c r="AS117" s="381"/>
      <c r="AT117" s="381"/>
      <c r="AU117" s="381"/>
      <c r="AV117" s="381"/>
      <c r="AW117" s="381"/>
      <c r="AX117" s="382"/>
    </row>
    <row r="118" spans="1:50" ht="23.25" hidden="1" customHeight="1" x14ac:dyDescent="0.15">
      <c r="A118" s="813" t="s">
        <v>165</v>
      </c>
      <c r="B118" s="569"/>
      <c r="C118" s="569"/>
      <c r="D118" s="569"/>
      <c r="E118" s="569"/>
      <c r="F118" s="814"/>
      <c r="G118" s="154" t="s">
        <v>166</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66</v>
      </c>
      <c r="AC118" s="154"/>
      <c r="AD118" s="155"/>
      <c r="AE118" s="153" t="s">
        <v>63</v>
      </c>
      <c r="AF118" s="154"/>
      <c r="AG118" s="154"/>
      <c r="AH118" s="155"/>
      <c r="AI118" s="153" t="s">
        <v>81</v>
      </c>
      <c r="AJ118" s="154"/>
      <c r="AK118" s="154"/>
      <c r="AL118" s="155"/>
      <c r="AM118" s="153" t="s">
        <v>84</v>
      </c>
      <c r="AN118" s="154"/>
      <c r="AO118" s="154"/>
      <c r="AP118" s="155"/>
      <c r="AQ118" s="372" t="s">
        <v>159</v>
      </c>
      <c r="AR118" s="373"/>
      <c r="AS118" s="373"/>
      <c r="AT118" s="373"/>
      <c r="AU118" s="373"/>
      <c r="AV118" s="373"/>
      <c r="AW118" s="373"/>
      <c r="AX118" s="374"/>
    </row>
    <row r="119" spans="1:50" ht="23.25" hidden="1" customHeight="1" x14ac:dyDescent="0.15">
      <c r="A119" s="815"/>
      <c r="B119" s="816"/>
      <c r="C119" s="816"/>
      <c r="D119" s="816"/>
      <c r="E119" s="816"/>
      <c r="F119" s="817"/>
      <c r="G119" s="820" t="s">
        <v>172</v>
      </c>
      <c r="H119" s="820"/>
      <c r="I119" s="820"/>
      <c r="J119" s="820"/>
      <c r="K119" s="820"/>
      <c r="L119" s="820"/>
      <c r="M119" s="820"/>
      <c r="N119" s="820"/>
      <c r="O119" s="820"/>
      <c r="P119" s="820"/>
      <c r="Q119" s="820"/>
      <c r="R119" s="820"/>
      <c r="S119" s="820"/>
      <c r="T119" s="820"/>
      <c r="U119" s="820"/>
      <c r="V119" s="820"/>
      <c r="W119" s="820"/>
      <c r="X119" s="820"/>
      <c r="Y119" s="375" t="s">
        <v>165</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53</v>
      </c>
      <c r="Z120" s="350"/>
      <c r="AA120" s="351"/>
      <c r="AB120" s="378" t="s">
        <v>174</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3" t="s">
        <v>165</v>
      </c>
      <c r="B121" s="569"/>
      <c r="C121" s="569"/>
      <c r="D121" s="569"/>
      <c r="E121" s="569"/>
      <c r="F121" s="814"/>
      <c r="G121" s="154" t="s">
        <v>166</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66</v>
      </c>
      <c r="AC121" s="154"/>
      <c r="AD121" s="155"/>
      <c r="AE121" s="153" t="s">
        <v>63</v>
      </c>
      <c r="AF121" s="154"/>
      <c r="AG121" s="154"/>
      <c r="AH121" s="155"/>
      <c r="AI121" s="153" t="s">
        <v>81</v>
      </c>
      <c r="AJ121" s="154"/>
      <c r="AK121" s="154"/>
      <c r="AL121" s="155"/>
      <c r="AM121" s="153" t="s">
        <v>84</v>
      </c>
      <c r="AN121" s="154"/>
      <c r="AO121" s="154"/>
      <c r="AP121" s="155"/>
      <c r="AQ121" s="372" t="s">
        <v>159</v>
      </c>
      <c r="AR121" s="373"/>
      <c r="AS121" s="373"/>
      <c r="AT121" s="373"/>
      <c r="AU121" s="373"/>
      <c r="AV121" s="373"/>
      <c r="AW121" s="373"/>
      <c r="AX121" s="374"/>
    </row>
    <row r="122" spans="1:50" ht="23.25" hidden="1" customHeight="1" x14ac:dyDescent="0.15">
      <c r="A122" s="815"/>
      <c r="B122" s="816"/>
      <c r="C122" s="816"/>
      <c r="D122" s="816"/>
      <c r="E122" s="816"/>
      <c r="F122" s="817"/>
      <c r="G122" s="820" t="s">
        <v>175</v>
      </c>
      <c r="H122" s="820"/>
      <c r="I122" s="820"/>
      <c r="J122" s="820"/>
      <c r="K122" s="820"/>
      <c r="L122" s="820"/>
      <c r="M122" s="820"/>
      <c r="N122" s="820"/>
      <c r="O122" s="820"/>
      <c r="P122" s="820"/>
      <c r="Q122" s="820"/>
      <c r="R122" s="820"/>
      <c r="S122" s="820"/>
      <c r="T122" s="820"/>
      <c r="U122" s="820"/>
      <c r="V122" s="820"/>
      <c r="W122" s="820"/>
      <c r="X122" s="820"/>
      <c r="Y122" s="375" t="s">
        <v>165</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53</v>
      </c>
      <c r="Z123" s="350"/>
      <c r="AA123" s="351"/>
      <c r="AB123" s="378" t="s">
        <v>174</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3" t="s">
        <v>165</v>
      </c>
      <c r="B124" s="569"/>
      <c r="C124" s="569"/>
      <c r="D124" s="569"/>
      <c r="E124" s="569"/>
      <c r="F124" s="814"/>
      <c r="G124" s="154" t="s">
        <v>166</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66</v>
      </c>
      <c r="AC124" s="154"/>
      <c r="AD124" s="155"/>
      <c r="AE124" s="153" t="s">
        <v>63</v>
      </c>
      <c r="AF124" s="154"/>
      <c r="AG124" s="154"/>
      <c r="AH124" s="155"/>
      <c r="AI124" s="153" t="s">
        <v>81</v>
      </c>
      <c r="AJ124" s="154"/>
      <c r="AK124" s="154"/>
      <c r="AL124" s="155"/>
      <c r="AM124" s="153" t="s">
        <v>84</v>
      </c>
      <c r="AN124" s="154"/>
      <c r="AO124" s="154"/>
      <c r="AP124" s="155"/>
      <c r="AQ124" s="372" t="s">
        <v>159</v>
      </c>
      <c r="AR124" s="373"/>
      <c r="AS124" s="373"/>
      <c r="AT124" s="373"/>
      <c r="AU124" s="373"/>
      <c r="AV124" s="373"/>
      <c r="AW124" s="373"/>
      <c r="AX124" s="374"/>
    </row>
    <row r="125" spans="1:50" ht="23.25" hidden="1" customHeight="1" x14ac:dyDescent="0.15">
      <c r="A125" s="815"/>
      <c r="B125" s="816"/>
      <c r="C125" s="816"/>
      <c r="D125" s="816"/>
      <c r="E125" s="816"/>
      <c r="F125" s="817"/>
      <c r="G125" s="820" t="s">
        <v>175</v>
      </c>
      <c r="H125" s="820"/>
      <c r="I125" s="820"/>
      <c r="J125" s="820"/>
      <c r="K125" s="820"/>
      <c r="L125" s="820"/>
      <c r="M125" s="820"/>
      <c r="N125" s="820"/>
      <c r="O125" s="820"/>
      <c r="P125" s="820"/>
      <c r="Q125" s="820"/>
      <c r="R125" s="820"/>
      <c r="S125" s="820"/>
      <c r="T125" s="820"/>
      <c r="U125" s="820"/>
      <c r="V125" s="820"/>
      <c r="W125" s="820"/>
      <c r="X125" s="822"/>
      <c r="Y125" s="375" t="s">
        <v>165</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53</v>
      </c>
      <c r="Z126" s="350"/>
      <c r="AA126" s="351"/>
      <c r="AB126" s="378" t="s">
        <v>174</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6" t="s">
        <v>165</v>
      </c>
      <c r="B127" s="816"/>
      <c r="C127" s="816"/>
      <c r="D127" s="816"/>
      <c r="E127" s="816"/>
      <c r="F127" s="817"/>
      <c r="G127" s="711" t="s">
        <v>166</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66</v>
      </c>
      <c r="AC127" s="711"/>
      <c r="AD127" s="712"/>
      <c r="AE127" s="153" t="s">
        <v>63</v>
      </c>
      <c r="AF127" s="154"/>
      <c r="AG127" s="154"/>
      <c r="AH127" s="155"/>
      <c r="AI127" s="153" t="s">
        <v>81</v>
      </c>
      <c r="AJ127" s="154"/>
      <c r="AK127" s="154"/>
      <c r="AL127" s="155"/>
      <c r="AM127" s="153" t="s">
        <v>84</v>
      </c>
      <c r="AN127" s="154"/>
      <c r="AO127" s="154"/>
      <c r="AP127" s="155"/>
      <c r="AQ127" s="372" t="s">
        <v>159</v>
      </c>
      <c r="AR127" s="373"/>
      <c r="AS127" s="373"/>
      <c r="AT127" s="373"/>
      <c r="AU127" s="373"/>
      <c r="AV127" s="373"/>
      <c r="AW127" s="373"/>
      <c r="AX127" s="374"/>
    </row>
    <row r="128" spans="1:50" ht="23.25" hidden="1" customHeight="1" x14ac:dyDescent="0.15">
      <c r="A128" s="815"/>
      <c r="B128" s="816"/>
      <c r="C128" s="816"/>
      <c r="D128" s="816"/>
      <c r="E128" s="816"/>
      <c r="F128" s="817"/>
      <c r="G128" s="820" t="s">
        <v>175</v>
      </c>
      <c r="H128" s="820"/>
      <c r="I128" s="820"/>
      <c r="J128" s="820"/>
      <c r="K128" s="820"/>
      <c r="L128" s="820"/>
      <c r="M128" s="820"/>
      <c r="N128" s="820"/>
      <c r="O128" s="820"/>
      <c r="P128" s="820"/>
      <c r="Q128" s="820"/>
      <c r="R128" s="820"/>
      <c r="S128" s="820"/>
      <c r="T128" s="820"/>
      <c r="U128" s="820"/>
      <c r="V128" s="820"/>
      <c r="W128" s="820"/>
      <c r="X128" s="820"/>
      <c r="Y128" s="375" t="s">
        <v>165</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53</v>
      </c>
      <c r="Z129" s="350"/>
      <c r="AA129" s="351"/>
      <c r="AB129" s="378" t="s">
        <v>174</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7" t="s">
        <v>177</v>
      </c>
      <c r="B130" s="888"/>
      <c r="C130" s="893" t="s">
        <v>178</v>
      </c>
      <c r="D130" s="888"/>
      <c r="E130" s="390" t="s">
        <v>179</v>
      </c>
      <c r="F130" s="391"/>
      <c r="G130" s="392" t="s">
        <v>183</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184</v>
      </c>
      <c r="F131" s="396"/>
      <c r="G131" s="397" t="s">
        <v>185</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186</v>
      </c>
      <c r="F132" s="898"/>
      <c r="G132" s="827" t="s">
        <v>187</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66</v>
      </c>
      <c r="AC132" s="240"/>
      <c r="AD132" s="241"/>
      <c r="AE132" s="828" t="s">
        <v>63</v>
      </c>
      <c r="AF132" s="828"/>
      <c r="AG132" s="828"/>
      <c r="AH132" s="828"/>
      <c r="AI132" s="828" t="s">
        <v>81</v>
      </c>
      <c r="AJ132" s="828"/>
      <c r="AK132" s="828"/>
      <c r="AL132" s="828"/>
      <c r="AM132" s="828" t="s">
        <v>84</v>
      </c>
      <c r="AN132" s="828"/>
      <c r="AO132" s="828"/>
      <c r="AP132" s="239"/>
      <c r="AQ132" s="239" t="s">
        <v>43</v>
      </c>
      <c r="AR132" s="240"/>
      <c r="AS132" s="240"/>
      <c r="AT132" s="241"/>
      <c r="AU132" s="386" t="s">
        <v>189</v>
      </c>
      <c r="AV132" s="386"/>
      <c r="AW132" s="386"/>
      <c r="AX132" s="387"/>
    </row>
    <row r="133" spans="1:50" ht="18.75" customHeight="1" x14ac:dyDescent="0.15">
      <c r="A133" s="889"/>
      <c r="B133" s="890"/>
      <c r="C133" s="894"/>
      <c r="D133" s="890"/>
      <c r="E133" s="894"/>
      <c r="F133" s="899"/>
      <c r="G133" s="402"/>
      <c r="H133" s="222"/>
      <c r="I133" s="222"/>
      <c r="J133" s="222"/>
      <c r="K133" s="222"/>
      <c r="L133" s="222"/>
      <c r="M133" s="222"/>
      <c r="N133" s="222"/>
      <c r="O133" s="222"/>
      <c r="P133" s="222"/>
      <c r="Q133" s="222"/>
      <c r="R133" s="222"/>
      <c r="S133" s="222"/>
      <c r="T133" s="222"/>
      <c r="U133" s="222"/>
      <c r="V133" s="222"/>
      <c r="W133" s="222"/>
      <c r="X133" s="223"/>
      <c r="Y133" s="320"/>
      <c r="Z133" s="321"/>
      <c r="AA133" s="322"/>
      <c r="AB133" s="403"/>
      <c r="AC133" s="222"/>
      <c r="AD133" s="223"/>
      <c r="AE133" s="461"/>
      <c r="AF133" s="461"/>
      <c r="AG133" s="461"/>
      <c r="AH133" s="461"/>
      <c r="AI133" s="461"/>
      <c r="AJ133" s="461"/>
      <c r="AK133" s="461"/>
      <c r="AL133" s="461"/>
      <c r="AM133" s="461"/>
      <c r="AN133" s="461"/>
      <c r="AO133" s="461"/>
      <c r="AP133" s="403"/>
      <c r="AQ133" s="286" t="s">
        <v>48</v>
      </c>
      <c r="AR133" s="224"/>
      <c r="AS133" s="222" t="s">
        <v>111</v>
      </c>
      <c r="AT133" s="223"/>
      <c r="AU133" s="221" t="s">
        <v>48</v>
      </c>
      <c r="AV133" s="221"/>
      <c r="AW133" s="222" t="s">
        <v>111</v>
      </c>
      <c r="AX133" s="249"/>
    </row>
    <row r="134" spans="1:50" ht="39.75" customHeight="1" x14ac:dyDescent="0.15">
      <c r="A134" s="889"/>
      <c r="B134" s="890"/>
      <c r="C134" s="894"/>
      <c r="D134" s="890"/>
      <c r="E134" s="894"/>
      <c r="F134" s="899"/>
      <c r="G134" s="416" t="s">
        <v>48</v>
      </c>
      <c r="H134" s="417"/>
      <c r="I134" s="417"/>
      <c r="J134" s="417"/>
      <c r="K134" s="417"/>
      <c r="L134" s="417"/>
      <c r="M134" s="417"/>
      <c r="N134" s="417"/>
      <c r="O134" s="417"/>
      <c r="P134" s="417"/>
      <c r="Q134" s="417"/>
      <c r="R134" s="417"/>
      <c r="S134" s="417"/>
      <c r="T134" s="417"/>
      <c r="U134" s="417"/>
      <c r="V134" s="417"/>
      <c r="W134" s="417"/>
      <c r="X134" s="418"/>
      <c r="Y134" s="277" t="s">
        <v>190</v>
      </c>
      <c r="Z134" s="250"/>
      <c r="AA134" s="251"/>
      <c r="AB134" s="388" t="s">
        <v>48</v>
      </c>
      <c r="AC134" s="389"/>
      <c r="AD134" s="389"/>
      <c r="AE134" s="384" t="s">
        <v>48</v>
      </c>
      <c r="AF134" s="234"/>
      <c r="AG134" s="234"/>
      <c r="AH134" s="234"/>
      <c r="AI134" s="384" t="s">
        <v>48</v>
      </c>
      <c r="AJ134" s="234"/>
      <c r="AK134" s="234"/>
      <c r="AL134" s="234"/>
      <c r="AM134" s="384" t="s">
        <v>48</v>
      </c>
      <c r="AN134" s="234"/>
      <c r="AO134" s="234"/>
      <c r="AP134" s="234"/>
      <c r="AQ134" s="384" t="s">
        <v>48</v>
      </c>
      <c r="AR134" s="234"/>
      <c r="AS134" s="234"/>
      <c r="AT134" s="234"/>
      <c r="AU134" s="384" t="s">
        <v>48</v>
      </c>
      <c r="AV134" s="234"/>
      <c r="AW134" s="234"/>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7" t="s">
        <v>23</v>
      </c>
      <c r="Z135" s="195"/>
      <c r="AA135" s="196"/>
      <c r="AB135" s="400" t="s">
        <v>48</v>
      </c>
      <c r="AC135" s="278"/>
      <c r="AD135" s="278"/>
      <c r="AE135" s="384" t="s">
        <v>48</v>
      </c>
      <c r="AF135" s="234"/>
      <c r="AG135" s="234"/>
      <c r="AH135" s="234"/>
      <c r="AI135" s="384" t="s">
        <v>48</v>
      </c>
      <c r="AJ135" s="234"/>
      <c r="AK135" s="234"/>
      <c r="AL135" s="234"/>
      <c r="AM135" s="384" t="s">
        <v>48</v>
      </c>
      <c r="AN135" s="234"/>
      <c r="AO135" s="234"/>
      <c r="AP135" s="234"/>
      <c r="AQ135" s="384" t="s">
        <v>48</v>
      </c>
      <c r="AR135" s="234"/>
      <c r="AS135" s="234"/>
      <c r="AT135" s="234"/>
      <c r="AU135" s="384" t="s">
        <v>48</v>
      </c>
      <c r="AV135" s="234"/>
      <c r="AW135" s="234"/>
      <c r="AX135" s="385"/>
    </row>
    <row r="136" spans="1:50" ht="18.75" hidden="1" customHeight="1" x14ac:dyDescent="0.15">
      <c r="A136" s="889"/>
      <c r="B136" s="890"/>
      <c r="C136" s="894"/>
      <c r="D136" s="890"/>
      <c r="E136" s="894"/>
      <c r="F136" s="899"/>
      <c r="G136" s="827" t="s">
        <v>187</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66</v>
      </c>
      <c r="AC136" s="240"/>
      <c r="AD136" s="241"/>
      <c r="AE136" s="828" t="s">
        <v>63</v>
      </c>
      <c r="AF136" s="828"/>
      <c r="AG136" s="828"/>
      <c r="AH136" s="828"/>
      <c r="AI136" s="828" t="s">
        <v>81</v>
      </c>
      <c r="AJ136" s="828"/>
      <c r="AK136" s="828"/>
      <c r="AL136" s="828"/>
      <c r="AM136" s="828" t="s">
        <v>84</v>
      </c>
      <c r="AN136" s="828"/>
      <c r="AO136" s="828"/>
      <c r="AP136" s="239"/>
      <c r="AQ136" s="239" t="s">
        <v>43</v>
      </c>
      <c r="AR136" s="240"/>
      <c r="AS136" s="240"/>
      <c r="AT136" s="241"/>
      <c r="AU136" s="386" t="s">
        <v>189</v>
      </c>
      <c r="AV136" s="386"/>
      <c r="AW136" s="386"/>
      <c r="AX136" s="387"/>
    </row>
    <row r="137" spans="1:50" ht="18.75" hidden="1" customHeight="1" x14ac:dyDescent="0.15">
      <c r="A137" s="889"/>
      <c r="B137" s="890"/>
      <c r="C137" s="894"/>
      <c r="D137" s="890"/>
      <c r="E137" s="894"/>
      <c r="F137" s="899"/>
      <c r="G137" s="402"/>
      <c r="H137" s="222"/>
      <c r="I137" s="222"/>
      <c r="J137" s="222"/>
      <c r="K137" s="222"/>
      <c r="L137" s="222"/>
      <c r="M137" s="222"/>
      <c r="N137" s="222"/>
      <c r="O137" s="222"/>
      <c r="P137" s="222"/>
      <c r="Q137" s="222"/>
      <c r="R137" s="222"/>
      <c r="S137" s="222"/>
      <c r="T137" s="222"/>
      <c r="U137" s="222"/>
      <c r="V137" s="222"/>
      <c r="W137" s="222"/>
      <c r="X137" s="223"/>
      <c r="Y137" s="320"/>
      <c r="Z137" s="321"/>
      <c r="AA137" s="322"/>
      <c r="AB137" s="403"/>
      <c r="AC137" s="222"/>
      <c r="AD137" s="223"/>
      <c r="AE137" s="461"/>
      <c r="AF137" s="461"/>
      <c r="AG137" s="461"/>
      <c r="AH137" s="461"/>
      <c r="AI137" s="461"/>
      <c r="AJ137" s="461"/>
      <c r="AK137" s="461"/>
      <c r="AL137" s="461"/>
      <c r="AM137" s="461"/>
      <c r="AN137" s="461"/>
      <c r="AO137" s="461"/>
      <c r="AP137" s="403"/>
      <c r="AQ137" s="286"/>
      <c r="AR137" s="224"/>
      <c r="AS137" s="222" t="s">
        <v>111</v>
      </c>
      <c r="AT137" s="223"/>
      <c r="AU137" s="221"/>
      <c r="AV137" s="221"/>
      <c r="AW137" s="222" t="s">
        <v>111</v>
      </c>
      <c r="AX137" s="249"/>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7" t="s">
        <v>190</v>
      </c>
      <c r="Z138" s="250"/>
      <c r="AA138" s="251"/>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7" t="s">
        <v>23</v>
      </c>
      <c r="Z139" s="195"/>
      <c r="AA139" s="196"/>
      <c r="AB139" s="400"/>
      <c r="AC139" s="278"/>
      <c r="AD139" s="278"/>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9"/>
      <c r="B140" s="890"/>
      <c r="C140" s="894"/>
      <c r="D140" s="890"/>
      <c r="E140" s="894"/>
      <c r="F140" s="899"/>
      <c r="G140" s="827" t="s">
        <v>187</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66</v>
      </c>
      <c r="AC140" s="240"/>
      <c r="AD140" s="241"/>
      <c r="AE140" s="828" t="s">
        <v>63</v>
      </c>
      <c r="AF140" s="828"/>
      <c r="AG140" s="828"/>
      <c r="AH140" s="828"/>
      <c r="AI140" s="828" t="s">
        <v>81</v>
      </c>
      <c r="AJ140" s="828"/>
      <c r="AK140" s="828"/>
      <c r="AL140" s="828"/>
      <c r="AM140" s="828" t="s">
        <v>84</v>
      </c>
      <c r="AN140" s="828"/>
      <c r="AO140" s="828"/>
      <c r="AP140" s="239"/>
      <c r="AQ140" s="239" t="s">
        <v>43</v>
      </c>
      <c r="AR140" s="240"/>
      <c r="AS140" s="240"/>
      <c r="AT140" s="241"/>
      <c r="AU140" s="386" t="s">
        <v>189</v>
      </c>
      <c r="AV140" s="386"/>
      <c r="AW140" s="386"/>
      <c r="AX140" s="387"/>
    </row>
    <row r="141" spans="1:50" ht="18.75" hidden="1" customHeight="1" x14ac:dyDescent="0.15">
      <c r="A141" s="889"/>
      <c r="B141" s="890"/>
      <c r="C141" s="894"/>
      <c r="D141" s="890"/>
      <c r="E141" s="894"/>
      <c r="F141" s="899"/>
      <c r="G141" s="402"/>
      <c r="H141" s="222"/>
      <c r="I141" s="222"/>
      <c r="J141" s="222"/>
      <c r="K141" s="222"/>
      <c r="L141" s="222"/>
      <c r="M141" s="222"/>
      <c r="N141" s="222"/>
      <c r="O141" s="222"/>
      <c r="P141" s="222"/>
      <c r="Q141" s="222"/>
      <c r="R141" s="222"/>
      <c r="S141" s="222"/>
      <c r="T141" s="222"/>
      <c r="U141" s="222"/>
      <c r="V141" s="222"/>
      <c r="W141" s="222"/>
      <c r="X141" s="223"/>
      <c r="Y141" s="320"/>
      <c r="Z141" s="321"/>
      <c r="AA141" s="322"/>
      <c r="AB141" s="403"/>
      <c r="AC141" s="222"/>
      <c r="AD141" s="223"/>
      <c r="AE141" s="461"/>
      <c r="AF141" s="461"/>
      <c r="AG141" s="461"/>
      <c r="AH141" s="461"/>
      <c r="AI141" s="461"/>
      <c r="AJ141" s="461"/>
      <c r="AK141" s="461"/>
      <c r="AL141" s="461"/>
      <c r="AM141" s="461"/>
      <c r="AN141" s="461"/>
      <c r="AO141" s="461"/>
      <c r="AP141" s="403"/>
      <c r="AQ141" s="286"/>
      <c r="AR141" s="224"/>
      <c r="AS141" s="222" t="s">
        <v>111</v>
      </c>
      <c r="AT141" s="223"/>
      <c r="AU141" s="221"/>
      <c r="AV141" s="221"/>
      <c r="AW141" s="222" t="s">
        <v>111</v>
      </c>
      <c r="AX141" s="249"/>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7" t="s">
        <v>190</v>
      </c>
      <c r="Z142" s="250"/>
      <c r="AA142" s="251"/>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7" t="s">
        <v>23</v>
      </c>
      <c r="Z143" s="195"/>
      <c r="AA143" s="196"/>
      <c r="AB143" s="400"/>
      <c r="AC143" s="278"/>
      <c r="AD143" s="278"/>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9"/>
      <c r="B144" s="890"/>
      <c r="C144" s="894"/>
      <c r="D144" s="890"/>
      <c r="E144" s="894"/>
      <c r="F144" s="899"/>
      <c r="G144" s="827" t="s">
        <v>187</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66</v>
      </c>
      <c r="AC144" s="240"/>
      <c r="AD144" s="241"/>
      <c r="AE144" s="828" t="s">
        <v>63</v>
      </c>
      <c r="AF144" s="828"/>
      <c r="AG144" s="828"/>
      <c r="AH144" s="828"/>
      <c r="AI144" s="828" t="s">
        <v>81</v>
      </c>
      <c r="AJ144" s="828"/>
      <c r="AK144" s="828"/>
      <c r="AL144" s="828"/>
      <c r="AM144" s="828" t="s">
        <v>84</v>
      </c>
      <c r="AN144" s="828"/>
      <c r="AO144" s="828"/>
      <c r="AP144" s="239"/>
      <c r="AQ144" s="239" t="s">
        <v>43</v>
      </c>
      <c r="AR144" s="240"/>
      <c r="AS144" s="240"/>
      <c r="AT144" s="241"/>
      <c r="AU144" s="386" t="s">
        <v>189</v>
      </c>
      <c r="AV144" s="386"/>
      <c r="AW144" s="386"/>
      <c r="AX144" s="387"/>
    </row>
    <row r="145" spans="1:50" ht="18.75" hidden="1" customHeight="1" x14ac:dyDescent="0.15">
      <c r="A145" s="889"/>
      <c r="B145" s="890"/>
      <c r="C145" s="894"/>
      <c r="D145" s="890"/>
      <c r="E145" s="894"/>
      <c r="F145" s="899"/>
      <c r="G145" s="402"/>
      <c r="H145" s="222"/>
      <c r="I145" s="222"/>
      <c r="J145" s="222"/>
      <c r="K145" s="222"/>
      <c r="L145" s="222"/>
      <c r="M145" s="222"/>
      <c r="N145" s="222"/>
      <c r="O145" s="222"/>
      <c r="P145" s="222"/>
      <c r="Q145" s="222"/>
      <c r="R145" s="222"/>
      <c r="S145" s="222"/>
      <c r="T145" s="222"/>
      <c r="U145" s="222"/>
      <c r="V145" s="222"/>
      <c r="W145" s="222"/>
      <c r="X145" s="223"/>
      <c r="Y145" s="320"/>
      <c r="Z145" s="321"/>
      <c r="AA145" s="322"/>
      <c r="AB145" s="403"/>
      <c r="AC145" s="222"/>
      <c r="AD145" s="223"/>
      <c r="AE145" s="461"/>
      <c r="AF145" s="461"/>
      <c r="AG145" s="461"/>
      <c r="AH145" s="461"/>
      <c r="AI145" s="461"/>
      <c r="AJ145" s="461"/>
      <c r="AK145" s="461"/>
      <c r="AL145" s="461"/>
      <c r="AM145" s="461"/>
      <c r="AN145" s="461"/>
      <c r="AO145" s="461"/>
      <c r="AP145" s="403"/>
      <c r="AQ145" s="286"/>
      <c r="AR145" s="224"/>
      <c r="AS145" s="222" t="s">
        <v>111</v>
      </c>
      <c r="AT145" s="223"/>
      <c r="AU145" s="221"/>
      <c r="AV145" s="221"/>
      <c r="AW145" s="222" t="s">
        <v>111</v>
      </c>
      <c r="AX145" s="249"/>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7" t="s">
        <v>190</v>
      </c>
      <c r="Z146" s="250"/>
      <c r="AA146" s="251"/>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7" t="s">
        <v>23</v>
      </c>
      <c r="Z147" s="195"/>
      <c r="AA147" s="196"/>
      <c r="AB147" s="400"/>
      <c r="AC147" s="278"/>
      <c r="AD147" s="278"/>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9"/>
      <c r="B148" s="890"/>
      <c r="C148" s="894"/>
      <c r="D148" s="890"/>
      <c r="E148" s="894"/>
      <c r="F148" s="899"/>
      <c r="G148" s="827" t="s">
        <v>187</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66</v>
      </c>
      <c r="AC148" s="240"/>
      <c r="AD148" s="241"/>
      <c r="AE148" s="828" t="s">
        <v>63</v>
      </c>
      <c r="AF148" s="828"/>
      <c r="AG148" s="828"/>
      <c r="AH148" s="828"/>
      <c r="AI148" s="828" t="s">
        <v>81</v>
      </c>
      <c r="AJ148" s="828"/>
      <c r="AK148" s="828"/>
      <c r="AL148" s="828"/>
      <c r="AM148" s="828" t="s">
        <v>84</v>
      </c>
      <c r="AN148" s="828"/>
      <c r="AO148" s="828"/>
      <c r="AP148" s="239"/>
      <c r="AQ148" s="239" t="s">
        <v>43</v>
      </c>
      <c r="AR148" s="240"/>
      <c r="AS148" s="240"/>
      <c r="AT148" s="241"/>
      <c r="AU148" s="386" t="s">
        <v>189</v>
      </c>
      <c r="AV148" s="386"/>
      <c r="AW148" s="386"/>
      <c r="AX148" s="387"/>
    </row>
    <row r="149" spans="1:50" ht="18.75" hidden="1" customHeight="1" x14ac:dyDescent="0.15">
      <c r="A149" s="889"/>
      <c r="B149" s="890"/>
      <c r="C149" s="894"/>
      <c r="D149" s="890"/>
      <c r="E149" s="894"/>
      <c r="F149" s="899"/>
      <c r="G149" s="402"/>
      <c r="H149" s="222"/>
      <c r="I149" s="222"/>
      <c r="J149" s="222"/>
      <c r="K149" s="222"/>
      <c r="L149" s="222"/>
      <c r="M149" s="222"/>
      <c r="N149" s="222"/>
      <c r="O149" s="222"/>
      <c r="P149" s="222"/>
      <c r="Q149" s="222"/>
      <c r="R149" s="222"/>
      <c r="S149" s="222"/>
      <c r="T149" s="222"/>
      <c r="U149" s="222"/>
      <c r="V149" s="222"/>
      <c r="W149" s="222"/>
      <c r="X149" s="223"/>
      <c r="Y149" s="320"/>
      <c r="Z149" s="321"/>
      <c r="AA149" s="322"/>
      <c r="AB149" s="403"/>
      <c r="AC149" s="222"/>
      <c r="AD149" s="223"/>
      <c r="AE149" s="461"/>
      <c r="AF149" s="461"/>
      <c r="AG149" s="461"/>
      <c r="AH149" s="461"/>
      <c r="AI149" s="461"/>
      <c r="AJ149" s="461"/>
      <c r="AK149" s="461"/>
      <c r="AL149" s="461"/>
      <c r="AM149" s="461"/>
      <c r="AN149" s="461"/>
      <c r="AO149" s="461"/>
      <c r="AP149" s="403"/>
      <c r="AQ149" s="286"/>
      <c r="AR149" s="224"/>
      <c r="AS149" s="222" t="s">
        <v>111</v>
      </c>
      <c r="AT149" s="223"/>
      <c r="AU149" s="221"/>
      <c r="AV149" s="221"/>
      <c r="AW149" s="222" t="s">
        <v>111</v>
      </c>
      <c r="AX149" s="249"/>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7" t="s">
        <v>190</v>
      </c>
      <c r="Z150" s="250"/>
      <c r="AA150" s="251"/>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7" t="s">
        <v>23</v>
      </c>
      <c r="Z151" s="195"/>
      <c r="AA151" s="196"/>
      <c r="AB151" s="400"/>
      <c r="AC151" s="278"/>
      <c r="AD151" s="278"/>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89"/>
      <c r="B152" s="890"/>
      <c r="C152" s="894"/>
      <c r="D152" s="890"/>
      <c r="E152" s="894"/>
      <c r="F152" s="899"/>
      <c r="G152" s="401" t="s">
        <v>192</v>
      </c>
      <c r="H152" s="259"/>
      <c r="I152" s="259"/>
      <c r="J152" s="259"/>
      <c r="K152" s="259"/>
      <c r="L152" s="259"/>
      <c r="M152" s="259"/>
      <c r="N152" s="259"/>
      <c r="O152" s="259"/>
      <c r="P152" s="260"/>
      <c r="Q152" s="258" t="s">
        <v>193</v>
      </c>
      <c r="R152" s="259"/>
      <c r="S152" s="259"/>
      <c r="T152" s="259"/>
      <c r="U152" s="259"/>
      <c r="V152" s="259"/>
      <c r="W152" s="259"/>
      <c r="X152" s="259"/>
      <c r="Y152" s="259"/>
      <c r="Z152" s="259"/>
      <c r="AA152" s="259"/>
      <c r="AB152" s="404" t="s">
        <v>189</v>
      </c>
      <c r="AC152" s="259"/>
      <c r="AD152" s="260"/>
      <c r="AE152" s="258" t="s">
        <v>104</v>
      </c>
      <c r="AF152" s="259"/>
      <c r="AG152" s="259"/>
      <c r="AH152" s="259"/>
      <c r="AI152" s="259"/>
      <c r="AJ152" s="259"/>
      <c r="AK152" s="259"/>
      <c r="AL152" s="259"/>
      <c r="AM152" s="259"/>
      <c r="AN152" s="259"/>
      <c r="AO152" s="259"/>
      <c r="AP152" s="259"/>
      <c r="AQ152" s="259"/>
      <c r="AR152" s="259"/>
      <c r="AS152" s="259"/>
      <c r="AT152" s="259"/>
      <c r="AU152" s="259"/>
      <c r="AV152" s="259"/>
      <c r="AW152" s="259"/>
      <c r="AX152" s="832"/>
    </row>
    <row r="153" spans="1:50" ht="22.5" hidden="1" customHeight="1" x14ac:dyDescent="0.15">
      <c r="A153" s="889"/>
      <c r="B153" s="890"/>
      <c r="C153" s="894"/>
      <c r="D153" s="890"/>
      <c r="E153" s="894"/>
      <c r="F153" s="899"/>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889"/>
      <c r="B154" s="890"/>
      <c r="C154" s="894"/>
      <c r="D154" s="890"/>
      <c r="E154" s="894"/>
      <c r="F154" s="899"/>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1"/>
      <c r="AF154" s="271"/>
      <c r="AG154" s="271"/>
      <c r="AH154" s="271"/>
      <c r="AI154" s="271"/>
      <c r="AJ154" s="271"/>
      <c r="AK154" s="271"/>
      <c r="AL154" s="271"/>
      <c r="AM154" s="271"/>
      <c r="AN154" s="271"/>
      <c r="AO154" s="271"/>
      <c r="AP154" s="271"/>
      <c r="AQ154" s="271"/>
      <c r="AR154" s="271"/>
      <c r="AS154" s="271"/>
      <c r="AT154" s="271"/>
      <c r="AU154" s="271"/>
      <c r="AV154" s="271"/>
      <c r="AW154" s="271"/>
      <c r="AX154" s="436"/>
    </row>
    <row r="155" spans="1:50" ht="22.5" hidden="1"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1"/>
      <c r="AF155" s="271"/>
      <c r="AG155" s="271"/>
      <c r="AH155" s="271"/>
      <c r="AI155" s="271"/>
      <c r="AJ155" s="271"/>
      <c r="AK155" s="271"/>
      <c r="AL155" s="271"/>
      <c r="AM155" s="271"/>
      <c r="AN155" s="271"/>
      <c r="AO155" s="271"/>
      <c r="AP155" s="271"/>
      <c r="AQ155" s="271"/>
      <c r="AR155" s="271"/>
      <c r="AS155" s="271"/>
      <c r="AT155" s="271"/>
      <c r="AU155" s="271"/>
      <c r="AV155" s="271"/>
      <c r="AW155" s="271"/>
      <c r="AX155" s="436"/>
    </row>
    <row r="156" spans="1:50" ht="25.5" hidden="1"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194</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192</v>
      </c>
      <c r="H159" s="259"/>
      <c r="I159" s="259"/>
      <c r="J159" s="259"/>
      <c r="K159" s="259"/>
      <c r="L159" s="259"/>
      <c r="M159" s="259"/>
      <c r="N159" s="259"/>
      <c r="O159" s="259"/>
      <c r="P159" s="260"/>
      <c r="Q159" s="258" t="s">
        <v>193</v>
      </c>
      <c r="R159" s="259"/>
      <c r="S159" s="259"/>
      <c r="T159" s="259"/>
      <c r="U159" s="259"/>
      <c r="V159" s="259"/>
      <c r="W159" s="259"/>
      <c r="X159" s="259"/>
      <c r="Y159" s="259"/>
      <c r="Z159" s="259"/>
      <c r="AA159" s="259"/>
      <c r="AB159" s="404" t="s">
        <v>189</v>
      </c>
      <c r="AC159" s="259"/>
      <c r="AD159" s="260"/>
      <c r="AE159" s="274" t="s">
        <v>104</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89"/>
      <c r="B160" s="890"/>
      <c r="C160" s="894"/>
      <c r="D160" s="890"/>
      <c r="E160" s="894"/>
      <c r="F160" s="899"/>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1"/>
      <c r="AF161" s="271"/>
      <c r="AG161" s="271"/>
      <c r="AH161" s="271"/>
      <c r="AI161" s="271"/>
      <c r="AJ161" s="271"/>
      <c r="AK161" s="271"/>
      <c r="AL161" s="271"/>
      <c r="AM161" s="271"/>
      <c r="AN161" s="271"/>
      <c r="AO161" s="271"/>
      <c r="AP161" s="271"/>
      <c r="AQ161" s="271"/>
      <c r="AR161" s="271"/>
      <c r="AS161" s="271"/>
      <c r="AT161" s="271"/>
      <c r="AU161" s="271"/>
      <c r="AV161" s="271"/>
      <c r="AW161" s="271"/>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1"/>
      <c r="AF162" s="271"/>
      <c r="AG162" s="271"/>
      <c r="AH162" s="271"/>
      <c r="AI162" s="271"/>
      <c r="AJ162" s="271"/>
      <c r="AK162" s="271"/>
      <c r="AL162" s="271"/>
      <c r="AM162" s="271"/>
      <c r="AN162" s="271"/>
      <c r="AO162" s="271"/>
      <c r="AP162" s="271"/>
      <c r="AQ162" s="271"/>
      <c r="AR162" s="271"/>
      <c r="AS162" s="271"/>
      <c r="AT162" s="271"/>
      <c r="AU162" s="271"/>
      <c r="AV162" s="271"/>
      <c r="AW162" s="271"/>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194</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192</v>
      </c>
      <c r="H166" s="259"/>
      <c r="I166" s="259"/>
      <c r="J166" s="259"/>
      <c r="K166" s="259"/>
      <c r="L166" s="259"/>
      <c r="M166" s="259"/>
      <c r="N166" s="259"/>
      <c r="O166" s="259"/>
      <c r="P166" s="260"/>
      <c r="Q166" s="258" t="s">
        <v>193</v>
      </c>
      <c r="R166" s="259"/>
      <c r="S166" s="259"/>
      <c r="T166" s="259"/>
      <c r="U166" s="259"/>
      <c r="V166" s="259"/>
      <c r="W166" s="259"/>
      <c r="X166" s="259"/>
      <c r="Y166" s="259"/>
      <c r="Z166" s="259"/>
      <c r="AA166" s="259"/>
      <c r="AB166" s="404" t="s">
        <v>189</v>
      </c>
      <c r="AC166" s="259"/>
      <c r="AD166" s="260"/>
      <c r="AE166" s="274" t="s">
        <v>104</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89"/>
      <c r="B167" s="890"/>
      <c r="C167" s="894"/>
      <c r="D167" s="890"/>
      <c r="E167" s="894"/>
      <c r="F167" s="899"/>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1"/>
      <c r="AF168" s="271"/>
      <c r="AG168" s="271"/>
      <c r="AH168" s="271"/>
      <c r="AI168" s="271"/>
      <c r="AJ168" s="271"/>
      <c r="AK168" s="271"/>
      <c r="AL168" s="271"/>
      <c r="AM168" s="271"/>
      <c r="AN168" s="271"/>
      <c r="AO168" s="271"/>
      <c r="AP168" s="271"/>
      <c r="AQ168" s="271"/>
      <c r="AR168" s="271"/>
      <c r="AS168" s="271"/>
      <c r="AT168" s="271"/>
      <c r="AU168" s="271"/>
      <c r="AV168" s="271"/>
      <c r="AW168" s="271"/>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1"/>
      <c r="AF169" s="271"/>
      <c r="AG169" s="271"/>
      <c r="AH169" s="271"/>
      <c r="AI169" s="271"/>
      <c r="AJ169" s="271"/>
      <c r="AK169" s="271"/>
      <c r="AL169" s="271"/>
      <c r="AM169" s="271"/>
      <c r="AN169" s="271"/>
      <c r="AO169" s="271"/>
      <c r="AP169" s="271"/>
      <c r="AQ169" s="271"/>
      <c r="AR169" s="271"/>
      <c r="AS169" s="271"/>
      <c r="AT169" s="271"/>
      <c r="AU169" s="271"/>
      <c r="AV169" s="271"/>
      <c r="AW169" s="271"/>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194</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192</v>
      </c>
      <c r="H173" s="259"/>
      <c r="I173" s="259"/>
      <c r="J173" s="259"/>
      <c r="K173" s="259"/>
      <c r="L173" s="259"/>
      <c r="M173" s="259"/>
      <c r="N173" s="259"/>
      <c r="O173" s="259"/>
      <c r="P173" s="260"/>
      <c r="Q173" s="258" t="s">
        <v>193</v>
      </c>
      <c r="R173" s="259"/>
      <c r="S173" s="259"/>
      <c r="T173" s="259"/>
      <c r="U173" s="259"/>
      <c r="V173" s="259"/>
      <c r="W173" s="259"/>
      <c r="X173" s="259"/>
      <c r="Y173" s="259"/>
      <c r="Z173" s="259"/>
      <c r="AA173" s="259"/>
      <c r="AB173" s="404" t="s">
        <v>189</v>
      </c>
      <c r="AC173" s="259"/>
      <c r="AD173" s="260"/>
      <c r="AE173" s="274" t="s">
        <v>104</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89"/>
      <c r="B174" s="890"/>
      <c r="C174" s="894"/>
      <c r="D174" s="890"/>
      <c r="E174" s="894"/>
      <c r="F174" s="899"/>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1"/>
      <c r="AF175" s="271"/>
      <c r="AG175" s="271"/>
      <c r="AH175" s="271"/>
      <c r="AI175" s="271"/>
      <c r="AJ175" s="271"/>
      <c r="AK175" s="271"/>
      <c r="AL175" s="271"/>
      <c r="AM175" s="271"/>
      <c r="AN175" s="271"/>
      <c r="AO175" s="271"/>
      <c r="AP175" s="271"/>
      <c r="AQ175" s="271"/>
      <c r="AR175" s="271"/>
      <c r="AS175" s="271"/>
      <c r="AT175" s="271"/>
      <c r="AU175" s="271"/>
      <c r="AV175" s="271"/>
      <c r="AW175" s="271"/>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1"/>
      <c r="AF176" s="271"/>
      <c r="AG176" s="271"/>
      <c r="AH176" s="271"/>
      <c r="AI176" s="271"/>
      <c r="AJ176" s="271"/>
      <c r="AK176" s="271"/>
      <c r="AL176" s="271"/>
      <c r="AM176" s="271"/>
      <c r="AN176" s="271"/>
      <c r="AO176" s="271"/>
      <c r="AP176" s="271"/>
      <c r="AQ176" s="271"/>
      <c r="AR176" s="271"/>
      <c r="AS176" s="271"/>
      <c r="AT176" s="271"/>
      <c r="AU176" s="271"/>
      <c r="AV176" s="271"/>
      <c r="AW176" s="271"/>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194</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192</v>
      </c>
      <c r="H180" s="259"/>
      <c r="I180" s="259"/>
      <c r="J180" s="259"/>
      <c r="K180" s="259"/>
      <c r="L180" s="259"/>
      <c r="M180" s="259"/>
      <c r="N180" s="259"/>
      <c r="O180" s="259"/>
      <c r="P180" s="260"/>
      <c r="Q180" s="258" t="s">
        <v>193</v>
      </c>
      <c r="R180" s="259"/>
      <c r="S180" s="259"/>
      <c r="T180" s="259"/>
      <c r="U180" s="259"/>
      <c r="V180" s="259"/>
      <c r="W180" s="259"/>
      <c r="X180" s="259"/>
      <c r="Y180" s="259"/>
      <c r="Z180" s="259"/>
      <c r="AA180" s="259"/>
      <c r="AB180" s="404" t="s">
        <v>189</v>
      </c>
      <c r="AC180" s="259"/>
      <c r="AD180" s="260"/>
      <c r="AE180" s="274" t="s">
        <v>104</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89"/>
      <c r="B181" s="890"/>
      <c r="C181" s="894"/>
      <c r="D181" s="890"/>
      <c r="E181" s="894"/>
      <c r="F181" s="899"/>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1"/>
      <c r="AF182" s="271"/>
      <c r="AG182" s="271"/>
      <c r="AH182" s="271"/>
      <c r="AI182" s="271"/>
      <c r="AJ182" s="271"/>
      <c r="AK182" s="271"/>
      <c r="AL182" s="271"/>
      <c r="AM182" s="271"/>
      <c r="AN182" s="271"/>
      <c r="AO182" s="271"/>
      <c r="AP182" s="271"/>
      <c r="AQ182" s="271"/>
      <c r="AR182" s="271"/>
      <c r="AS182" s="271"/>
      <c r="AT182" s="271"/>
      <c r="AU182" s="271"/>
      <c r="AV182" s="271"/>
      <c r="AW182" s="271"/>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1"/>
      <c r="AF183" s="271"/>
      <c r="AG183" s="271"/>
      <c r="AH183" s="271"/>
      <c r="AI183" s="271"/>
      <c r="AJ183" s="271"/>
      <c r="AK183" s="271"/>
      <c r="AL183" s="271"/>
      <c r="AM183" s="271"/>
      <c r="AN183" s="271"/>
      <c r="AO183" s="271"/>
      <c r="AP183" s="271"/>
      <c r="AQ183" s="271"/>
      <c r="AR183" s="271"/>
      <c r="AS183" s="271"/>
      <c r="AT183" s="271"/>
      <c r="AU183" s="271"/>
      <c r="AV183" s="271"/>
      <c r="AW183" s="271"/>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194</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195</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483</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179</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184</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186</v>
      </c>
      <c r="F192" s="898"/>
      <c r="G192" s="827" t="s">
        <v>187</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66</v>
      </c>
      <c r="AC192" s="240"/>
      <c r="AD192" s="241"/>
      <c r="AE192" s="828" t="s">
        <v>63</v>
      </c>
      <c r="AF192" s="828"/>
      <c r="AG192" s="828"/>
      <c r="AH192" s="828"/>
      <c r="AI192" s="828" t="s">
        <v>81</v>
      </c>
      <c r="AJ192" s="828"/>
      <c r="AK192" s="828"/>
      <c r="AL192" s="828"/>
      <c r="AM192" s="828" t="s">
        <v>84</v>
      </c>
      <c r="AN192" s="828"/>
      <c r="AO192" s="828"/>
      <c r="AP192" s="239"/>
      <c r="AQ192" s="239" t="s">
        <v>43</v>
      </c>
      <c r="AR192" s="240"/>
      <c r="AS192" s="240"/>
      <c r="AT192" s="241"/>
      <c r="AU192" s="386" t="s">
        <v>189</v>
      </c>
      <c r="AV192" s="386"/>
      <c r="AW192" s="386"/>
      <c r="AX192" s="387"/>
    </row>
    <row r="193" spans="1:50" ht="18.75" hidden="1" customHeight="1" x14ac:dyDescent="0.15">
      <c r="A193" s="889"/>
      <c r="B193" s="890"/>
      <c r="C193" s="894"/>
      <c r="D193" s="890"/>
      <c r="E193" s="894"/>
      <c r="F193" s="899"/>
      <c r="G193" s="402"/>
      <c r="H193" s="222"/>
      <c r="I193" s="222"/>
      <c r="J193" s="222"/>
      <c r="K193" s="222"/>
      <c r="L193" s="222"/>
      <c r="M193" s="222"/>
      <c r="N193" s="222"/>
      <c r="O193" s="222"/>
      <c r="P193" s="222"/>
      <c r="Q193" s="222"/>
      <c r="R193" s="222"/>
      <c r="S193" s="222"/>
      <c r="T193" s="222"/>
      <c r="U193" s="222"/>
      <c r="V193" s="222"/>
      <c r="W193" s="222"/>
      <c r="X193" s="223"/>
      <c r="Y193" s="320"/>
      <c r="Z193" s="321"/>
      <c r="AA193" s="322"/>
      <c r="AB193" s="403"/>
      <c r="AC193" s="222"/>
      <c r="AD193" s="223"/>
      <c r="AE193" s="461"/>
      <c r="AF193" s="461"/>
      <c r="AG193" s="461"/>
      <c r="AH193" s="461"/>
      <c r="AI193" s="461"/>
      <c r="AJ193" s="461"/>
      <c r="AK193" s="461"/>
      <c r="AL193" s="461"/>
      <c r="AM193" s="461"/>
      <c r="AN193" s="461"/>
      <c r="AO193" s="461"/>
      <c r="AP193" s="403"/>
      <c r="AQ193" s="286"/>
      <c r="AR193" s="224"/>
      <c r="AS193" s="222" t="s">
        <v>111</v>
      </c>
      <c r="AT193" s="223"/>
      <c r="AU193" s="221"/>
      <c r="AV193" s="221"/>
      <c r="AW193" s="222" t="s">
        <v>111</v>
      </c>
      <c r="AX193" s="249"/>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7" t="s">
        <v>190</v>
      </c>
      <c r="Z194" s="250"/>
      <c r="AA194" s="251"/>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7" t="s">
        <v>23</v>
      </c>
      <c r="Z195" s="195"/>
      <c r="AA195" s="196"/>
      <c r="AB195" s="400"/>
      <c r="AC195" s="278"/>
      <c r="AD195" s="278"/>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9"/>
      <c r="B196" s="890"/>
      <c r="C196" s="894"/>
      <c r="D196" s="890"/>
      <c r="E196" s="894"/>
      <c r="F196" s="899"/>
      <c r="G196" s="827" t="s">
        <v>187</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66</v>
      </c>
      <c r="AC196" s="240"/>
      <c r="AD196" s="241"/>
      <c r="AE196" s="828" t="s">
        <v>63</v>
      </c>
      <c r="AF196" s="828"/>
      <c r="AG196" s="828"/>
      <c r="AH196" s="828"/>
      <c r="AI196" s="828" t="s">
        <v>81</v>
      </c>
      <c r="AJ196" s="828"/>
      <c r="AK196" s="828"/>
      <c r="AL196" s="828"/>
      <c r="AM196" s="828" t="s">
        <v>84</v>
      </c>
      <c r="AN196" s="828"/>
      <c r="AO196" s="828"/>
      <c r="AP196" s="239"/>
      <c r="AQ196" s="239" t="s">
        <v>43</v>
      </c>
      <c r="AR196" s="240"/>
      <c r="AS196" s="240"/>
      <c r="AT196" s="241"/>
      <c r="AU196" s="386" t="s">
        <v>189</v>
      </c>
      <c r="AV196" s="386"/>
      <c r="AW196" s="386"/>
      <c r="AX196" s="387"/>
    </row>
    <row r="197" spans="1:50" ht="18.75" hidden="1" customHeight="1" x14ac:dyDescent="0.15">
      <c r="A197" s="889"/>
      <c r="B197" s="890"/>
      <c r="C197" s="894"/>
      <c r="D197" s="890"/>
      <c r="E197" s="894"/>
      <c r="F197" s="899"/>
      <c r="G197" s="402"/>
      <c r="H197" s="222"/>
      <c r="I197" s="222"/>
      <c r="J197" s="222"/>
      <c r="K197" s="222"/>
      <c r="L197" s="222"/>
      <c r="M197" s="222"/>
      <c r="N197" s="222"/>
      <c r="O197" s="222"/>
      <c r="P197" s="222"/>
      <c r="Q197" s="222"/>
      <c r="R197" s="222"/>
      <c r="S197" s="222"/>
      <c r="T197" s="222"/>
      <c r="U197" s="222"/>
      <c r="V197" s="222"/>
      <c r="W197" s="222"/>
      <c r="X197" s="223"/>
      <c r="Y197" s="320"/>
      <c r="Z197" s="321"/>
      <c r="AA197" s="322"/>
      <c r="AB197" s="403"/>
      <c r="AC197" s="222"/>
      <c r="AD197" s="223"/>
      <c r="AE197" s="461"/>
      <c r="AF197" s="461"/>
      <c r="AG197" s="461"/>
      <c r="AH197" s="461"/>
      <c r="AI197" s="461"/>
      <c r="AJ197" s="461"/>
      <c r="AK197" s="461"/>
      <c r="AL197" s="461"/>
      <c r="AM197" s="461"/>
      <c r="AN197" s="461"/>
      <c r="AO197" s="461"/>
      <c r="AP197" s="403"/>
      <c r="AQ197" s="286"/>
      <c r="AR197" s="224"/>
      <c r="AS197" s="222" t="s">
        <v>111</v>
      </c>
      <c r="AT197" s="223"/>
      <c r="AU197" s="221"/>
      <c r="AV197" s="221"/>
      <c r="AW197" s="222" t="s">
        <v>111</v>
      </c>
      <c r="AX197" s="249"/>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7" t="s">
        <v>190</v>
      </c>
      <c r="Z198" s="250"/>
      <c r="AA198" s="251"/>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7" t="s">
        <v>23</v>
      </c>
      <c r="Z199" s="195"/>
      <c r="AA199" s="196"/>
      <c r="AB199" s="400"/>
      <c r="AC199" s="278"/>
      <c r="AD199" s="278"/>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9"/>
      <c r="B200" s="890"/>
      <c r="C200" s="894"/>
      <c r="D200" s="890"/>
      <c r="E200" s="894"/>
      <c r="F200" s="899"/>
      <c r="G200" s="827" t="s">
        <v>187</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66</v>
      </c>
      <c r="AC200" s="240"/>
      <c r="AD200" s="241"/>
      <c r="AE200" s="828" t="s">
        <v>63</v>
      </c>
      <c r="AF200" s="828"/>
      <c r="AG200" s="828"/>
      <c r="AH200" s="828"/>
      <c r="AI200" s="828" t="s">
        <v>81</v>
      </c>
      <c r="AJ200" s="828"/>
      <c r="AK200" s="828"/>
      <c r="AL200" s="828"/>
      <c r="AM200" s="828" t="s">
        <v>84</v>
      </c>
      <c r="AN200" s="828"/>
      <c r="AO200" s="828"/>
      <c r="AP200" s="239"/>
      <c r="AQ200" s="239" t="s">
        <v>43</v>
      </c>
      <c r="AR200" s="240"/>
      <c r="AS200" s="240"/>
      <c r="AT200" s="241"/>
      <c r="AU200" s="386" t="s">
        <v>189</v>
      </c>
      <c r="AV200" s="386"/>
      <c r="AW200" s="386"/>
      <c r="AX200" s="387"/>
    </row>
    <row r="201" spans="1:50" ht="18.75" hidden="1" customHeight="1" x14ac:dyDescent="0.15">
      <c r="A201" s="889"/>
      <c r="B201" s="890"/>
      <c r="C201" s="894"/>
      <c r="D201" s="890"/>
      <c r="E201" s="894"/>
      <c r="F201" s="899"/>
      <c r="G201" s="402"/>
      <c r="H201" s="222"/>
      <c r="I201" s="222"/>
      <c r="J201" s="222"/>
      <c r="K201" s="222"/>
      <c r="L201" s="222"/>
      <c r="M201" s="222"/>
      <c r="N201" s="222"/>
      <c r="O201" s="222"/>
      <c r="P201" s="222"/>
      <c r="Q201" s="222"/>
      <c r="R201" s="222"/>
      <c r="S201" s="222"/>
      <c r="T201" s="222"/>
      <c r="U201" s="222"/>
      <c r="V201" s="222"/>
      <c r="W201" s="222"/>
      <c r="X201" s="223"/>
      <c r="Y201" s="320"/>
      <c r="Z201" s="321"/>
      <c r="AA201" s="322"/>
      <c r="AB201" s="403"/>
      <c r="AC201" s="222"/>
      <c r="AD201" s="223"/>
      <c r="AE201" s="461"/>
      <c r="AF201" s="461"/>
      <c r="AG201" s="461"/>
      <c r="AH201" s="461"/>
      <c r="AI201" s="461"/>
      <c r="AJ201" s="461"/>
      <c r="AK201" s="461"/>
      <c r="AL201" s="461"/>
      <c r="AM201" s="461"/>
      <c r="AN201" s="461"/>
      <c r="AO201" s="461"/>
      <c r="AP201" s="403"/>
      <c r="AQ201" s="286"/>
      <c r="AR201" s="224"/>
      <c r="AS201" s="222" t="s">
        <v>111</v>
      </c>
      <c r="AT201" s="223"/>
      <c r="AU201" s="221"/>
      <c r="AV201" s="221"/>
      <c r="AW201" s="222" t="s">
        <v>111</v>
      </c>
      <c r="AX201" s="249"/>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7" t="s">
        <v>190</v>
      </c>
      <c r="Z202" s="250"/>
      <c r="AA202" s="251"/>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7" t="s">
        <v>23</v>
      </c>
      <c r="Z203" s="195"/>
      <c r="AA203" s="196"/>
      <c r="AB203" s="400"/>
      <c r="AC203" s="278"/>
      <c r="AD203" s="278"/>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9"/>
      <c r="B204" s="890"/>
      <c r="C204" s="894"/>
      <c r="D204" s="890"/>
      <c r="E204" s="894"/>
      <c r="F204" s="899"/>
      <c r="G204" s="827" t="s">
        <v>187</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66</v>
      </c>
      <c r="AC204" s="240"/>
      <c r="AD204" s="241"/>
      <c r="AE204" s="828" t="s">
        <v>63</v>
      </c>
      <c r="AF204" s="828"/>
      <c r="AG204" s="828"/>
      <c r="AH204" s="828"/>
      <c r="AI204" s="828" t="s">
        <v>81</v>
      </c>
      <c r="AJ204" s="828"/>
      <c r="AK204" s="828"/>
      <c r="AL204" s="828"/>
      <c r="AM204" s="828" t="s">
        <v>84</v>
      </c>
      <c r="AN204" s="828"/>
      <c r="AO204" s="828"/>
      <c r="AP204" s="239"/>
      <c r="AQ204" s="239" t="s">
        <v>43</v>
      </c>
      <c r="AR204" s="240"/>
      <c r="AS204" s="240"/>
      <c r="AT204" s="241"/>
      <c r="AU204" s="386" t="s">
        <v>189</v>
      </c>
      <c r="AV204" s="386"/>
      <c r="AW204" s="386"/>
      <c r="AX204" s="387"/>
    </row>
    <row r="205" spans="1:50" ht="18.75" hidden="1" customHeight="1" x14ac:dyDescent="0.15">
      <c r="A205" s="889"/>
      <c r="B205" s="890"/>
      <c r="C205" s="894"/>
      <c r="D205" s="890"/>
      <c r="E205" s="894"/>
      <c r="F205" s="899"/>
      <c r="G205" s="402"/>
      <c r="H205" s="222"/>
      <c r="I205" s="222"/>
      <c r="J205" s="222"/>
      <c r="K205" s="222"/>
      <c r="L205" s="222"/>
      <c r="M205" s="222"/>
      <c r="N205" s="222"/>
      <c r="O205" s="222"/>
      <c r="P205" s="222"/>
      <c r="Q205" s="222"/>
      <c r="R205" s="222"/>
      <c r="S205" s="222"/>
      <c r="T205" s="222"/>
      <c r="U205" s="222"/>
      <c r="V205" s="222"/>
      <c r="W205" s="222"/>
      <c r="X205" s="223"/>
      <c r="Y205" s="320"/>
      <c r="Z205" s="321"/>
      <c r="AA205" s="322"/>
      <c r="AB205" s="403"/>
      <c r="AC205" s="222"/>
      <c r="AD205" s="223"/>
      <c r="AE205" s="461"/>
      <c r="AF205" s="461"/>
      <c r="AG205" s="461"/>
      <c r="AH205" s="461"/>
      <c r="AI205" s="461"/>
      <c r="AJ205" s="461"/>
      <c r="AK205" s="461"/>
      <c r="AL205" s="461"/>
      <c r="AM205" s="461"/>
      <c r="AN205" s="461"/>
      <c r="AO205" s="461"/>
      <c r="AP205" s="403"/>
      <c r="AQ205" s="286"/>
      <c r="AR205" s="224"/>
      <c r="AS205" s="222" t="s">
        <v>111</v>
      </c>
      <c r="AT205" s="223"/>
      <c r="AU205" s="221"/>
      <c r="AV205" s="221"/>
      <c r="AW205" s="222" t="s">
        <v>111</v>
      </c>
      <c r="AX205" s="249"/>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7" t="s">
        <v>190</v>
      </c>
      <c r="Z206" s="250"/>
      <c r="AA206" s="251"/>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7" t="s">
        <v>23</v>
      </c>
      <c r="Z207" s="195"/>
      <c r="AA207" s="196"/>
      <c r="AB207" s="400"/>
      <c r="AC207" s="278"/>
      <c r="AD207" s="278"/>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9"/>
      <c r="B208" s="890"/>
      <c r="C208" s="894"/>
      <c r="D208" s="890"/>
      <c r="E208" s="894"/>
      <c r="F208" s="899"/>
      <c r="G208" s="827" t="s">
        <v>187</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66</v>
      </c>
      <c r="AC208" s="240"/>
      <c r="AD208" s="241"/>
      <c r="AE208" s="828" t="s">
        <v>63</v>
      </c>
      <c r="AF208" s="828"/>
      <c r="AG208" s="828"/>
      <c r="AH208" s="828"/>
      <c r="AI208" s="828" t="s">
        <v>81</v>
      </c>
      <c r="AJ208" s="828"/>
      <c r="AK208" s="828"/>
      <c r="AL208" s="828"/>
      <c r="AM208" s="828" t="s">
        <v>84</v>
      </c>
      <c r="AN208" s="828"/>
      <c r="AO208" s="828"/>
      <c r="AP208" s="239"/>
      <c r="AQ208" s="239" t="s">
        <v>43</v>
      </c>
      <c r="AR208" s="240"/>
      <c r="AS208" s="240"/>
      <c r="AT208" s="241"/>
      <c r="AU208" s="386" t="s">
        <v>189</v>
      </c>
      <c r="AV208" s="386"/>
      <c r="AW208" s="386"/>
      <c r="AX208" s="387"/>
    </row>
    <row r="209" spans="1:50" ht="18.75" hidden="1" customHeight="1" x14ac:dyDescent="0.15">
      <c r="A209" s="889"/>
      <c r="B209" s="890"/>
      <c r="C209" s="894"/>
      <c r="D209" s="890"/>
      <c r="E209" s="894"/>
      <c r="F209" s="899"/>
      <c r="G209" s="402"/>
      <c r="H209" s="222"/>
      <c r="I209" s="222"/>
      <c r="J209" s="222"/>
      <c r="K209" s="222"/>
      <c r="L209" s="222"/>
      <c r="M209" s="222"/>
      <c r="N209" s="222"/>
      <c r="O209" s="222"/>
      <c r="P209" s="222"/>
      <c r="Q209" s="222"/>
      <c r="R209" s="222"/>
      <c r="S209" s="222"/>
      <c r="T209" s="222"/>
      <c r="U209" s="222"/>
      <c r="V209" s="222"/>
      <c r="W209" s="222"/>
      <c r="X209" s="223"/>
      <c r="Y209" s="320"/>
      <c r="Z209" s="321"/>
      <c r="AA209" s="322"/>
      <c r="AB209" s="403"/>
      <c r="AC209" s="222"/>
      <c r="AD209" s="223"/>
      <c r="AE209" s="461"/>
      <c r="AF209" s="461"/>
      <c r="AG209" s="461"/>
      <c r="AH209" s="461"/>
      <c r="AI209" s="461"/>
      <c r="AJ209" s="461"/>
      <c r="AK209" s="461"/>
      <c r="AL209" s="461"/>
      <c r="AM209" s="461"/>
      <c r="AN209" s="461"/>
      <c r="AO209" s="461"/>
      <c r="AP209" s="403"/>
      <c r="AQ209" s="286"/>
      <c r="AR209" s="224"/>
      <c r="AS209" s="222" t="s">
        <v>111</v>
      </c>
      <c r="AT209" s="223"/>
      <c r="AU209" s="221"/>
      <c r="AV209" s="221"/>
      <c r="AW209" s="222" t="s">
        <v>111</v>
      </c>
      <c r="AX209" s="249"/>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7" t="s">
        <v>190</v>
      </c>
      <c r="Z210" s="250"/>
      <c r="AA210" s="251"/>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7" t="s">
        <v>23</v>
      </c>
      <c r="Z211" s="195"/>
      <c r="AA211" s="196"/>
      <c r="AB211" s="400"/>
      <c r="AC211" s="278"/>
      <c r="AD211" s="278"/>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9"/>
      <c r="B212" s="890"/>
      <c r="C212" s="894"/>
      <c r="D212" s="890"/>
      <c r="E212" s="894"/>
      <c r="F212" s="899"/>
      <c r="G212" s="401" t="s">
        <v>192</v>
      </c>
      <c r="H212" s="259"/>
      <c r="I212" s="259"/>
      <c r="J212" s="259"/>
      <c r="K212" s="259"/>
      <c r="L212" s="259"/>
      <c r="M212" s="259"/>
      <c r="N212" s="259"/>
      <c r="O212" s="259"/>
      <c r="P212" s="260"/>
      <c r="Q212" s="258" t="s">
        <v>193</v>
      </c>
      <c r="R212" s="259"/>
      <c r="S212" s="259"/>
      <c r="T212" s="259"/>
      <c r="U212" s="259"/>
      <c r="V212" s="259"/>
      <c r="W212" s="259"/>
      <c r="X212" s="259"/>
      <c r="Y212" s="259"/>
      <c r="Z212" s="259"/>
      <c r="AA212" s="259"/>
      <c r="AB212" s="404" t="s">
        <v>189</v>
      </c>
      <c r="AC212" s="259"/>
      <c r="AD212" s="260"/>
      <c r="AE212" s="258" t="s">
        <v>104</v>
      </c>
      <c r="AF212" s="259"/>
      <c r="AG212" s="259"/>
      <c r="AH212" s="259"/>
      <c r="AI212" s="259"/>
      <c r="AJ212" s="259"/>
      <c r="AK212" s="259"/>
      <c r="AL212" s="259"/>
      <c r="AM212" s="259"/>
      <c r="AN212" s="259"/>
      <c r="AO212" s="259"/>
      <c r="AP212" s="259"/>
      <c r="AQ212" s="259"/>
      <c r="AR212" s="259"/>
      <c r="AS212" s="259"/>
      <c r="AT212" s="259"/>
      <c r="AU212" s="259"/>
      <c r="AV212" s="259"/>
      <c r="AW212" s="259"/>
      <c r="AX212" s="832"/>
    </row>
    <row r="213" spans="1:50" ht="22.5" hidden="1" customHeight="1" x14ac:dyDescent="0.15">
      <c r="A213" s="889"/>
      <c r="B213" s="890"/>
      <c r="C213" s="894"/>
      <c r="D213" s="890"/>
      <c r="E213" s="894"/>
      <c r="F213" s="899"/>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1"/>
      <c r="AF214" s="271"/>
      <c r="AG214" s="271"/>
      <c r="AH214" s="271"/>
      <c r="AI214" s="271"/>
      <c r="AJ214" s="271"/>
      <c r="AK214" s="271"/>
      <c r="AL214" s="271"/>
      <c r="AM214" s="271"/>
      <c r="AN214" s="271"/>
      <c r="AO214" s="271"/>
      <c r="AP214" s="271"/>
      <c r="AQ214" s="271"/>
      <c r="AR214" s="271"/>
      <c r="AS214" s="271"/>
      <c r="AT214" s="271"/>
      <c r="AU214" s="271"/>
      <c r="AV214" s="271"/>
      <c r="AW214" s="271"/>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1"/>
      <c r="AF215" s="271"/>
      <c r="AG215" s="271"/>
      <c r="AH215" s="271"/>
      <c r="AI215" s="271"/>
      <c r="AJ215" s="271"/>
      <c r="AK215" s="271"/>
      <c r="AL215" s="271"/>
      <c r="AM215" s="271"/>
      <c r="AN215" s="271"/>
      <c r="AO215" s="271"/>
      <c r="AP215" s="271"/>
      <c r="AQ215" s="271"/>
      <c r="AR215" s="271"/>
      <c r="AS215" s="271"/>
      <c r="AT215" s="271"/>
      <c r="AU215" s="271"/>
      <c r="AV215" s="271"/>
      <c r="AW215" s="271"/>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194</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192</v>
      </c>
      <c r="H219" s="259"/>
      <c r="I219" s="259"/>
      <c r="J219" s="259"/>
      <c r="K219" s="259"/>
      <c r="L219" s="259"/>
      <c r="M219" s="259"/>
      <c r="N219" s="259"/>
      <c r="O219" s="259"/>
      <c r="P219" s="260"/>
      <c r="Q219" s="258" t="s">
        <v>193</v>
      </c>
      <c r="R219" s="259"/>
      <c r="S219" s="259"/>
      <c r="T219" s="259"/>
      <c r="U219" s="259"/>
      <c r="V219" s="259"/>
      <c r="W219" s="259"/>
      <c r="X219" s="259"/>
      <c r="Y219" s="259"/>
      <c r="Z219" s="259"/>
      <c r="AA219" s="259"/>
      <c r="AB219" s="404" t="s">
        <v>189</v>
      </c>
      <c r="AC219" s="259"/>
      <c r="AD219" s="260"/>
      <c r="AE219" s="274" t="s">
        <v>104</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89"/>
      <c r="B220" s="890"/>
      <c r="C220" s="894"/>
      <c r="D220" s="890"/>
      <c r="E220" s="894"/>
      <c r="F220" s="899"/>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1"/>
      <c r="AF221" s="271"/>
      <c r="AG221" s="271"/>
      <c r="AH221" s="271"/>
      <c r="AI221" s="271"/>
      <c r="AJ221" s="271"/>
      <c r="AK221" s="271"/>
      <c r="AL221" s="271"/>
      <c r="AM221" s="271"/>
      <c r="AN221" s="271"/>
      <c r="AO221" s="271"/>
      <c r="AP221" s="271"/>
      <c r="AQ221" s="271"/>
      <c r="AR221" s="271"/>
      <c r="AS221" s="271"/>
      <c r="AT221" s="271"/>
      <c r="AU221" s="271"/>
      <c r="AV221" s="271"/>
      <c r="AW221" s="271"/>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1"/>
      <c r="AF222" s="271"/>
      <c r="AG222" s="271"/>
      <c r="AH222" s="271"/>
      <c r="AI222" s="271"/>
      <c r="AJ222" s="271"/>
      <c r="AK222" s="271"/>
      <c r="AL222" s="271"/>
      <c r="AM222" s="271"/>
      <c r="AN222" s="271"/>
      <c r="AO222" s="271"/>
      <c r="AP222" s="271"/>
      <c r="AQ222" s="271"/>
      <c r="AR222" s="271"/>
      <c r="AS222" s="271"/>
      <c r="AT222" s="271"/>
      <c r="AU222" s="271"/>
      <c r="AV222" s="271"/>
      <c r="AW222" s="271"/>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194</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192</v>
      </c>
      <c r="H226" s="259"/>
      <c r="I226" s="259"/>
      <c r="J226" s="259"/>
      <c r="K226" s="259"/>
      <c r="L226" s="259"/>
      <c r="M226" s="259"/>
      <c r="N226" s="259"/>
      <c r="O226" s="259"/>
      <c r="P226" s="260"/>
      <c r="Q226" s="258" t="s">
        <v>193</v>
      </c>
      <c r="R226" s="259"/>
      <c r="S226" s="259"/>
      <c r="T226" s="259"/>
      <c r="U226" s="259"/>
      <c r="V226" s="259"/>
      <c r="W226" s="259"/>
      <c r="X226" s="259"/>
      <c r="Y226" s="259"/>
      <c r="Z226" s="259"/>
      <c r="AA226" s="259"/>
      <c r="AB226" s="404" t="s">
        <v>189</v>
      </c>
      <c r="AC226" s="259"/>
      <c r="AD226" s="260"/>
      <c r="AE226" s="274" t="s">
        <v>104</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89"/>
      <c r="B227" s="890"/>
      <c r="C227" s="894"/>
      <c r="D227" s="890"/>
      <c r="E227" s="894"/>
      <c r="F227" s="899"/>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1"/>
      <c r="AF228" s="271"/>
      <c r="AG228" s="271"/>
      <c r="AH228" s="271"/>
      <c r="AI228" s="271"/>
      <c r="AJ228" s="271"/>
      <c r="AK228" s="271"/>
      <c r="AL228" s="271"/>
      <c r="AM228" s="271"/>
      <c r="AN228" s="271"/>
      <c r="AO228" s="271"/>
      <c r="AP228" s="271"/>
      <c r="AQ228" s="271"/>
      <c r="AR228" s="271"/>
      <c r="AS228" s="271"/>
      <c r="AT228" s="271"/>
      <c r="AU228" s="271"/>
      <c r="AV228" s="271"/>
      <c r="AW228" s="271"/>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1"/>
      <c r="AF229" s="271"/>
      <c r="AG229" s="271"/>
      <c r="AH229" s="271"/>
      <c r="AI229" s="271"/>
      <c r="AJ229" s="271"/>
      <c r="AK229" s="271"/>
      <c r="AL229" s="271"/>
      <c r="AM229" s="271"/>
      <c r="AN229" s="271"/>
      <c r="AO229" s="271"/>
      <c r="AP229" s="271"/>
      <c r="AQ229" s="271"/>
      <c r="AR229" s="271"/>
      <c r="AS229" s="271"/>
      <c r="AT229" s="271"/>
      <c r="AU229" s="271"/>
      <c r="AV229" s="271"/>
      <c r="AW229" s="271"/>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194</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192</v>
      </c>
      <c r="H233" s="259"/>
      <c r="I233" s="259"/>
      <c r="J233" s="259"/>
      <c r="K233" s="259"/>
      <c r="L233" s="259"/>
      <c r="M233" s="259"/>
      <c r="N233" s="259"/>
      <c r="O233" s="259"/>
      <c r="P233" s="260"/>
      <c r="Q233" s="258" t="s">
        <v>193</v>
      </c>
      <c r="R233" s="259"/>
      <c r="S233" s="259"/>
      <c r="T233" s="259"/>
      <c r="U233" s="259"/>
      <c r="V233" s="259"/>
      <c r="W233" s="259"/>
      <c r="X233" s="259"/>
      <c r="Y233" s="259"/>
      <c r="Z233" s="259"/>
      <c r="AA233" s="259"/>
      <c r="AB233" s="404" t="s">
        <v>189</v>
      </c>
      <c r="AC233" s="259"/>
      <c r="AD233" s="260"/>
      <c r="AE233" s="274" t="s">
        <v>104</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89"/>
      <c r="B234" s="890"/>
      <c r="C234" s="894"/>
      <c r="D234" s="890"/>
      <c r="E234" s="894"/>
      <c r="F234" s="899"/>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1"/>
      <c r="AF235" s="271"/>
      <c r="AG235" s="271"/>
      <c r="AH235" s="271"/>
      <c r="AI235" s="271"/>
      <c r="AJ235" s="271"/>
      <c r="AK235" s="271"/>
      <c r="AL235" s="271"/>
      <c r="AM235" s="271"/>
      <c r="AN235" s="271"/>
      <c r="AO235" s="271"/>
      <c r="AP235" s="271"/>
      <c r="AQ235" s="271"/>
      <c r="AR235" s="271"/>
      <c r="AS235" s="271"/>
      <c r="AT235" s="271"/>
      <c r="AU235" s="271"/>
      <c r="AV235" s="271"/>
      <c r="AW235" s="271"/>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1"/>
      <c r="AF236" s="271"/>
      <c r="AG236" s="271"/>
      <c r="AH236" s="271"/>
      <c r="AI236" s="271"/>
      <c r="AJ236" s="271"/>
      <c r="AK236" s="271"/>
      <c r="AL236" s="271"/>
      <c r="AM236" s="271"/>
      <c r="AN236" s="271"/>
      <c r="AO236" s="271"/>
      <c r="AP236" s="271"/>
      <c r="AQ236" s="271"/>
      <c r="AR236" s="271"/>
      <c r="AS236" s="271"/>
      <c r="AT236" s="271"/>
      <c r="AU236" s="271"/>
      <c r="AV236" s="271"/>
      <c r="AW236" s="271"/>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194</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192</v>
      </c>
      <c r="H240" s="259"/>
      <c r="I240" s="259"/>
      <c r="J240" s="259"/>
      <c r="K240" s="259"/>
      <c r="L240" s="259"/>
      <c r="M240" s="259"/>
      <c r="N240" s="259"/>
      <c r="O240" s="259"/>
      <c r="P240" s="260"/>
      <c r="Q240" s="258" t="s">
        <v>193</v>
      </c>
      <c r="R240" s="259"/>
      <c r="S240" s="259"/>
      <c r="T240" s="259"/>
      <c r="U240" s="259"/>
      <c r="V240" s="259"/>
      <c r="W240" s="259"/>
      <c r="X240" s="259"/>
      <c r="Y240" s="259"/>
      <c r="Z240" s="259"/>
      <c r="AA240" s="259"/>
      <c r="AB240" s="404" t="s">
        <v>189</v>
      </c>
      <c r="AC240" s="259"/>
      <c r="AD240" s="260"/>
      <c r="AE240" s="274" t="s">
        <v>104</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89"/>
      <c r="B241" s="890"/>
      <c r="C241" s="894"/>
      <c r="D241" s="890"/>
      <c r="E241" s="894"/>
      <c r="F241" s="899"/>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1"/>
      <c r="AF242" s="271"/>
      <c r="AG242" s="271"/>
      <c r="AH242" s="271"/>
      <c r="AI242" s="271"/>
      <c r="AJ242" s="271"/>
      <c r="AK242" s="271"/>
      <c r="AL242" s="271"/>
      <c r="AM242" s="271"/>
      <c r="AN242" s="271"/>
      <c r="AO242" s="271"/>
      <c r="AP242" s="271"/>
      <c r="AQ242" s="271"/>
      <c r="AR242" s="271"/>
      <c r="AS242" s="271"/>
      <c r="AT242" s="271"/>
      <c r="AU242" s="271"/>
      <c r="AV242" s="271"/>
      <c r="AW242" s="271"/>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1"/>
      <c r="AF243" s="271"/>
      <c r="AG243" s="271"/>
      <c r="AH243" s="271"/>
      <c r="AI243" s="271"/>
      <c r="AJ243" s="271"/>
      <c r="AK243" s="271"/>
      <c r="AL243" s="271"/>
      <c r="AM243" s="271"/>
      <c r="AN243" s="271"/>
      <c r="AO243" s="271"/>
      <c r="AP243" s="271"/>
      <c r="AQ243" s="271"/>
      <c r="AR243" s="271"/>
      <c r="AS243" s="271"/>
      <c r="AT243" s="271"/>
      <c r="AU243" s="271"/>
      <c r="AV243" s="271"/>
      <c r="AW243" s="271"/>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194</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195</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179</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184</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186</v>
      </c>
      <c r="F252" s="898"/>
      <c r="G252" s="827" t="s">
        <v>187</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66</v>
      </c>
      <c r="AC252" s="240"/>
      <c r="AD252" s="241"/>
      <c r="AE252" s="828" t="s">
        <v>63</v>
      </c>
      <c r="AF252" s="828"/>
      <c r="AG252" s="828"/>
      <c r="AH252" s="828"/>
      <c r="AI252" s="828" t="s">
        <v>81</v>
      </c>
      <c r="AJ252" s="828"/>
      <c r="AK252" s="828"/>
      <c r="AL252" s="828"/>
      <c r="AM252" s="828" t="s">
        <v>84</v>
      </c>
      <c r="AN252" s="828"/>
      <c r="AO252" s="828"/>
      <c r="AP252" s="239"/>
      <c r="AQ252" s="239" t="s">
        <v>43</v>
      </c>
      <c r="AR252" s="240"/>
      <c r="AS252" s="240"/>
      <c r="AT252" s="241"/>
      <c r="AU252" s="386" t="s">
        <v>189</v>
      </c>
      <c r="AV252" s="386"/>
      <c r="AW252" s="386"/>
      <c r="AX252" s="387"/>
    </row>
    <row r="253" spans="1:50" ht="18.75" hidden="1" customHeight="1" x14ac:dyDescent="0.15">
      <c r="A253" s="889"/>
      <c r="B253" s="890"/>
      <c r="C253" s="894"/>
      <c r="D253" s="890"/>
      <c r="E253" s="894"/>
      <c r="F253" s="899"/>
      <c r="G253" s="402"/>
      <c r="H253" s="222"/>
      <c r="I253" s="222"/>
      <c r="J253" s="222"/>
      <c r="K253" s="222"/>
      <c r="L253" s="222"/>
      <c r="M253" s="222"/>
      <c r="N253" s="222"/>
      <c r="O253" s="222"/>
      <c r="P253" s="222"/>
      <c r="Q253" s="222"/>
      <c r="R253" s="222"/>
      <c r="S253" s="222"/>
      <c r="T253" s="222"/>
      <c r="U253" s="222"/>
      <c r="V253" s="222"/>
      <c r="W253" s="222"/>
      <c r="X253" s="223"/>
      <c r="Y253" s="320"/>
      <c r="Z253" s="321"/>
      <c r="AA253" s="322"/>
      <c r="AB253" s="403"/>
      <c r="AC253" s="222"/>
      <c r="AD253" s="223"/>
      <c r="AE253" s="461"/>
      <c r="AF253" s="461"/>
      <c r="AG253" s="461"/>
      <c r="AH253" s="461"/>
      <c r="AI253" s="461"/>
      <c r="AJ253" s="461"/>
      <c r="AK253" s="461"/>
      <c r="AL253" s="461"/>
      <c r="AM253" s="461"/>
      <c r="AN253" s="461"/>
      <c r="AO253" s="461"/>
      <c r="AP253" s="403"/>
      <c r="AQ253" s="286"/>
      <c r="AR253" s="224"/>
      <c r="AS253" s="222" t="s">
        <v>111</v>
      </c>
      <c r="AT253" s="223"/>
      <c r="AU253" s="221"/>
      <c r="AV253" s="221"/>
      <c r="AW253" s="222" t="s">
        <v>111</v>
      </c>
      <c r="AX253" s="249"/>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7" t="s">
        <v>190</v>
      </c>
      <c r="Z254" s="250"/>
      <c r="AA254" s="251"/>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7" t="s">
        <v>23</v>
      </c>
      <c r="Z255" s="195"/>
      <c r="AA255" s="196"/>
      <c r="AB255" s="400"/>
      <c r="AC255" s="278"/>
      <c r="AD255" s="278"/>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9"/>
      <c r="B256" s="890"/>
      <c r="C256" s="894"/>
      <c r="D256" s="890"/>
      <c r="E256" s="894"/>
      <c r="F256" s="899"/>
      <c r="G256" s="827" t="s">
        <v>187</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66</v>
      </c>
      <c r="AC256" s="240"/>
      <c r="AD256" s="241"/>
      <c r="AE256" s="828" t="s">
        <v>63</v>
      </c>
      <c r="AF256" s="828"/>
      <c r="AG256" s="828"/>
      <c r="AH256" s="828"/>
      <c r="AI256" s="828" t="s">
        <v>81</v>
      </c>
      <c r="AJ256" s="828"/>
      <c r="AK256" s="828"/>
      <c r="AL256" s="828"/>
      <c r="AM256" s="828" t="s">
        <v>84</v>
      </c>
      <c r="AN256" s="828"/>
      <c r="AO256" s="828"/>
      <c r="AP256" s="239"/>
      <c r="AQ256" s="239" t="s">
        <v>43</v>
      </c>
      <c r="AR256" s="240"/>
      <c r="AS256" s="240"/>
      <c r="AT256" s="241"/>
      <c r="AU256" s="386" t="s">
        <v>189</v>
      </c>
      <c r="AV256" s="386"/>
      <c r="AW256" s="386"/>
      <c r="AX256" s="387"/>
    </row>
    <row r="257" spans="1:50" ht="18.75" hidden="1" customHeight="1" x14ac:dyDescent="0.15">
      <c r="A257" s="889"/>
      <c r="B257" s="890"/>
      <c r="C257" s="894"/>
      <c r="D257" s="890"/>
      <c r="E257" s="894"/>
      <c r="F257" s="899"/>
      <c r="G257" s="402"/>
      <c r="H257" s="222"/>
      <c r="I257" s="222"/>
      <c r="J257" s="222"/>
      <c r="K257" s="222"/>
      <c r="L257" s="222"/>
      <c r="M257" s="222"/>
      <c r="N257" s="222"/>
      <c r="O257" s="222"/>
      <c r="P257" s="222"/>
      <c r="Q257" s="222"/>
      <c r="R257" s="222"/>
      <c r="S257" s="222"/>
      <c r="T257" s="222"/>
      <c r="U257" s="222"/>
      <c r="V257" s="222"/>
      <c r="W257" s="222"/>
      <c r="X257" s="223"/>
      <c r="Y257" s="320"/>
      <c r="Z257" s="321"/>
      <c r="AA257" s="322"/>
      <c r="AB257" s="403"/>
      <c r="AC257" s="222"/>
      <c r="AD257" s="223"/>
      <c r="AE257" s="461"/>
      <c r="AF257" s="461"/>
      <c r="AG257" s="461"/>
      <c r="AH257" s="461"/>
      <c r="AI257" s="461"/>
      <c r="AJ257" s="461"/>
      <c r="AK257" s="461"/>
      <c r="AL257" s="461"/>
      <c r="AM257" s="461"/>
      <c r="AN257" s="461"/>
      <c r="AO257" s="461"/>
      <c r="AP257" s="403"/>
      <c r="AQ257" s="286"/>
      <c r="AR257" s="224"/>
      <c r="AS257" s="222" t="s">
        <v>111</v>
      </c>
      <c r="AT257" s="223"/>
      <c r="AU257" s="221"/>
      <c r="AV257" s="221"/>
      <c r="AW257" s="222" t="s">
        <v>111</v>
      </c>
      <c r="AX257" s="249"/>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7" t="s">
        <v>190</v>
      </c>
      <c r="Z258" s="250"/>
      <c r="AA258" s="251"/>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7" t="s">
        <v>23</v>
      </c>
      <c r="Z259" s="195"/>
      <c r="AA259" s="196"/>
      <c r="AB259" s="400"/>
      <c r="AC259" s="278"/>
      <c r="AD259" s="278"/>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9"/>
      <c r="B260" s="890"/>
      <c r="C260" s="894"/>
      <c r="D260" s="890"/>
      <c r="E260" s="894"/>
      <c r="F260" s="899"/>
      <c r="G260" s="827" t="s">
        <v>187</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66</v>
      </c>
      <c r="AC260" s="240"/>
      <c r="AD260" s="241"/>
      <c r="AE260" s="828" t="s">
        <v>63</v>
      </c>
      <c r="AF260" s="828"/>
      <c r="AG260" s="828"/>
      <c r="AH260" s="828"/>
      <c r="AI260" s="828" t="s">
        <v>81</v>
      </c>
      <c r="AJ260" s="828"/>
      <c r="AK260" s="828"/>
      <c r="AL260" s="828"/>
      <c r="AM260" s="828" t="s">
        <v>84</v>
      </c>
      <c r="AN260" s="828"/>
      <c r="AO260" s="828"/>
      <c r="AP260" s="239"/>
      <c r="AQ260" s="239" t="s">
        <v>43</v>
      </c>
      <c r="AR260" s="240"/>
      <c r="AS260" s="240"/>
      <c r="AT260" s="241"/>
      <c r="AU260" s="386" t="s">
        <v>189</v>
      </c>
      <c r="AV260" s="386"/>
      <c r="AW260" s="386"/>
      <c r="AX260" s="387"/>
    </row>
    <row r="261" spans="1:50" ht="18.75" hidden="1" customHeight="1" x14ac:dyDescent="0.15">
      <c r="A261" s="889"/>
      <c r="B261" s="890"/>
      <c r="C261" s="894"/>
      <c r="D261" s="890"/>
      <c r="E261" s="894"/>
      <c r="F261" s="899"/>
      <c r="G261" s="402"/>
      <c r="H261" s="222"/>
      <c r="I261" s="222"/>
      <c r="J261" s="222"/>
      <c r="K261" s="222"/>
      <c r="L261" s="222"/>
      <c r="M261" s="222"/>
      <c r="N261" s="222"/>
      <c r="O261" s="222"/>
      <c r="P261" s="222"/>
      <c r="Q261" s="222"/>
      <c r="R261" s="222"/>
      <c r="S261" s="222"/>
      <c r="T261" s="222"/>
      <c r="U261" s="222"/>
      <c r="V261" s="222"/>
      <c r="W261" s="222"/>
      <c r="X261" s="223"/>
      <c r="Y261" s="320"/>
      <c r="Z261" s="321"/>
      <c r="AA261" s="322"/>
      <c r="AB261" s="403"/>
      <c r="AC261" s="222"/>
      <c r="AD261" s="223"/>
      <c r="AE261" s="461"/>
      <c r="AF261" s="461"/>
      <c r="AG261" s="461"/>
      <c r="AH261" s="461"/>
      <c r="AI261" s="461"/>
      <c r="AJ261" s="461"/>
      <c r="AK261" s="461"/>
      <c r="AL261" s="461"/>
      <c r="AM261" s="461"/>
      <c r="AN261" s="461"/>
      <c r="AO261" s="461"/>
      <c r="AP261" s="403"/>
      <c r="AQ261" s="286"/>
      <c r="AR261" s="224"/>
      <c r="AS261" s="222" t="s">
        <v>111</v>
      </c>
      <c r="AT261" s="223"/>
      <c r="AU261" s="221"/>
      <c r="AV261" s="221"/>
      <c r="AW261" s="222" t="s">
        <v>111</v>
      </c>
      <c r="AX261" s="249"/>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7" t="s">
        <v>190</v>
      </c>
      <c r="Z262" s="250"/>
      <c r="AA262" s="251"/>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7" t="s">
        <v>23</v>
      </c>
      <c r="Z263" s="195"/>
      <c r="AA263" s="196"/>
      <c r="AB263" s="400"/>
      <c r="AC263" s="278"/>
      <c r="AD263" s="278"/>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9"/>
      <c r="B264" s="890"/>
      <c r="C264" s="894"/>
      <c r="D264" s="890"/>
      <c r="E264" s="894"/>
      <c r="F264" s="899"/>
      <c r="G264" s="401" t="s">
        <v>187</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66</v>
      </c>
      <c r="AC264" s="259"/>
      <c r="AD264" s="260"/>
      <c r="AE264" s="828" t="s">
        <v>63</v>
      </c>
      <c r="AF264" s="828"/>
      <c r="AG264" s="828"/>
      <c r="AH264" s="828"/>
      <c r="AI264" s="828" t="s">
        <v>81</v>
      </c>
      <c r="AJ264" s="828"/>
      <c r="AK264" s="828"/>
      <c r="AL264" s="828"/>
      <c r="AM264" s="828" t="s">
        <v>84</v>
      </c>
      <c r="AN264" s="828"/>
      <c r="AO264" s="828"/>
      <c r="AP264" s="239"/>
      <c r="AQ264" s="258" t="s">
        <v>43</v>
      </c>
      <c r="AR264" s="259"/>
      <c r="AS264" s="259"/>
      <c r="AT264" s="260"/>
      <c r="AU264" s="275" t="s">
        <v>189</v>
      </c>
      <c r="AV264" s="275"/>
      <c r="AW264" s="275"/>
      <c r="AX264" s="276"/>
    </row>
    <row r="265" spans="1:50" ht="18.75" hidden="1" customHeight="1" x14ac:dyDescent="0.15">
      <c r="A265" s="889"/>
      <c r="B265" s="890"/>
      <c r="C265" s="894"/>
      <c r="D265" s="890"/>
      <c r="E265" s="894"/>
      <c r="F265" s="899"/>
      <c r="G265" s="402"/>
      <c r="H265" s="222"/>
      <c r="I265" s="222"/>
      <c r="J265" s="222"/>
      <c r="K265" s="222"/>
      <c r="L265" s="222"/>
      <c r="M265" s="222"/>
      <c r="N265" s="222"/>
      <c r="O265" s="222"/>
      <c r="P265" s="222"/>
      <c r="Q265" s="222"/>
      <c r="R265" s="222"/>
      <c r="S265" s="222"/>
      <c r="T265" s="222"/>
      <c r="U265" s="222"/>
      <c r="V265" s="222"/>
      <c r="W265" s="222"/>
      <c r="X265" s="223"/>
      <c r="Y265" s="320"/>
      <c r="Z265" s="321"/>
      <c r="AA265" s="322"/>
      <c r="AB265" s="403"/>
      <c r="AC265" s="222"/>
      <c r="AD265" s="223"/>
      <c r="AE265" s="461"/>
      <c r="AF265" s="461"/>
      <c r="AG265" s="461"/>
      <c r="AH265" s="461"/>
      <c r="AI265" s="461"/>
      <c r="AJ265" s="461"/>
      <c r="AK265" s="461"/>
      <c r="AL265" s="461"/>
      <c r="AM265" s="461"/>
      <c r="AN265" s="461"/>
      <c r="AO265" s="461"/>
      <c r="AP265" s="403"/>
      <c r="AQ265" s="286"/>
      <c r="AR265" s="224"/>
      <c r="AS265" s="222" t="s">
        <v>111</v>
      </c>
      <c r="AT265" s="223"/>
      <c r="AU265" s="221"/>
      <c r="AV265" s="221"/>
      <c r="AW265" s="222" t="s">
        <v>111</v>
      </c>
      <c r="AX265" s="249"/>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7" t="s">
        <v>190</v>
      </c>
      <c r="Z266" s="250"/>
      <c r="AA266" s="251"/>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7" t="s">
        <v>23</v>
      </c>
      <c r="Z267" s="195"/>
      <c r="AA267" s="196"/>
      <c r="AB267" s="400"/>
      <c r="AC267" s="278"/>
      <c r="AD267" s="278"/>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9"/>
      <c r="B268" s="890"/>
      <c r="C268" s="894"/>
      <c r="D268" s="890"/>
      <c r="E268" s="894"/>
      <c r="F268" s="899"/>
      <c r="G268" s="827" t="s">
        <v>187</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66</v>
      </c>
      <c r="AC268" s="240"/>
      <c r="AD268" s="241"/>
      <c r="AE268" s="828" t="s">
        <v>63</v>
      </c>
      <c r="AF268" s="828"/>
      <c r="AG268" s="828"/>
      <c r="AH268" s="828"/>
      <c r="AI268" s="828" t="s">
        <v>81</v>
      </c>
      <c r="AJ268" s="828"/>
      <c r="AK268" s="828"/>
      <c r="AL268" s="828"/>
      <c r="AM268" s="828" t="s">
        <v>84</v>
      </c>
      <c r="AN268" s="828"/>
      <c r="AO268" s="828"/>
      <c r="AP268" s="239"/>
      <c r="AQ268" s="239" t="s">
        <v>43</v>
      </c>
      <c r="AR268" s="240"/>
      <c r="AS268" s="240"/>
      <c r="AT268" s="241"/>
      <c r="AU268" s="386" t="s">
        <v>189</v>
      </c>
      <c r="AV268" s="386"/>
      <c r="AW268" s="386"/>
      <c r="AX268" s="387"/>
    </row>
    <row r="269" spans="1:50" ht="18.75" hidden="1" customHeight="1" x14ac:dyDescent="0.15">
      <c r="A269" s="889"/>
      <c r="B269" s="890"/>
      <c r="C269" s="894"/>
      <c r="D269" s="890"/>
      <c r="E269" s="894"/>
      <c r="F269" s="899"/>
      <c r="G269" s="402"/>
      <c r="H269" s="222"/>
      <c r="I269" s="222"/>
      <c r="J269" s="222"/>
      <c r="K269" s="222"/>
      <c r="L269" s="222"/>
      <c r="M269" s="222"/>
      <c r="N269" s="222"/>
      <c r="O269" s="222"/>
      <c r="P269" s="222"/>
      <c r="Q269" s="222"/>
      <c r="R269" s="222"/>
      <c r="S269" s="222"/>
      <c r="T269" s="222"/>
      <c r="U269" s="222"/>
      <c r="V269" s="222"/>
      <c r="W269" s="222"/>
      <c r="X269" s="223"/>
      <c r="Y269" s="320"/>
      <c r="Z269" s="321"/>
      <c r="AA269" s="322"/>
      <c r="AB269" s="403"/>
      <c r="AC269" s="222"/>
      <c r="AD269" s="223"/>
      <c r="AE269" s="461"/>
      <c r="AF269" s="461"/>
      <c r="AG269" s="461"/>
      <c r="AH269" s="461"/>
      <c r="AI269" s="461"/>
      <c r="AJ269" s="461"/>
      <c r="AK269" s="461"/>
      <c r="AL269" s="461"/>
      <c r="AM269" s="461"/>
      <c r="AN269" s="461"/>
      <c r="AO269" s="461"/>
      <c r="AP269" s="403"/>
      <c r="AQ269" s="286"/>
      <c r="AR269" s="224"/>
      <c r="AS269" s="222" t="s">
        <v>111</v>
      </c>
      <c r="AT269" s="223"/>
      <c r="AU269" s="221"/>
      <c r="AV269" s="221"/>
      <c r="AW269" s="222" t="s">
        <v>111</v>
      </c>
      <c r="AX269" s="249"/>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7" t="s">
        <v>190</v>
      </c>
      <c r="Z270" s="250"/>
      <c r="AA270" s="251"/>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7" t="s">
        <v>23</v>
      </c>
      <c r="Z271" s="195"/>
      <c r="AA271" s="196"/>
      <c r="AB271" s="400"/>
      <c r="AC271" s="278"/>
      <c r="AD271" s="278"/>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9"/>
      <c r="B272" s="890"/>
      <c r="C272" s="894"/>
      <c r="D272" s="890"/>
      <c r="E272" s="894"/>
      <c r="F272" s="899"/>
      <c r="G272" s="401" t="s">
        <v>192</v>
      </c>
      <c r="H272" s="259"/>
      <c r="I272" s="259"/>
      <c r="J272" s="259"/>
      <c r="K272" s="259"/>
      <c r="L272" s="259"/>
      <c r="M272" s="259"/>
      <c r="N272" s="259"/>
      <c r="O272" s="259"/>
      <c r="P272" s="260"/>
      <c r="Q272" s="258" t="s">
        <v>193</v>
      </c>
      <c r="R272" s="259"/>
      <c r="S272" s="259"/>
      <c r="T272" s="259"/>
      <c r="U272" s="259"/>
      <c r="V272" s="259"/>
      <c r="W272" s="259"/>
      <c r="X272" s="259"/>
      <c r="Y272" s="259"/>
      <c r="Z272" s="259"/>
      <c r="AA272" s="259"/>
      <c r="AB272" s="404" t="s">
        <v>189</v>
      </c>
      <c r="AC272" s="259"/>
      <c r="AD272" s="260"/>
      <c r="AE272" s="258" t="s">
        <v>104</v>
      </c>
      <c r="AF272" s="259"/>
      <c r="AG272" s="259"/>
      <c r="AH272" s="259"/>
      <c r="AI272" s="259"/>
      <c r="AJ272" s="259"/>
      <c r="AK272" s="259"/>
      <c r="AL272" s="259"/>
      <c r="AM272" s="259"/>
      <c r="AN272" s="259"/>
      <c r="AO272" s="259"/>
      <c r="AP272" s="259"/>
      <c r="AQ272" s="259"/>
      <c r="AR272" s="259"/>
      <c r="AS272" s="259"/>
      <c r="AT272" s="259"/>
      <c r="AU272" s="259"/>
      <c r="AV272" s="259"/>
      <c r="AW272" s="259"/>
      <c r="AX272" s="832"/>
    </row>
    <row r="273" spans="1:50" ht="22.5" hidden="1" customHeight="1" x14ac:dyDescent="0.15">
      <c r="A273" s="889"/>
      <c r="B273" s="890"/>
      <c r="C273" s="894"/>
      <c r="D273" s="890"/>
      <c r="E273" s="894"/>
      <c r="F273" s="899"/>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1"/>
      <c r="AF274" s="271"/>
      <c r="AG274" s="271"/>
      <c r="AH274" s="271"/>
      <c r="AI274" s="271"/>
      <c r="AJ274" s="271"/>
      <c r="AK274" s="271"/>
      <c r="AL274" s="271"/>
      <c r="AM274" s="271"/>
      <c r="AN274" s="271"/>
      <c r="AO274" s="271"/>
      <c r="AP274" s="271"/>
      <c r="AQ274" s="271"/>
      <c r="AR274" s="271"/>
      <c r="AS274" s="271"/>
      <c r="AT274" s="271"/>
      <c r="AU274" s="271"/>
      <c r="AV274" s="271"/>
      <c r="AW274" s="271"/>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1"/>
      <c r="AF275" s="271"/>
      <c r="AG275" s="271"/>
      <c r="AH275" s="271"/>
      <c r="AI275" s="271"/>
      <c r="AJ275" s="271"/>
      <c r="AK275" s="271"/>
      <c r="AL275" s="271"/>
      <c r="AM275" s="271"/>
      <c r="AN275" s="271"/>
      <c r="AO275" s="271"/>
      <c r="AP275" s="271"/>
      <c r="AQ275" s="271"/>
      <c r="AR275" s="271"/>
      <c r="AS275" s="271"/>
      <c r="AT275" s="271"/>
      <c r="AU275" s="271"/>
      <c r="AV275" s="271"/>
      <c r="AW275" s="271"/>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194</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192</v>
      </c>
      <c r="H279" s="259"/>
      <c r="I279" s="259"/>
      <c r="J279" s="259"/>
      <c r="K279" s="259"/>
      <c r="L279" s="259"/>
      <c r="M279" s="259"/>
      <c r="N279" s="259"/>
      <c r="O279" s="259"/>
      <c r="P279" s="260"/>
      <c r="Q279" s="258" t="s">
        <v>193</v>
      </c>
      <c r="R279" s="259"/>
      <c r="S279" s="259"/>
      <c r="T279" s="259"/>
      <c r="U279" s="259"/>
      <c r="V279" s="259"/>
      <c r="W279" s="259"/>
      <c r="X279" s="259"/>
      <c r="Y279" s="259"/>
      <c r="Z279" s="259"/>
      <c r="AA279" s="259"/>
      <c r="AB279" s="404" t="s">
        <v>189</v>
      </c>
      <c r="AC279" s="259"/>
      <c r="AD279" s="260"/>
      <c r="AE279" s="274" t="s">
        <v>104</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89"/>
      <c r="B280" s="890"/>
      <c r="C280" s="894"/>
      <c r="D280" s="890"/>
      <c r="E280" s="894"/>
      <c r="F280" s="899"/>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1"/>
      <c r="AF281" s="271"/>
      <c r="AG281" s="271"/>
      <c r="AH281" s="271"/>
      <c r="AI281" s="271"/>
      <c r="AJ281" s="271"/>
      <c r="AK281" s="271"/>
      <c r="AL281" s="271"/>
      <c r="AM281" s="271"/>
      <c r="AN281" s="271"/>
      <c r="AO281" s="271"/>
      <c r="AP281" s="271"/>
      <c r="AQ281" s="271"/>
      <c r="AR281" s="271"/>
      <c r="AS281" s="271"/>
      <c r="AT281" s="271"/>
      <c r="AU281" s="271"/>
      <c r="AV281" s="271"/>
      <c r="AW281" s="271"/>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1"/>
      <c r="AF282" s="271"/>
      <c r="AG282" s="271"/>
      <c r="AH282" s="271"/>
      <c r="AI282" s="271"/>
      <c r="AJ282" s="271"/>
      <c r="AK282" s="271"/>
      <c r="AL282" s="271"/>
      <c r="AM282" s="271"/>
      <c r="AN282" s="271"/>
      <c r="AO282" s="271"/>
      <c r="AP282" s="271"/>
      <c r="AQ282" s="271"/>
      <c r="AR282" s="271"/>
      <c r="AS282" s="271"/>
      <c r="AT282" s="271"/>
      <c r="AU282" s="271"/>
      <c r="AV282" s="271"/>
      <c r="AW282" s="271"/>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194</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192</v>
      </c>
      <c r="H286" s="259"/>
      <c r="I286" s="259"/>
      <c r="J286" s="259"/>
      <c r="K286" s="259"/>
      <c r="L286" s="259"/>
      <c r="M286" s="259"/>
      <c r="N286" s="259"/>
      <c r="O286" s="259"/>
      <c r="P286" s="260"/>
      <c r="Q286" s="258" t="s">
        <v>193</v>
      </c>
      <c r="R286" s="259"/>
      <c r="S286" s="259"/>
      <c r="T286" s="259"/>
      <c r="U286" s="259"/>
      <c r="V286" s="259"/>
      <c r="W286" s="259"/>
      <c r="X286" s="259"/>
      <c r="Y286" s="259"/>
      <c r="Z286" s="259"/>
      <c r="AA286" s="259"/>
      <c r="AB286" s="404" t="s">
        <v>189</v>
      </c>
      <c r="AC286" s="259"/>
      <c r="AD286" s="260"/>
      <c r="AE286" s="274" t="s">
        <v>104</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89"/>
      <c r="B287" s="890"/>
      <c r="C287" s="894"/>
      <c r="D287" s="890"/>
      <c r="E287" s="894"/>
      <c r="F287" s="899"/>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1"/>
      <c r="AF288" s="271"/>
      <c r="AG288" s="271"/>
      <c r="AH288" s="271"/>
      <c r="AI288" s="271"/>
      <c r="AJ288" s="271"/>
      <c r="AK288" s="271"/>
      <c r="AL288" s="271"/>
      <c r="AM288" s="271"/>
      <c r="AN288" s="271"/>
      <c r="AO288" s="271"/>
      <c r="AP288" s="271"/>
      <c r="AQ288" s="271"/>
      <c r="AR288" s="271"/>
      <c r="AS288" s="271"/>
      <c r="AT288" s="271"/>
      <c r="AU288" s="271"/>
      <c r="AV288" s="271"/>
      <c r="AW288" s="271"/>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1"/>
      <c r="AF289" s="271"/>
      <c r="AG289" s="271"/>
      <c r="AH289" s="271"/>
      <c r="AI289" s="271"/>
      <c r="AJ289" s="271"/>
      <c r="AK289" s="271"/>
      <c r="AL289" s="271"/>
      <c r="AM289" s="271"/>
      <c r="AN289" s="271"/>
      <c r="AO289" s="271"/>
      <c r="AP289" s="271"/>
      <c r="AQ289" s="271"/>
      <c r="AR289" s="271"/>
      <c r="AS289" s="271"/>
      <c r="AT289" s="271"/>
      <c r="AU289" s="271"/>
      <c r="AV289" s="271"/>
      <c r="AW289" s="271"/>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194</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192</v>
      </c>
      <c r="H293" s="259"/>
      <c r="I293" s="259"/>
      <c r="J293" s="259"/>
      <c r="K293" s="259"/>
      <c r="L293" s="259"/>
      <c r="M293" s="259"/>
      <c r="N293" s="259"/>
      <c r="O293" s="259"/>
      <c r="P293" s="260"/>
      <c r="Q293" s="258" t="s">
        <v>193</v>
      </c>
      <c r="R293" s="259"/>
      <c r="S293" s="259"/>
      <c r="T293" s="259"/>
      <c r="U293" s="259"/>
      <c r="V293" s="259"/>
      <c r="W293" s="259"/>
      <c r="X293" s="259"/>
      <c r="Y293" s="259"/>
      <c r="Z293" s="259"/>
      <c r="AA293" s="259"/>
      <c r="AB293" s="404" t="s">
        <v>189</v>
      </c>
      <c r="AC293" s="259"/>
      <c r="AD293" s="260"/>
      <c r="AE293" s="274" t="s">
        <v>104</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89"/>
      <c r="B294" s="890"/>
      <c r="C294" s="894"/>
      <c r="D294" s="890"/>
      <c r="E294" s="894"/>
      <c r="F294" s="899"/>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1"/>
      <c r="AF295" s="271"/>
      <c r="AG295" s="271"/>
      <c r="AH295" s="271"/>
      <c r="AI295" s="271"/>
      <c r="AJ295" s="271"/>
      <c r="AK295" s="271"/>
      <c r="AL295" s="271"/>
      <c r="AM295" s="271"/>
      <c r="AN295" s="271"/>
      <c r="AO295" s="271"/>
      <c r="AP295" s="271"/>
      <c r="AQ295" s="271"/>
      <c r="AR295" s="271"/>
      <c r="AS295" s="271"/>
      <c r="AT295" s="271"/>
      <c r="AU295" s="271"/>
      <c r="AV295" s="271"/>
      <c r="AW295" s="271"/>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1"/>
      <c r="AF296" s="271"/>
      <c r="AG296" s="271"/>
      <c r="AH296" s="271"/>
      <c r="AI296" s="271"/>
      <c r="AJ296" s="271"/>
      <c r="AK296" s="271"/>
      <c r="AL296" s="271"/>
      <c r="AM296" s="271"/>
      <c r="AN296" s="271"/>
      <c r="AO296" s="271"/>
      <c r="AP296" s="271"/>
      <c r="AQ296" s="271"/>
      <c r="AR296" s="271"/>
      <c r="AS296" s="271"/>
      <c r="AT296" s="271"/>
      <c r="AU296" s="271"/>
      <c r="AV296" s="271"/>
      <c r="AW296" s="271"/>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194</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192</v>
      </c>
      <c r="H300" s="259"/>
      <c r="I300" s="259"/>
      <c r="J300" s="259"/>
      <c r="K300" s="259"/>
      <c r="L300" s="259"/>
      <c r="M300" s="259"/>
      <c r="N300" s="259"/>
      <c r="O300" s="259"/>
      <c r="P300" s="260"/>
      <c r="Q300" s="258" t="s">
        <v>193</v>
      </c>
      <c r="R300" s="259"/>
      <c r="S300" s="259"/>
      <c r="T300" s="259"/>
      <c r="U300" s="259"/>
      <c r="V300" s="259"/>
      <c r="W300" s="259"/>
      <c r="X300" s="259"/>
      <c r="Y300" s="259"/>
      <c r="Z300" s="259"/>
      <c r="AA300" s="259"/>
      <c r="AB300" s="404" t="s">
        <v>189</v>
      </c>
      <c r="AC300" s="259"/>
      <c r="AD300" s="260"/>
      <c r="AE300" s="274" t="s">
        <v>104</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89"/>
      <c r="B301" s="890"/>
      <c r="C301" s="894"/>
      <c r="D301" s="890"/>
      <c r="E301" s="894"/>
      <c r="F301" s="899"/>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1"/>
      <c r="AF302" s="271"/>
      <c r="AG302" s="271"/>
      <c r="AH302" s="271"/>
      <c r="AI302" s="271"/>
      <c r="AJ302" s="271"/>
      <c r="AK302" s="271"/>
      <c r="AL302" s="271"/>
      <c r="AM302" s="271"/>
      <c r="AN302" s="271"/>
      <c r="AO302" s="271"/>
      <c r="AP302" s="271"/>
      <c r="AQ302" s="271"/>
      <c r="AR302" s="271"/>
      <c r="AS302" s="271"/>
      <c r="AT302" s="271"/>
      <c r="AU302" s="271"/>
      <c r="AV302" s="271"/>
      <c r="AW302" s="271"/>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1"/>
      <c r="AF303" s="271"/>
      <c r="AG303" s="271"/>
      <c r="AH303" s="271"/>
      <c r="AI303" s="271"/>
      <c r="AJ303" s="271"/>
      <c r="AK303" s="271"/>
      <c r="AL303" s="271"/>
      <c r="AM303" s="271"/>
      <c r="AN303" s="271"/>
      <c r="AO303" s="271"/>
      <c r="AP303" s="271"/>
      <c r="AQ303" s="271"/>
      <c r="AR303" s="271"/>
      <c r="AS303" s="271"/>
      <c r="AT303" s="271"/>
      <c r="AU303" s="271"/>
      <c r="AV303" s="271"/>
      <c r="AW303" s="271"/>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194</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195</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179</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184</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186</v>
      </c>
      <c r="F312" s="898"/>
      <c r="G312" s="827" t="s">
        <v>187</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66</v>
      </c>
      <c r="AC312" s="240"/>
      <c r="AD312" s="241"/>
      <c r="AE312" s="828" t="s">
        <v>63</v>
      </c>
      <c r="AF312" s="828"/>
      <c r="AG312" s="828"/>
      <c r="AH312" s="828"/>
      <c r="AI312" s="828" t="s">
        <v>81</v>
      </c>
      <c r="AJ312" s="828"/>
      <c r="AK312" s="828"/>
      <c r="AL312" s="828"/>
      <c r="AM312" s="828" t="s">
        <v>84</v>
      </c>
      <c r="AN312" s="828"/>
      <c r="AO312" s="828"/>
      <c r="AP312" s="239"/>
      <c r="AQ312" s="239" t="s">
        <v>43</v>
      </c>
      <c r="AR312" s="240"/>
      <c r="AS312" s="240"/>
      <c r="AT312" s="241"/>
      <c r="AU312" s="386" t="s">
        <v>189</v>
      </c>
      <c r="AV312" s="386"/>
      <c r="AW312" s="386"/>
      <c r="AX312" s="387"/>
    </row>
    <row r="313" spans="1:50" ht="18.75" hidden="1" customHeight="1" x14ac:dyDescent="0.15">
      <c r="A313" s="889"/>
      <c r="B313" s="890"/>
      <c r="C313" s="894"/>
      <c r="D313" s="890"/>
      <c r="E313" s="894"/>
      <c r="F313" s="899"/>
      <c r="G313" s="402"/>
      <c r="H313" s="222"/>
      <c r="I313" s="222"/>
      <c r="J313" s="222"/>
      <c r="K313" s="222"/>
      <c r="L313" s="222"/>
      <c r="M313" s="222"/>
      <c r="N313" s="222"/>
      <c r="O313" s="222"/>
      <c r="P313" s="222"/>
      <c r="Q313" s="222"/>
      <c r="R313" s="222"/>
      <c r="S313" s="222"/>
      <c r="T313" s="222"/>
      <c r="U313" s="222"/>
      <c r="V313" s="222"/>
      <c r="W313" s="222"/>
      <c r="X313" s="223"/>
      <c r="Y313" s="320"/>
      <c r="Z313" s="321"/>
      <c r="AA313" s="322"/>
      <c r="AB313" s="403"/>
      <c r="AC313" s="222"/>
      <c r="AD313" s="223"/>
      <c r="AE313" s="461"/>
      <c r="AF313" s="461"/>
      <c r="AG313" s="461"/>
      <c r="AH313" s="461"/>
      <c r="AI313" s="461"/>
      <c r="AJ313" s="461"/>
      <c r="AK313" s="461"/>
      <c r="AL313" s="461"/>
      <c r="AM313" s="461"/>
      <c r="AN313" s="461"/>
      <c r="AO313" s="461"/>
      <c r="AP313" s="403"/>
      <c r="AQ313" s="286"/>
      <c r="AR313" s="224"/>
      <c r="AS313" s="222" t="s">
        <v>111</v>
      </c>
      <c r="AT313" s="223"/>
      <c r="AU313" s="221"/>
      <c r="AV313" s="221"/>
      <c r="AW313" s="222" t="s">
        <v>111</v>
      </c>
      <c r="AX313" s="249"/>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7" t="s">
        <v>190</v>
      </c>
      <c r="Z314" s="250"/>
      <c r="AA314" s="251"/>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7" t="s">
        <v>23</v>
      </c>
      <c r="Z315" s="195"/>
      <c r="AA315" s="196"/>
      <c r="AB315" s="400"/>
      <c r="AC315" s="278"/>
      <c r="AD315" s="278"/>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9"/>
      <c r="B316" s="890"/>
      <c r="C316" s="894"/>
      <c r="D316" s="890"/>
      <c r="E316" s="894"/>
      <c r="F316" s="899"/>
      <c r="G316" s="827" t="s">
        <v>187</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66</v>
      </c>
      <c r="AC316" s="240"/>
      <c r="AD316" s="241"/>
      <c r="AE316" s="828" t="s">
        <v>63</v>
      </c>
      <c r="AF316" s="828"/>
      <c r="AG316" s="828"/>
      <c r="AH316" s="828"/>
      <c r="AI316" s="828" t="s">
        <v>81</v>
      </c>
      <c r="AJ316" s="828"/>
      <c r="AK316" s="828"/>
      <c r="AL316" s="828"/>
      <c r="AM316" s="828" t="s">
        <v>84</v>
      </c>
      <c r="AN316" s="828"/>
      <c r="AO316" s="828"/>
      <c r="AP316" s="239"/>
      <c r="AQ316" s="239" t="s">
        <v>43</v>
      </c>
      <c r="AR316" s="240"/>
      <c r="AS316" s="240"/>
      <c r="AT316" s="241"/>
      <c r="AU316" s="386" t="s">
        <v>189</v>
      </c>
      <c r="AV316" s="386"/>
      <c r="AW316" s="386"/>
      <c r="AX316" s="387"/>
    </row>
    <row r="317" spans="1:50" ht="18.75" hidden="1" customHeight="1" x14ac:dyDescent="0.15">
      <c r="A317" s="889"/>
      <c r="B317" s="890"/>
      <c r="C317" s="894"/>
      <c r="D317" s="890"/>
      <c r="E317" s="894"/>
      <c r="F317" s="899"/>
      <c r="G317" s="402"/>
      <c r="H317" s="222"/>
      <c r="I317" s="222"/>
      <c r="J317" s="222"/>
      <c r="K317" s="222"/>
      <c r="L317" s="222"/>
      <c r="M317" s="222"/>
      <c r="N317" s="222"/>
      <c r="O317" s="222"/>
      <c r="P317" s="222"/>
      <c r="Q317" s="222"/>
      <c r="R317" s="222"/>
      <c r="S317" s="222"/>
      <c r="T317" s="222"/>
      <c r="U317" s="222"/>
      <c r="V317" s="222"/>
      <c r="W317" s="222"/>
      <c r="X317" s="223"/>
      <c r="Y317" s="320"/>
      <c r="Z317" s="321"/>
      <c r="AA317" s="322"/>
      <c r="AB317" s="403"/>
      <c r="AC317" s="222"/>
      <c r="AD317" s="223"/>
      <c r="AE317" s="461"/>
      <c r="AF317" s="461"/>
      <c r="AG317" s="461"/>
      <c r="AH317" s="461"/>
      <c r="AI317" s="461"/>
      <c r="AJ317" s="461"/>
      <c r="AK317" s="461"/>
      <c r="AL317" s="461"/>
      <c r="AM317" s="461"/>
      <c r="AN317" s="461"/>
      <c r="AO317" s="461"/>
      <c r="AP317" s="403"/>
      <c r="AQ317" s="286"/>
      <c r="AR317" s="224"/>
      <c r="AS317" s="222" t="s">
        <v>111</v>
      </c>
      <c r="AT317" s="223"/>
      <c r="AU317" s="221"/>
      <c r="AV317" s="221"/>
      <c r="AW317" s="222" t="s">
        <v>111</v>
      </c>
      <c r="AX317" s="249"/>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7" t="s">
        <v>190</v>
      </c>
      <c r="Z318" s="250"/>
      <c r="AA318" s="251"/>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7" t="s">
        <v>23</v>
      </c>
      <c r="Z319" s="195"/>
      <c r="AA319" s="196"/>
      <c r="AB319" s="400"/>
      <c r="AC319" s="278"/>
      <c r="AD319" s="278"/>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9"/>
      <c r="B320" s="890"/>
      <c r="C320" s="894"/>
      <c r="D320" s="890"/>
      <c r="E320" s="894"/>
      <c r="F320" s="899"/>
      <c r="G320" s="827" t="s">
        <v>187</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66</v>
      </c>
      <c r="AC320" s="240"/>
      <c r="AD320" s="241"/>
      <c r="AE320" s="828" t="s">
        <v>63</v>
      </c>
      <c r="AF320" s="828"/>
      <c r="AG320" s="828"/>
      <c r="AH320" s="828"/>
      <c r="AI320" s="828" t="s">
        <v>81</v>
      </c>
      <c r="AJ320" s="828"/>
      <c r="AK320" s="828"/>
      <c r="AL320" s="828"/>
      <c r="AM320" s="828" t="s">
        <v>84</v>
      </c>
      <c r="AN320" s="828"/>
      <c r="AO320" s="828"/>
      <c r="AP320" s="239"/>
      <c r="AQ320" s="239" t="s">
        <v>43</v>
      </c>
      <c r="AR320" s="240"/>
      <c r="AS320" s="240"/>
      <c r="AT320" s="241"/>
      <c r="AU320" s="386" t="s">
        <v>189</v>
      </c>
      <c r="AV320" s="386"/>
      <c r="AW320" s="386"/>
      <c r="AX320" s="387"/>
    </row>
    <row r="321" spans="1:50" ht="18.75" hidden="1" customHeight="1" x14ac:dyDescent="0.15">
      <c r="A321" s="889"/>
      <c r="B321" s="890"/>
      <c r="C321" s="894"/>
      <c r="D321" s="890"/>
      <c r="E321" s="894"/>
      <c r="F321" s="899"/>
      <c r="G321" s="402"/>
      <c r="H321" s="222"/>
      <c r="I321" s="222"/>
      <c r="J321" s="222"/>
      <c r="K321" s="222"/>
      <c r="L321" s="222"/>
      <c r="M321" s="222"/>
      <c r="N321" s="222"/>
      <c r="O321" s="222"/>
      <c r="P321" s="222"/>
      <c r="Q321" s="222"/>
      <c r="R321" s="222"/>
      <c r="S321" s="222"/>
      <c r="T321" s="222"/>
      <c r="U321" s="222"/>
      <c r="V321" s="222"/>
      <c r="W321" s="222"/>
      <c r="X321" s="223"/>
      <c r="Y321" s="320"/>
      <c r="Z321" s="321"/>
      <c r="AA321" s="322"/>
      <c r="AB321" s="403"/>
      <c r="AC321" s="222"/>
      <c r="AD321" s="223"/>
      <c r="AE321" s="461"/>
      <c r="AF321" s="461"/>
      <c r="AG321" s="461"/>
      <c r="AH321" s="461"/>
      <c r="AI321" s="461"/>
      <c r="AJ321" s="461"/>
      <c r="AK321" s="461"/>
      <c r="AL321" s="461"/>
      <c r="AM321" s="461"/>
      <c r="AN321" s="461"/>
      <c r="AO321" s="461"/>
      <c r="AP321" s="403"/>
      <c r="AQ321" s="286"/>
      <c r="AR321" s="224"/>
      <c r="AS321" s="222" t="s">
        <v>111</v>
      </c>
      <c r="AT321" s="223"/>
      <c r="AU321" s="221"/>
      <c r="AV321" s="221"/>
      <c r="AW321" s="222" t="s">
        <v>111</v>
      </c>
      <c r="AX321" s="249"/>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7" t="s">
        <v>190</v>
      </c>
      <c r="Z322" s="250"/>
      <c r="AA322" s="251"/>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7" t="s">
        <v>23</v>
      </c>
      <c r="Z323" s="195"/>
      <c r="AA323" s="196"/>
      <c r="AB323" s="400"/>
      <c r="AC323" s="278"/>
      <c r="AD323" s="278"/>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9"/>
      <c r="B324" s="890"/>
      <c r="C324" s="894"/>
      <c r="D324" s="890"/>
      <c r="E324" s="894"/>
      <c r="F324" s="899"/>
      <c r="G324" s="827" t="s">
        <v>187</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66</v>
      </c>
      <c r="AC324" s="240"/>
      <c r="AD324" s="241"/>
      <c r="AE324" s="828" t="s">
        <v>63</v>
      </c>
      <c r="AF324" s="828"/>
      <c r="AG324" s="828"/>
      <c r="AH324" s="828"/>
      <c r="AI324" s="828" t="s">
        <v>81</v>
      </c>
      <c r="AJ324" s="828"/>
      <c r="AK324" s="828"/>
      <c r="AL324" s="828"/>
      <c r="AM324" s="828" t="s">
        <v>84</v>
      </c>
      <c r="AN324" s="828"/>
      <c r="AO324" s="828"/>
      <c r="AP324" s="239"/>
      <c r="AQ324" s="239" t="s">
        <v>43</v>
      </c>
      <c r="AR324" s="240"/>
      <c r="AS324" s="240"/>
      <c r="AT324" s="241"/>
      <c r="AU324" s="386" t="s">
        <v>189</v>
      </c>
      <c r="AV324" s="386"/>
      <c r="AW324" s="386"/>
      <c r="AX324" s="387"/>
    </row>
    <row r="325" spans="1:50" ht="18.75" hidden="1" customHeight="1" x14ac:dyDescent="0.15">
      <c r="A325" s="889"/>
      <c r="B325" s="890"/>
      <c r="C325" s="894"/>
      <c r="D325" s="890"/>
      <c r="E325" s="894"/>
      <c r="F325" s="899"/>
      <c r="G325" s="402"/>
      <c r="H325" s="222"/>
      <c r="I325" s="222"/>
      <c r="J325" s="222"/>
      <c r="K325" s="222"/>
      <c r="L325" s="222"/>
      <c r="M325" s="222"/>
      <c r="N325" s="222"/>
      <c r="O325" s="222"/>
      <c r="P325" s="222"/>
      <c r="Q325" s="222"/>
      <c r="R325" s="222"/>
      <c r="S325" s="222"/>
      <c r="T325" s="222"/>
      <c r="U325" s="222"/>
      <c r="V325" s="222"/>
      <c r="W325" s="222"/>
      <c r="X325" s="223"/>
      <c r="Y325" s="320"/>
      <c r="Z325" s="321"/>
      <c r="AA325" s="322"/>
      <c r="AB325" s="403"/>
      <c r="AC325" s="222"/>
      <c r="AD325" s="223"/>
      <c r="AE325" s="461"/>
      <c r="AF325" s="461"/>
      <c r="AG325" s="461"/>
      <c r="AH325" s="461"/>
      <c r="AI325" s="461"/>
      <c r="AJ325" s="461"/>
      <c r="AK325" s="461"/>
      <c r="AL325" s="461"/>
      <c r="AM325" s="461"/>
      <c r="AN325" s="461"/>
      <c r="AO325" s="461"/>
      <c r="AP325" s="403"/>
      <c r="AQ325" s="286"/>
      <c r="AR325" s="224"/>
      <c r="AS325" s="222" t="s">
        <v>111</v>
      </c>
      <c r="AT325" s="223"/>
      <c r="AU325" s="221"/>
      <c r="AV325" s="221"/>
      <c r="AW325" s="222" t="s">
        <v>111</v>
      </c>
      <c r="AX325" s="249"/>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7" t="s">
        <v>190</v>
      </c>
      <c r="Z326" s="250"/>
      <c r="AA326" s="251"/>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7" t="s">
        <v>23</v>
      </c>
      <c r="Z327" s="195"/>
      <c r="AA327" s="196"/>
      <c r="AB327" s="400"/>
      <c r="AC327" s="278"/>
      <c r="AD327" s="278"/>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9"/>
      <c r="B328" s="890"/>
      <c r="C328" s="894"/>
      <c r="D328" s="890"/>
      <c r="E328" s="894"/>
      <c r="F328" s="899"/>
      <c r="G328" s="827" t="s">
        <v>187</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66</v>
      </c>
      <c r="AC328" s="240"/>
      <c r="AD328" s="241"/>
      <c r="AE328" s="828" t="s">
        <v>63</v>
      </c>
      <c r="AF328" s="828"/>
      <c r="AG328" s="828"/>
      <c r="AH328" s="828"/>
      <c r="AI328" s="828" t="s">
        <v>81</v>
      </c>
      <c r="AJ328" s="828"/>
      <c r="AK328" s="828"/>
      <c r="AL328" s="828"/>
      <c r="AM328" s="828" t="s">
        <v>84</v>
      </c>
      <c r="AN328" s="828"/>
      <c r="AO328" s="828"/>
      <c r="AP328" s="239"/>
      <c r="AQ328" s="239" t="s">
        <v>43</v>
      </c>
      <c r="AR328" s="240"/>
      <c r="AS328" s="240"/>
      <c r="AT328" s="241"/>
      <c r="AU328" s="386" t="s">
        <v>189</v>
      </c>
      <c r="AV328" s="386"/>
      <c r="AW328" s="386"/>
      <c r="AX328" s="387"/>
    </row>
    <row r="329" spans="1:50" ht="18.75" hidden="1" customHeight="1" x14ac:dyDescent="0.15">
      <c r="A329" s="889"/>
      <c r="B329" s="890"/>
      <c r="C329" s="894"/>
      <c r="D329" s="890"/>
      <c r="E329" s="894"/>
      <c r="F329" s="899"/>
      <c r="G329" s="402"/>
      <c r="H329" s="222"/>
      <c r="I329" s="222"/>
      <c r="J329" s="222"/>
      <c r="K329" s="222"/>
      <c r="L329" s="222"/>
      <c r="M329" s="222"/>
      <c r="N329" s="222"/>
      <c r="O329" s="222"/>
      <c r="P329" s="222"/>
      <c r="Q329" s="222"/>
      <c r="R329" s="222"/>
      <c r="S329" s="222"/>
      <c r="T329" s="222"/>
      <c r="U329" s="222"/>
      <c r="V329" s="222"/>
      <c r="W329" s="222"/>
      <c r="X329" s="223"/>
      <c r="Y329" s="320"/>
      <c r="Z329" s="321"/>
      <c r="AA329" s="322"/>
      <c r="AB329" s="403"/>
      <c r="AC329" s="222"/>
      <c r="AD329" s="223"/>
      <c r="AE329" s="461"/>
      <c r="AF329" s="461"/>
      <c r="AG329" s="461"/>
      <c r="AH329" s="461"/>
      <c r="AI329" s="461"/>
      <c r="AJ329" s="461"/>
      <c r="AK329" s="461"/>
      <c r="AL329" s="461"/>
      <c r="AM329" s="461"/>
      <c r="AN329" s="461"/>
      <c r="AO329" s="461"/>
      <c r="AP329" s="403"/>
      <c r="AQ329" s="286"/>
      <c r="AR329" s="224"/>
      <c r="AS329" s="222" t="s">
        <v>111</v>
      </c>
      <c r="AT329" s="223"/>
      <c r="AU329" s="221"/>
      <c r="AV329" s="221"/>
      <c r="AW329" s="222" t="s">
        <v>111</v>
      </c>
      <c r="AX329" s="249"/>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7" t="s">
        <v>190</v>
      </c>
      <c r="Z330" s="250"/>
      <c r="AA330" s="251"/>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7" t="s">
        <v>23</v>
      </c>
      <c r="Z331" s="195"/>
      <c r="AA331" s="196"/>
      <c r="AB331" s="400"/>
      <c r="AC331" s="278"/>
      <c r="AD331" s="278"/>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9"/>
      <c r="B332" s="890"/>
      <c r="C332" s="894"/>
      <c r="D332" s="890"/>
      <c r="E332" s="894"/>
      <c r="F332" s="899"/>
      <c r="G332" s="401" t="s">
        <v>192</v>
      </c>
      <c r="H332" s="259"/>
      <c r="I332" s="259"/>
      <c r="J332" s="259"/>
      <c r="K332" s="259"/>
      <c r="L332" s="259"/>
      <c r="M332" s="259"/>
      <c r="N332" s="259"/>
      <c r="O332" s="259"/>
      <c r="P332" s="260"/>
      <c r="Q332" s="258" t="s">
        <v>193</v>
      </c>
      <c r="R332" s="259"/>
      <c r="S332" s="259"/>
      <c r="T332" s="259"/>
      <c r="U332" s="259"/>
      <c r="V332" s="259"/>
      <c r="W332" s="259"/>
      <c r="X332" s="259"/>
      <c r="Y332" s="259"/>
      <c r="Z332" s="259"/>
      <c r="AA332" s="259"/>
      <c r="AB332" s="404" t="s">
        <v>189</v>
      </c>
      <c r="AC332" s="259"/>
      <c r="AD332" s="260"/>
      <c r="AE332" s="258" t="s">
        <v>104</v>
      </c>
      <c r="AF332" s="259"/>
      <c r="AG332" s="259"/>
      <c r="AH332" s="259"/>
      <c r="AI332" s="259"/>
      <c r="AJ332" s="259"/>
      <c r="AK332" s="259"/>
      <c r="AL332" s="259"/>
      <c r="AM332" s="259"/>
      <c r="AN332" s="259"/>
      <c r="AO332" s="259"/>
      <c r="AP332" s="259"/>
      <c r="AQ332" s="259"/>
      <c r="AR332" s="259"/>
      <c r="AS332" s="259"/>
      <c r="AT332" s="259"/>
      <c r="AU332" s="259"/>
      <c r="AV332" s="259"/>
      <c r="AW332" s="259"/>
      <c r="AX332" s="832"/>
    </row>
    <row r="333" spans="1:50" ht="22.5" hidden="1" customHeight="1" x14ac:dyDescent="0.15">
      <c r="A333" s="889"/>
      <c r="B333" s="890"/>
      <c r="C333" s="894"/>
      <c r="D333" s="890"/>
      <c r="E333" s="894"/>
      <c r="F333" s="899"/>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1"/>
      <c r="AF334" s="271"/>
      <c r="AG334" s="271"/>
      <c r="AH334" s="271"/>
      <c r="AI334" s="271"/>
      <c r="AJ334" s="271"/>
      <c r="AK334" s="271"/>
      <c r="AL334" s="271"/>
      <c r="AM334" s="271"/>
      <c r="AN334" s="271"/>
      <c r="AO334" s="271"/>
      <c r="AP334" s="271"/>
      <c r="AQ334" s="271"/>
      <c r="AR334" s="271"/>
      <c r="AS334" s="271"/>
      <c r="AT334" s="271"/>
      <c r="AU334" s="271"/>
      <c r="AV334" s="271"/>
      <c r="AW334" s="271"/>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1"/>
      <c r="AF335" s="271"/>
      <c r="AG335" s="271"/>
      <c r="AH335" s="271"/>
      <c r="AI335" s="271"/>
      <c r="AJ335" s="271"/>
      <c r="AK335" s="271"/>
      <c r="AL335" s="271"/>
      <c r="AM335" s="271"/>
      <c r="AN335" s="271"/>
      <c r="AO335" s="271"/>
      <c r="AP335" s="271"/>
      <c r="AQ335" s="271"/>
      <c r="AR335" s="271"/>
      <c r="AS335" s="271"/>
      <c r="AT335" s="271"/>
      <c r="AU335" s="271"/>
      <c r="AV335" s="271"/>
      <c r="AW335" s="271"/>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194</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192</v>
      </c>
      <c r="H339" s="259"/>
      <c r="I339" s="259"/>
      <c r="J339" s="259"/>
      <c r="K339" s="259"/>
      <c r="L339" s="259"/>
      <c r="M339" s="259"/>
      <c r="N339" s="259"/>
      <c r="O339" s="259"/>
      <c r="P339" s="260"/>
      <c r="Q339" s="258" t="s">
        <v>193</v>
      </c>
      <c r="R339" s="259"/>
      <c r="S339" s="259"/>
      <c r="T339" s="259"/>
      <c r="U339" s="259"/>
      <c r="V339" s="259"/>
      <c r="W339" s="259"/>
      <c r="X339" s="259"/>
      <c r="Y339" s="259"/>
      <c r="Z339" s="259"/>
      <c r="AA339" s="259"/>
      <c r="AB339" s="404" t="s">
        <v>189</v>
      </c>
      <c r="AC339" s="259"/>
      <c r="AD339" s="260"/>
      <c r="AE339" s="274" t="s">
        <v>104</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89"/>
      <c r="B340" s="890"/>
      <c r="C340" s="894"/>
      <c r="D340" s="890"/>
      <c r="E340" s="894"/>
      <c r="F340" s="899"/>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1"/>
      <c r="AF341" s="271"/>
      <c r="AG341" s="271"/>
      <c r="AH341" s="271"/>
      <c r="AI341" s="271"/>
      <c r="AJ341" s="271"/>
      <c r="AK341" s="271"/>
      <c r="AL341" s="271"/>
      <c r="AM341" s="271"/>
      <c r="AN341" s="271"/>
      <c r="AO341" s="271"/>
      <c r="AP341" s="271"/>
      <c r="AQ341" s="271"/>
      <c r="AR341" s="271"/>
      <c r="AS341" s="271"/>
      <c r="AT341" s="271"/>
      <c r="AU341" s="271"/>
      <c r="AV341" s="271"/>
      <c r="AW341" s="271"/>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1"/>
      <c r="AF342" s="271"/>
      <c r="AG342" s="271"/>
      <c r="AH342" s="271"/>
      <c r="AI342" s="271"/>
      <c r="AJ342" s="271"/>
      <c r="AK342" s="271"/>
      <c r="AL342" s="271"/>
      <c r="AM342" s="271"/>
      <c r="AN342" s="271"/>
      <c r="AO342" s="271"/>
      <c r="AP342" s="271"/>
      <c r="AQ342" s="271"/>
      <c r="AR342" s="271"/>
      <c r="AS342" s="271"/>
      <c r="AT342" s="271"/>
      <c r="AU342" s="271"/>
      <c r="AV342" s="271"/>
      <c r="AW342" s="271"/>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194</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192</v>
      </c>
      <c r="H346" s="259"/>
      <c r="I346" s="259"/>
      <c r="J346" s="259"/>
      <c r="K346" s="259"/>
      <c r="L346" s="259"/>
      <c r="M346" s="259"/>
      <c r="N346" s="259"/>
      <c r="O346" s="259"/>
      <c r="P346" s="260"/>
      <c r="Q346" s="258" t="s">
        <v>193</v>
      </c>
      <c r="R346" s="259"/>
      <c r="S346" s="259"/>
      <c r="T346" s="259"/>
      <c r="U346" s="259"/>
      <c r="V346" s="259"/>
      <c r="W346" s="259"/>
      <c r="X346" s="259"/>
      <c r="Y346" s="259"/>
      <c r="Z346" s="259"/>
      <c r="AA346" s="259"/>
      <c r="AB346" s="404" t="s">
        <v>189</v>
      </c>
      <c r="AC346" s="259"/>
      <c r="AD346" s="260"/>
      <c r="AE346" s="274" t="s">
        <v>104</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89"/>
      <c r="B347" s="890"/>
      <c r="C347" s="894"/>
      <c r="D347" s="890"/>
      <c r="E347" s="894"/>
      <c r="F347" s="899"/>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1"/>
      <c r="AF348" s="271"/>
      <c r="AG348" s="271"/>
      <c r="AH348" s="271"/>
      <c r="AI348" s="271"/>
      <c r="AJ348" s="271"/>
      <c r="AK348" s="271"/>
      <c r="AL348" s="271"/>
      <c r="AM348" s="271"/>
      <c r="AN348" s="271"/>
      <c r="AO348" s="271"/>
      <c r="AP348" s="271"/>
      <c r="AQ348" s="271"/>
      <c r="AR348" s="271"/>
      <c r="AS348" s="271"/>
      <c r="AT348" s="271"/>
      <c r="AU348" s="271"/>
      <c r="AV348" s="271"/>
      <c r="AW348" s="271"/>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1"/>
      <c r="AF349" s="271"/>
      <c r="AG349" s="271"/>
      <c r="AH349" s="271"/>
      <c r="AI349" s="271"/>
      <c r="AJ349" s="271"/>
      <c r="AK349" s="271"/>
      <c r="AL349" s="271"/>
      <c r="AM349" s="271"/>
      <c r="AN349" s="271"/>
      <c r="AO349" s="271"/>
      <c r="AP349" s="271"/>
      <c r="AQ349" s="271"/>
      <c r="AR349" s="271"/>
      <c r="AS349" s="271"/>
      <c r="AT349" s="271"/>
      <c r="AU349" s="271"/>
      <c r="AV349" s="271"/>
      <c r="AW349" s="271"/>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194</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192</v>
      </c>
      <c r="H353" s="259"/>
      <c r="I353" s="259"/>
      <c r="J353" s="259"/>
      <c r="K353" s="259"/>
      <c r="L353" s="259"/>
      <c r="M353" s="259"/>
      <c r="N353" s="259"/>
      <c r="O353" s="259"/>
      <c r="P353" s="260"/>
      <c r="Q353" s="258" t="s">
        <v>193</v>
      </c>
      <c r="R353" s="259"/>
      <c r="S353" s="259"/>
      <c r="T353" s="259"/>
      <c r="U353" s="259"/>
      <c r="V353" s="259"/>
      <c r="W353" s="259"/>
      <c r="X353" s="259"/>
      <c r="Y353" s="259"/>
      <c r="Z353" s="259"/>
      <c r="AA353" s="259"/>
      <c r="AB353" s="404" t="s">
        <v>189</v>
      </c>
      <c r="AC353" s="259"/>
      <c r="AD353" s="260"/>
      <c r="AE353" s="274" t="s">
        <v>104</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89"/>
      <c r="B354" s="890"/>
      <c r="C354" s="894"/>
      <c r="D354" s="890"/>
      <c r="E354" s="894"/>
      <c r="F354" s="899"/>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1"/>
      <c r="AF355" s="271"/>
      <c r="AG355" s="271"/>
      <c r="AH355" s="271"/>
      <c r="AI355" s="271"/>
      <c r="AJ355" s="271"/>
      <c r="AK355" s="271"/>
      <c r="AL355" s="271"/>
      <c r="AM355" s="271"/>
      <c r="AN355" s="271"/>
      <c r="AO355" s="271"/>
      <c r="AP355" s="271"/>
      <c r="AQ355" s="271"/>
      <c r="AR355" s="271"/>
      <c r="AS355" s="271"/>
      <c r="AT355" s="271"/>
      <c r="AU355" s="271"/>
      <c r="AV355" s="271"/>
      <c r="AW355" s="271"/>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1"/>
      <c r="AF356" s="271"/>
      <c r="AG356" s="271"/>
      <c r="AH356" s="271"/>
      <c r="AI356" s="271"/>
      <c r="AJ356" s="271"/>
      <c r="AK356" s="271"/>
      <c r="AL356" s="271"/>
      <c r="AM356" s="271"/>
      <c r="AN356" s="271"/>
      <c r="AO356" s="271"/>
      <c r="AP356" s="271"/>
      <c r="AQ356" s="271"/>
      <c r="AR356" s="271"/>
      <c r="AS356" s="271"/>
      <c r="AT356" s="271"/>
      <c r="AU356" s="271"/>
      <c r="AV356" s="271"/>
      <c r="AW356" s="271"/>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194</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192</v>
      </c>
      <c r="H360" s="259"/>
      <c r="I360" s="259"/>
      <c r="J360" s="259"/>
      <c r="K360" s="259"/>
      <c r="L360" s="259"/>
      <c r="M360" s="259"/>
      <c r="N360" s="259"/>
      <c r="O360" s="259"/>
      <c r="P360" s="260"/>
      <c r="Q360" s="258" t="s">
        <v>193</v>
      </c>
      <c r="R360" s="259"/>
      <c r="S360" s="259"/>
      <c r="T360" s="259"/>
      <c r="U360" s="259"/>
      <c r="V360" s="259"/>
      <c r="W360" s="259"/>
      <c r="X360" s="259"/>
      <c r="Y360" s="259"/>
      <c r="Z360" s="259"/>
      <c r="AA360" s="259"/>
      <c r="AB360" s="404" t="s">
        <v>189</v>
      </c>
      <c r="AC360" s="259"/>
      <c r="AD360" s="260"/>
      <c r="AE360" s="274" t="s">
        <v>104</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89"/>
      <c r="B361" s="890"/>
      <c r="C361" s="894"/>
      <c r="D361" s="890"/>
      <c r="E361" s="894"/>
      <c r="F361" s="899"/>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1"/>
      <c r="AF362" s="271"/>
      <c r="AG362" s="271"/>
      <c r="AH362" s="271"/>
      <c r="AI362" s="271"/>
      <c r="AJ362" s="271"/>
      <c r="AK362" s="271"/>
      <c r="AL362" s="271"/>
      <c r="AM362" s="271"/>
      <c r="AN362" s="271"/>
      <c r="AO362" s="271"/>
      <c r="AP362" s="271"/>
      <c r="AQ362" s="271"/>
      <c r="AR362" s="271"/>
      <c r="AS362" s="271"/>
      <c r="AT362" s="271"/>
      <c r="AU362" s="271"/>
      <c r="AV362" s="271"/>
      <c r="AW362" s="271"/>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1"/>
      <c r="AF363" s="271"/>
      <c r="AG363" s="271"/>
      <c r="AH363" s="271"/>
      <c r="AI363" s="271"/>
      <c r="AJ363" s="271"/>
      <c r="AK363" s="271"/>
      <c r="AL363" s="271"/>
      <c r="AM363" s="271"/>
      <c r="AN363" s="271"/>
      <c r="AO363" s="271"/>
      <c r="AP363" s="271"/>
      <c r="AQ363" s="271"/>
      <c r="AR363" s="271"/>
      <c r="AS363" s="271"/>
      <c r="AT363" s="271"/>
      <c r="AU363" s="271"/>
      <c r="AV363" s="271"/>
      <c r="AW363" s="271"/>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194</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195</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179</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184</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186</v>
      </c>
      <c r="F372" s="898"/>
      <c r="G372" s="827" t="s">
        <v>187</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66</v>
      </c>
      <c r="AC372" s="240"/>
      <c r="AD372" s="241"/>
      <c r="AE372" s="828" t="s">
        <v>63</v>
      </c>
      <c r="AF372" s="828"/>
      <c r="AG372" s="828"/>
      <c r="AH372" s="828"/>
      <c r="AI372" s="828" t="s">
        <v>81</v>
      </c>
      <c r="AJ372" s="828"/>
      <c r="AK372" s="828"/>
      <c r="AL372" s="828"/>
      <c r="AM372" s="828" t="s">
        <v>84</v>
      </c>
      <c r="AN372" s="828"/>
      <c r="AO372" s="828"/>
      <c r="AP372" s="239"/>
      <c r="AQ372" s="239" t="s">
        <v>43</v>
      </c>
      <c r="AR372" s="240"/>
      <c r="AS372" s="240"/>
      <c r="AT372" s="241"/>
      <c r="AU372" s="386" t="s">
        <v>189</v>
      </c>
      <c r="AV372" s="386"/>
      <c r="AW372" s="386"/>
      <c r="AX372" s="387"/>
    </row>
    <row r="373" spans="1:50" ht="18.75" hidden="1" customHeight="1" x14ac:dyDescent="0.15">
      <c r="A373" s="889"/>
      <c r="B373" s="890"/>
      <c r="C373" s="894"/>
      <c r="D373" s="890"/>
      <c r="E373" s="894"/>
      <c r="F373" s="899"/>
      <c r="G373" s="402"/>
      <c r="H373" s="222"/>
      <c r="I373" s="222"/>
      <c r="J373" s="222"/>
      <c r="K373" s="222"/>
      <c r="L373" s="222"/>
      <c r="M373" s="222"/>
      <c r="N373" s="222"/>
      <c r="O373" s="222"/>
      <c r="P373" s="222"/>
      <c r="Q373" s="222"/>
      <c r="R373" s="222"/>
      <c r="S373" s="222"/>
      <c r="T373" s="222"/>
      <c r="U373" s="222"/>
      <c r="V373" s="222"/>
      <c r="W373" s="222"/>
      <c r="X373" s="223"/>
      <c r="Y373" s="320"/>
      <c r="Z373" s="321"/>
      <c r="AA373" s="322"/>
      <c r="AB373" s="403"/>
      <c r="AC373" s="222"/>
      <c r="AD373" s="223"/>
      <c r="AE373" s="461"/>
      <c r="AF373" s="461"/>
      <c r="AG373" s="461"/>
      <c r="AH373" s="461"/>
      <c r="AI373" s="461"/>
      <c r="AJ373" s="461"/>
      <c r="AK373" s="461"/>
      <c r="AL373" s="461"/>
      <c r="AM373" s="461"/>
      <c r="AN373" s="461"/>
      <c r="AO373" s="461"/>
      <c r="AP373" s="403"/>
      <c r="AQ373" s="286"/>
      <c r="AR373" s="224"/>
      <c r="AS373" s="222" t="s">
        <v>111</v>
      </c>
      <c r="AT373" s="223"/>
      <c r="AU373" s="221"/>
      <c r="AV373" s="221"/>
      <c r="AW373" s="222" t="s">
        <v>111</v>
      </c>
      <c r="AX373" s="249"/>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7" t="s">
        <v>190</v>
      </c>
      <c r="Z374" s="250"/>
      <c r="AA374" s="251"/>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7" t="s">
        <v>23</v>
      </c>
      <c r="Z375" s="195"/>
      <c r="AA375" s="196"/>
      <c r="AB375" s="400"/>
      <c r="AC375" s="278"/>
      <c r="AD375" s="278"/>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9"/>
      <c r="B376" s="890"/>
      <c r="C376" s="894"/>
      <c r="D376" s="890"/>
      <c r="E376" s="894"/>
      <c r="F376" s="899"/>
      <c r="G376" s="827" t="s">
        <v>187</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66</v>
      </c>
      <c r="AC376" s="240"/>
      <c r="AD376" s="241"/>
      <c r="AE376" s="828" t="s">
        <v>63</v>
      </c>
      <c r="AF376" s="828"/>
      <c r="AG376" s="828"/>
      <c r="AH376" s="828"/>
      <c r="AI376" s="828" t="s">
        <v>81</v>
      </c>
      <c r="AJ376" s="828"/>
      <c r="AK376" s="828"/>
      <c r="AL376" s="828"/>
      <c r="AM376" s="828" t="s">
        <v>84</v>
      </c>
      <c r="AN376" s="828"/>
      <c r="AO376" s="828"/>
      <c r="AP376" s="239"/>
      <c r="AQ376" s="239" t="s">
        <v>43</v>
      </c>
      <c r="AR376" s="240"/>
      <c r="AS376" s="240"/>
      <c r="AT376" s="241"/>
      <c r="AU376" s="386" t="s">
        <v>189</v>
      </c>
      <c r="AV376" s="386"/>
      <c r="AW376" s="386"/>
      <c r="AX376" s="387"/>
    </row>
    <row r="377" spans="1:50" ht="18.75" hidden="1" customHeight="1" x14ac:dyDescent="0.15">
      <c r="A377" s="889"/>
      <c r="B377" s="890"/>
      <c r="C377" s="894"/>
      <c r="D377" s="890"/>
      <c r="E377" s="894"/>
      <c r="F377" s="899"/>
      <c r="G377" s="402"/>
      <c r="H377" s="222"/>
      <c r="I377" s="222"/>
      <c r="J377" s="222"/>
      <c r="K377" s="222"/>
      <c r="L377" s="222"/>
      <c r="M377" s="222"/>
      <c r="N377" s="222"/>
      <c r="O377" s="222"/>
      <c r="P377" s="222"/>
      <c r="Q377" s="222"/>
      <c r="R377" s="222"/>
      <c r="S377" s="222"/>
      <c r="T377" s="222"/>
      <c r="U377" s="222"/>
      <c r="V377" s="222"/>
      <c r="W377" s="222"/>
      <c r="X377" s="223"/>
      <c r="Y377" s="320"/>
      <c r="Z377" s="321"/>
      <c r="AA377" s="322"/>
      <c r="AB377" s="403"/>
      <c r="AC377" s="222"/>
      <c r="AD377" s="223"/>
      <c r="AE377" s="461"/>
      <c r="AF377" s="461"/>
      <c r="AG377" s="461"/>
      <c r="AH377" s="461"/>
      <c r="AI377" s="461"/>
      <c r="AJ377" s="461"/>
      <c r="AK377" s="461"/>
      <c r="AL377" s="461"/>
      <c r="AM377" s="461"/>
      <c r="AN377" s="461"/>
      <c r="AO377" s="461"/>
      <c r="AP377" s="403"/>
      <c r="AQ377" s="286"/>
      <c r="AR377" s="224"/>
      <c r="AS377" s="222" t="s">
        <v>111</v>
      </c>
      <c r="AT377" s="223"/>
      <c r="AU377" s="221"/>
      <c r="AV377" s="221"/>
      <c r="AW377" s="222" t="s">
        <v>111</v>
      </c>
      <c r="AX377" s="249"/>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7" t="s">
        <v>190</v>
      </c>
      <c r="Z378" s="250"/>
      <c r="AA378" s="251"/>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7" t="s">
        <v>23</v>
      </c>
      <c r="Z379" s="195"/>
      <c r="AA379" s="196"/>
      <c r="AB379" s="400"/>
      <c r="AC379" s="278"/>
      <c r="AD379" s="278"/>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9"/>
      <c r="B380" s="890"/>
      <c r="C380" s="894"/>
      <c r="D380" s="890"/>
      <c r="E380" s="894"/>
      <c r="F380" s="899"/>
      <c r="G380" s="827" t="s">
        <v>187</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66</v>
      </c>
      <c r="AC380" s="240"/>
      <c r="AD380" s="241"/>
      <c r="AE380" s="828" t="s">
        <v>63</v>
      </c>
      <c r="AF380" s="828"/>
      <c r="AG380" s="828"/>
      <c r="AH380" s="828"/>
      <c r="AI380" s="828" t="s">
        <v>81</v>
      </c>
      <c r="AJ380" s="828"/>
      <c r="AK380" s="828"/>
      <c r="AL380" s="828"/>
      <c r="AM380" s="828" t="s">
        <v>84</v>
      </c>
      <c r="AN380" s="828"/>
      <c r="AO380" s="828"/>
      <c r="AP380" s="239"/>
      <c r="AQ380" s="239" t="s">
        <v>43</v>
      </c>
      <c r="AR380" s="240"/>
      <c r="AS380" s="240"/>
      <c r="AT380" s="241"/>
      <c r="AU380" s="386" t="s">
        <v>189</v>
      </c>
      <c r="AV380" s="386"/>
      <c r="AW380" s="386"/>
      <c r="AX380" s="387"/>
    </row>
    <row r="381" spans="1:50" ht="18.75" hidden="1" customHeight="1" x14ac:dyDescent="0.15">
      <c r="A381" s="889"/>
      <c r="B381" s="890"/>
      <c r="C381" s="894"/>
      <c r="D381" s="890"/>
      <c r="E381" s="894"/>
      <c r="F381" s="899"/>
      <c r="G381" s="402"/>
      <c r="H381" s="222"/>
      <c r="I381" s="222"/>
      <c r="J381" s="222"/>
      <c r="K381" s="222"/>
      <c r="L381" s="222"/>
      <c r="M381" s="222"/>
      <c r="N381" s="222"/>
      <c r="O381" s="222"/>
      <c r="P381" s="222"/>
      <c r="Q381" s="222"/>
      <c r="R381" s="222"/>
      <c r="S381" s="222"/>
      <c r="T381" s="222"/>
      <c r="U381" s="222"/>
      <c r="V381" s="222"/>
      <c r="W381" s="222"/>
      <c r="X381" s="223"/>
      <c r="Y381" s="320"/>
      <c r="Z381" s="321"/>
      <c r="AA381" s="322"/>
      <c r="AB381" s="403"/>
      <c r="AC381" s="222"/>
      <c r="AD381" s="223"/>
      <c r="AE381" s="461"/>
      <c r="AF381" s="461"/>
      <c r="AG381" s="461"/>
      <c r="AH381" s="461"/>
      <c r="AI381" s="461"/>
      <c r="AJ381" s="461"/>
      <c r="AK381" s="461"/>
      <c r="AL381" s="461"/>
      <c r="AM381" s="461"/>
      <c r="AN381" s="461"/>
      <c r="AO381" s="461"/>
      <c r="AP381" s="403"/>
      <c r="AQ381" s="286"/>
      <c r="AR381" s="224"/>
      <c r="AS381" s="222" t="s">
        <v>111</v>
      </c>
      <c r="AT381" s="223"/>
      <c r="AU381" s="221"/>
      <c r="AV381" s="221"/>
      <c r="AW381" s="222" t="s">
        <v>111</v>
      </c>
      <c r="AX381" s="249"/>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7" t="s">
        <v>190</v>
      </c>
      <c r="Z382" s="250"/>
      <c r="AA382" s="251"/>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7" t="s">
        <v>23</v>
      </c>
      <c r="Z383" s="195"/>
      <c r="AA383" s="196"/>
      <c r="AB383" s="400"/>
      <c r="AC383" s="278"/>
      <c r="AD383" s="278"/>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9"/>
      <c r="B384" s="890"/>
      <c r="C384" s="894"/>
      <c r="D384" s="890"/>
      <c r="E384" s="894"/>
      <c r="F384" s="899"/>
      <c r="G384" s="827" t="s">
        <v>187</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66</v>
      </c>
      <c r="AC384" s="240"/>
      <c r="AD384" s="241"/>
      <c r="AE384" s="828" t="s">
        <v>63</v>
      </c>
      <c r="AF384" s="828"/>
      <c r="AG384" s="828"/>
      <c r="AH384" s="828"/>
      <c r="AI384" s="828" t="s">
        <v>81</v>
      </c>
      <c r="AJ384" s="828"/>
      <c r="AK384" s="828"/>
      <c r="AL384" s="828"/>
      <c r="AM384" s="828" t="s">
        <v>84</v>
      </c>
      <c r="AN384" s="828"/>
      <c r="AO384" s="828"/>
      <c r="AP384" s="239"/>
      <c r="AQ384" s="239" t="s">
        <v>43</v>
      </c>
      <c r="AR384" s="240"/>
      <c r="AS384" s="240"/>
      <c r="AT384" s="241"/>
      <c r="AU384" s="386" t="s">
        <v>189</v>
      </c>
      <c r="AV384" s="386"/>
      <c r="AW384" s="386"/>
      <c r="AX384" s="387"/>
    </row>
    <row r="385" spans="1:50" ht="18.75" hidden="1" customHeight="1" x14ac:dyDescent="0.15">
      <c r="A385" s="889"/>
      <c r="B385" s="890"/>
      <c r="C385" s="894"/>
      <c r="D385" s="890"/>
      <c r="E385" s="894"/>
      <c r="F385" s="899"/>
      <c r="G385" s="402"/>
      <c r="H385" s="222"/>
      <c r="I385" s="222"/>
      <c r="J385" s="222"/>
      <c r="K385" s="222"/>
      <c r="L385" s="222"/>
      <c r="M385" s="222"/>
      <c r="N385" s="222"/>
      <c r="O385" s="222"/>
      <c r="P385" s="222"/>
      <c r="Q385" s="222"/>
      <c r="R385" s="222"/>
      <c r="S385" s="222"/>
      <c r="T385" s="222"/>
      <c r="U385" s="222"/>
      <c r="V385" s="222"/>
      <c r="W385" s="222"/>
      <c r="X385" s="223"/>
      <c r="Y385" s="320"/>
      <c r="Z385" s="321"/>
      <c r="AA385" s="322"/>
      <c r="AB385" s="403"/>
      <c r="AC385" s="222"/>
      <c r="AD385" s="223"/>
      <c r="AE385" s="461"/>
      <c r="AF385" s="461"/>
      <c r="AG385" s="461"/>
      <c r="AH385" s="461"/>
      <c r="AI385" s="461"/>
      <c r="AJ385" s="461"/>
      <c r="AK385" s="461"/>
      <c r="AL385" s="461"/>
      <c r="AM385" s="461"/>
      <c r="AN385" s="461"/>
      <c r="AO385" s="461"/>
      <c r="AP385" s="403"/>
      <c r="AQ385" s="286"/>
      <c r="AR385" s="224"/>
      <c r="AS385" s="222" t="s">
        <v>111</v>
      </c>
      <c r="AT385" s="223"/>
      <c r="AU385" s="221"/>
      <c r="AV385" s="221"/>
      <c r="AW385" s="222" t="s">
        <v>111</v>
      </c>
      <c r="AX385" s="249"/>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7" t="s">
        <v>190</v>
      </c>
      <c r="Z386" s="250"/>
      <c r="AA386" s="251"/>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7" t="s">
        <v>23</v>
      </c>
      <c r="Z387" s="195"/>
      <c r="AA387" s="196"/>
      <c r="AB387" s="400"/>
      <c r="AC387" s="278"/>
      <c r="AD387" s="278"/>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9"/>
      <c r="B388" s="890"/>
      <c r="C388" s="894"/>
      <c r="D388" s="890"/>
      <c r="E388" s="894"/>
      <c r="F388" s="899"/>
      <c r="G388" s="827" t="s">
        <v>187</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66</v>
      </c>
      <c r="AC388" s="240"/>
      <c r="AD388" s="241"/>
      <c r="AE388" s="828" t="s">
        <v>63</v>
      </c>
      <c r="AF388" s="828"/>
      <c r="AG388" s="828"/>
      <c r="AH388" s="828"/>
      <c r="AI388" s="828" t="s">
        <v>81</v>
      </c>
      <c r="AJ388" s="828"/>
      <c r="AK388" s="828"/>
      <c r="AL388" s="828"/>
      <c r="AM388" s="828" t="s">
        <v>84</v>
      </c>
      <c r="AN388" s="828"/>
      <c r="AO388" s="828"/>
      <c r="AP388" s="239"/>
      <c r="AQ388" s="239" t="s">
        <v>43</v>
      </c>
      <c r="AR388" s="240"/>
      <c r="AS388" s="240"/>
      <c r="AT388" s="241"/>
      <c r="AU388" s="386" t="s">
        <v>189</v>
      </c>
      <c r="AV388" s="386"/>
      <c r="AW388" s="386"/>
      <c r="AX388" s="387"/>
    </row>
    <row r="389" spans="1:50" ht="18.75" hidden="1" customHeight="1" x14ac:dyDescent="0.15">
      <c r="A389" s="889"/>
      <c r="B389" s="890"/>
      <c r="C389" s="894"/>
      <c r="D389" s="890"/>
      <c r="E389" s="894"/>
      <c r="F389" s="899"/>
      <c r="G389" s="402"/>
      <c r="H389" s="222"/>
      <c r="I389" s="222"/>
      <c r="J389" s="222"/>
      <c r="K389" s="222"/>
      <c r="L389" s="222"/>
      <c r="M389" s="222"/>
      <c r="N389" s="222"/>
      <c r="O389" s="222"/>
      <c r="P389" s="222"/>
      <c r="Q389" s="222"/>
      <c r="R389" s="222"/>
      <c r="S389" s="222"/>
      <c r="T389" s="222"/>
      <c r="U389" s="222"/>
      <c r="V389" s="222"/>
      <c r="W389" s="222"/>
      <c r="X389" s="223"/>
      <c r="Y389" s="320"/>
      <c r="Z389" s="321"/>
      <c r="AA389" s="322"/>
      <c r="AB389" s="403"/>
      <c r="AC389" s="222"/>
      <c r="AD389" s="223"/>
      <c r="AE389" s="461"/>
      <c r="AF389" s="461"/>
      <c r="AG389" s="461"/>
      <c r="AH389" s="461"/>
      <c r="AI389" s="461"/>
      <c r="AJ389" s="461"/>
      <c r="AK389" s="461"/>
      <c r="AL389" s="461"/>
      <c r="AM389" s="461"/>
      <c r="AN389" s="461"/>
      <c r="AO389" s="461"/>
      <c r="AP389" s="403"/>
      <c r="AQ389" s="286"/>
      <c r="AR389" s="224"/>
      <c r="AS389" s="222" t="s">
        <v>111</v>
      </c>
      <c r="AT389" s="223"/>
      <c r="AU389" s="221"/>
      <c r="AV389" s="221"/>
      <c r="AW389" s="222" t="s">
        <v>111</v>
      </c>
      <c r="AX389" s="249"/>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7" t="s">
        <v>190</v>
      </c>
      <c r="Z390" s="250"/>
      <c r="AA390" s="251"/>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7" t="s">
        <v>23</v>
      </c>
      <c r="Z391" s="195"/>
      <c r="AA391" s="196"/>
      <c r="AB391" s="400"/>
      <c r="AC391" s="278"/>
      <c r="AD391" s="278"/>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9"/>
      <c r="B392" s="890"/>
      <c r="C392" s="894"/>
      <c r="D392" s="890"/>
      <c r="E392" s="894"/>
      <c r="F392" s="899"/>
      <c r="G392" s="401" t="s">
        <v>192</v>
      </c>
      <c r="H392" s="259"/>
      <c r="I392" s="259"/>
      <c r="J392" s="259"/>
      <c r="K392" s="259"/>
      <c r="L392" s="259"/>
      <c r="M392" s="259"/>
      <c r="N392" s="259"/>
      <c r="O392" s="259"/>
      <c r="P392" s="260"/>
      <c r="Q392" s="258" t="s">
        <v>193</v>
      </c>
      <c r="R392" s="259"/>
      <c r="S392" s="259"/>
      <c r="T392" s="259"/>
      <c r="U392" s="259"/>
      <c r="V392" s="259"/>
      <c r="W392" s="259"/>
      <c r="X392" s="259"/>
      <c r="Y392" s="259"/>
      <c r="Z392" s="259"/>
      <c r="AA392" s="259"/>
      <c r="AB392" s="404" t="s">
        <v>189</v>
      </c>
      <c r="AC392" s="259"/>
      <c r="AD392" s="260"/>
      <c r="AE392" s="258" t="s">
        <v>104</v>
      </c>
      <c r="AF392" s="259"/>
      <c r="AG392" s="259"/>
      <c r="AH392" s="259"/>
      <c r="AI392" s="259"/>
      <c r="AJ392" s="259"/>
      <c r="AK392" s="259"/>
      <c r="AL392" s="259"/>
      <c r="AM392" s="259"/>
      <c r="AN392" s="259"/>
      <c r="AO392" s="259"/>
      <c r="AP392" s="259"/>
      <c r="AQ392" s="259"/>
      <c r="AR392" s="259"/>
      <c r="AS392" s="259"/>
      <c r="AT392" s="259"/>
      <c r="AU392" s="259"/>
      <c r="AV392" s="259"/>
      <c r="AW392" s="259"/>
      <c r="AX392" s="832"/>
    </row>
    <row r="393" spans="1:50" ht="22.5" hidden="1" customHeight="1" x14ac:dyDescent="0.15">
      <c r="A393" s="889"/>
      <c r="B393" s="890"/>
      <c r="C393" s="894"/>
      <c r="D393" s="890"/>
      <c r="E393" s="894"/>
      <c r="F393" s="899"/>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1"/>
      <c r="AF394" s="271"/>
      <c r="AG394" s="271"/>
      <c r="AH394" s="271"/>
      <c r="AI394" s="271"/>
      <c r="AJ394" s="271"/>
      <c r="AK394" s="271"/>
      <c r="AL394" s="271"/>
      <c r="AM394" s="271"/>
      <c r="AN394" s="271"/>
      <c r="AO394" s="271"/>
      <c r="AP394" s="271"/>
      <c r="AQ394" s="271"/>
      <c r="AR394" s="271"/>
      <c r="AS394" s="271"/>
      <c r="AT394" s="271"/>
      <c r="AU394" s="271"/>
      <c r="AV394" s="271"/>
      <c r="AW394" s="271"/>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1"/>
      <c r="AF395" s="271"/>
      <c r="AG395" s="271"/>
      <c r="AH395" s="271"/>
      <c r="AI395" s="271"/>
      <c r="AJ395" s="271"/>
      <c r="AK395" s="271"/>
      <c r="AL395" s="271"/>
      <c r="AM395" s="271"/>
      <c r="AN395" s="271"/>
      <c r="AO395" s="271"/>
      <c r="AP395" s="271"/>
      <c r="AQ395" s="271"/>
      <c r="AR395" s="271"/>
      <c r="AS395" s="271"/>
      <c r="AT395" s="271"/>
      <c r="AU395" s="271"/>
      <c r="AV395" s="271"/>
      <c r="AW395" s="271"/>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194</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192</v>
      </c>
      <c r="H399" s="259"/>
      <c r="I399" s="259"/>
      <c r="J399" s="259"/>
      <c r="K399" s="259"/>
      <c r="L399" s="259"/>
      <c r="M399" s="259"/>
      <c r="N399" s="259"/>
      <c r="O399" s="259"/>
      <c r="P399" s="260"/>
      <c r="Q399" s="258" t="s">
        <v>193</v>
      </c>
      <c r="R399" s="259"/>
      <c r="S399" s="259"/>
      <c r="T399" s="259"/>
      <c r="U399" s="259"/>
      <c r="V399" s="259"/>
      <c r="W399" s="259"/>
      <c r="X399" s="259"/>
      <c r="Y399" s="259"/>
      <c r="Z399" s="259"/>
      <c r="AA399" s="259"/>
      <c r="AB399" s="404" t="s">
        <v>189</v>
      </c>
      <c r="AC399" s="259"/>
      <c r="AD399" s="260"/>
      <c r="AE399" s="274" t="s">
        <v>104</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89"/>
      <c r="B400" s="890"/>
      <c r="C400" s="894"/>
      <c r="D400" s="890"/>
      <c r="E400" s="894"/>
      <c r="F400" s="899"/>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1"/>
      <c r="AF401" s="271"/>
      <c r="AG401" s="271"/>
      <c r="AH401" s="271"/>
      <c r="AI401" s="271"/>
      <c r="AJ401" s="271"/>
      <c r="AK401" s="271"/>
      <c r="AL401" s="271"/>
      <c r="AM401" s="271"/>
      <c r="AN401" s="271"/>
      <c r="AO401" s="271"/>
      <c r="AP401" s="271"/>
      <c r="AQ401" s="271"/>
      <c r="AR401" s="271"/>
      <c r="AS401" s="271"/>
      <c r="AT401" s="271"/>
      <c r="AU401" s="271"/>
      <c r="AV401" s="271"/>
      <c r="AW401" s="271"/>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1"/>
      <c r="AF402" s="271"/>
      <c r="AG402" s="271"/>
      <c r="AH402" s="271"/>
      <c r="AI402" s="271"/>
      <c r="AJ402" s="271"/>
      <c r="AK402" s="271"/>
      <c r="AL402" s="271"/>
      <c r="AM402" s="271"/>
      <c r="AN402" s="271"/>
      <c r="AO402" s="271"/>
      <c r="AP402" s="271"/>
      <c r="AQ402" s="271"/>
      <c r="AR402" s="271"/>
      <c r="AS402" s="271"/>
      <c r="AT402" s="271"/>
      <c r="AU402" s="271"/>
      <c r="AV402" s="271"/>
      <c r="AW402" s="271"/>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194</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192</v>
      </c>
      <c r="H406" s="259"/>
      <c r="I406" s="259"/>
      <c r="J406" s="259"/>
      <c r="K406" s="259"/>
      <c r="L406" s="259"/>
      <c r="M406" s="259"/>
      <c r="N406" s="259"/>
      <c r="O406" s="259"/>
      <c r="P406" s="260"/>
      <c r="Q406" s="258" t="s">
        <v>193</v>
      </c>
      <c r="R406" s="259"/>
      <c r="S406" s="259"/>
      <c r="T406" s="259"/>
      <c r="U406" s="259"/>
      <c r="V406" s="259"/>
      <c r="W406" s="259"/>
      <c r="X406" s="259"/>
      <c r="Y406" s="259"/>
      <c r="Z406" s="259"/>
      <c r="AA406" s="259"/>
      <c r="AB406" s="404" t="s">
        <v>189</v>
      </c>
      <c r="AC406" s="259"/>
      <c r="AD406" s="260"/>
      <c r="AE406" s="274" t="s">
        <v>104</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89"/>
      <c r="B407" s="890"/>
      <c r="C407" s="894"/>
      <c r="D407" s="890"/>
      <c r="E407" s="894"/>
      <c r="F407" s="899"/>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1"/>
      <c r="AF408" s="271"/>
      <c r="AG408" s="271"/>
      <c r="AH408" s="271"/>
      <c r="AI408" s="271"/>
      <c r="AJ408" s="271"/>
      <c r="AK408" s="271"/>
      <c r="AL408" s="271"/>
      <c r="AM408" s="271"/>
      <c r="AN408" s="271"/>
      <c r="AO408" s="271"/>
      <c r="AP408" s="271"/>
      <c r="AQ408" s="271"/>
      <c r="AR408" s="271"/>
      <c r="AS408" s="271"/>
      <c r="AT408" s="271"/>
      <c r="AU408" s="271"/>
      <c r="AV408" s="271"/>
      <c r="AW408" s="271"/>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1"/>
      <c r="AF409" s="271"/>
      <c r="AG409" s="271"/>
      <c r="AH409" s="271"/>
      <c r="AI409" s="271"/>
      <c r="AJ409" s="271"/>
      <c r="AK409" s="271"/>
      <c r="AL409" s="271"/>
      <c r="AM409" s="271"/>
      <c r="AN409" s="271"/>
      <c r="AO409" s="271"/>
      <c r="AP409" s="271"/>
      <c r="AQ409" s="271"/>
      <c r="AR409" s="271"/>
      <c r="AS409" s="271"/>
      <c r="AT409" s="271"/>
      <c r="AU409" s="271"/>
      <c r="AV409" s="271"/>
      <c r="AW409" s="271"/>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194</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192</v>
      </c>
      <c r="H413" s="259"/>
      <c r="I413" s="259"/>
      <c r="J413" s="259"/>
      <c r="K413" s="259"/>
      <c r="L413" s="259"/>
      <c r="M413" s="259"/>
      <c r="N413" s="259"/>
      <c r="O413" s="259"/>
      <c r="P413" s="260"/>
      <c r="Q413" s="258" t="s">
        <v>193</v>
      </c>
      <c r="R413" s="259"/>
      <c r="S413" s="259"/>
      <c r="T413" s="259"/>
      <c r="U413" s="259"/>
      <c r="V413" s="259"/>
      <c r="W413" s="259"/>
      <c r="X413" s="259"/>
      <c r="Y413" s="259"/>
      <c r="Z413" s="259"/>
      <c r="AA413" s="259"/>
      <c r="AB413" s="404" t="s">
        <v>189</v>
      </c>
      <c r="AC413" s="259"/>
      <c r="AD413" s="260"/>
      <c r="AE413" s="274" t="s">
        <v>104</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89"/>
      <c r="B414" s="890"/>
      <c r="C414" s="894"/>
      <c r="D414" s="890"/>
      <c r="E414" s="894"/>
      <c r="F414" s="899"/>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1"/>
      <c r="AF415" s="271"/>
      <c r="AG415" s="271"/>
      <c r="AH415" s="271"/>
      <c r="AI415" s="271"/>
      <c r="AJ415" s="271"/>
      <c r="AK415" s="271"/>
      <c r="AL415" s="271"/>
      <c r="AM415" s="271"/>
      <c r="AN415" s="271"/>
      <c r="AO415" s="271"/>
      <c r="AP415" s="271"/>
      <c r="AQ415" s="271"/>
      <c r="AR415" s="271"/>
      <c r="AS415" s="271"/>
      <c r="AT415" s="271"/>
      <c r="AU415" s="271"/>
      <c r="AV415" s="271"/>
      <c r="AW415" s="271"/>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1"/>
      <c r="AF416" s="271"/>
      <c r="AG416" s="271"/>
      <c r="AH416" s="271"/>
      <c r="AI416" s="271"/>
      <c r="AJ416" s="271"/>
      <c r="AK416" s="271"/>
      <c r="AL416" s="271"/>
      <c r="AM416" s="271"/>
      <c r="AN416" s="271"/>
      <c r="AO416" s="271"/>
      <c r="AP416" s="271"/>
      <c r="AQ416" s="271"/>
      <c r="AR416" s="271"/>
      <c r="AS416" s="271"/>
      <c r="AT416" s="271"/>
      <c r="AU416" s="271"/>
      <c r="AV416" s="271"/>
      <c r="AW416" s="271"/>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194</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192</v>
      </c>
      <c r="H420" s="259"/>
      <c r="I420" s="259"/>
      <c r="J420" s="259"/>
      <c r="K420" s="259"/>
      <c r="L420" s="259"/>
      <c r="M420" s="259"/>
      <c r="N420" s="259"/>
      <c r="O420" s="259"/>
      <c r="P420" s="260"/>
      <c r="Q420" s="258" t="s">
        <v>193</v>
      </c>
      <c r="R420" s="259"/>
      <c r="S420" s="259"/>
      <c r="T420" s="259"/>
      <c r="U420" s="259"/>
      <c r="V420" s="259"/>
      <c r="W420" s="259"/>
      <c r="X420" s="259"/>
      <c r="Y420" s="259"/>
      <c r="Z420" s="259"/>
      <c r="AA420" s="259"/>
      <c r="AB420" s="404" t="s">
        <v>189</v>
      </c>
      <c r="AC420" s="259"/>
      <c r="AD420" s="260"/>
      <c r="AE420" s="274" t="s">
        <v>104</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89"/>
      <c r="B421" s="890"/>
      <c r="C421" s="894"/>
      <c r="D421" s="890"/>
      <c r="E421" s="894"/>
      <c r="F421" s="899"/>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1"/>
      <c r="AF422" s="271"/>
      <c r="AG422" s="271"/>
      <c r="AH422" s="271"/>
      <c r="AI422" s="271"/>
      <c r="AJ422" s="271"/>
      <c r="AK422" s="271"/>
      <c r="AL422" s="271"/>
      <c r="AM422" s="271"/>
      <c r="AN422" s="271"/>
      <c r="AO422" s="271"/>
      <c r="AP422" s="271"/>
      <c r="AQ422" s="271"/>
      <c r="AR422" s="271"/>
      <c r="AS422" s="271"/>
      <c r="AT422" s="271"/>
      <c r="AU422" s="271"/>
      <c r="AV422" s="271"/>
      <c r="AW422" s="271"/>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1"/>
      <c r="AF423" s="271"/>
      <c r="AG423" s="271"/>
      <c r="AH423" s="271"/>
      <c r="AI423" s="271"/>
      <c r="AJ423" s="271"/>
      <c r="AK423" s="271"/>
      <c r="AL423" s="271"/>
      <c r="AM423" s="271"/>
      <c r="AN423" s="271"/>
      <c r="AO423" s="271"/>
      <c r="AP423" s="271"/>
      <c r="AQ423" s="271"/>
      <c r="AR423" s="271"/>
      <c r="AS423" s="271"/>
      <c r="AT423" s="271"/>
      <c r="AU423" s="271"/>
      <c r="AV423" s="271"/>
      <c r="AW423" s="271"/>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194</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195</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89"/>
      <c r="B430" s="890"/>
      <c r="C430" s="897" t="s">
        <v>197</v>
      </c>
      <c r="D430" s="901"/>
      <c r="E430" s="395" t="s">
        <v>198</v>
      </c>
      <c r="F430" s="448"/>
      <c r="G430" s="449" t="s">
        <v>201</v>
      </c>
      <c r="H430" s="414"/>
      <c r="I430" s="414"/>
      <c r="J430" s="450" t="s">
        <v>48</v>
      </c>
      <c r="K430" s="451"/>
      <c r="L430" s="451"/>
      <c r="M430" s="451"/>
      <c r="N430" s="451"/>
      <c r="O430" s="451"/>
      <c r="P430" s="451"/>
      <c r="Q430" s="451"/>
      <c r="R430" s="451"/>
      <c r="S430" s="451"/>
      <c r="T430" s="452"/>
      <c r="U430" s="269" t="s">
        <v>48</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customHeight="1" x14ac:dyDescent="0.15">
      <c r="A431" s="889"/>
      <c r="B431" s="890"/>
      <c r="C431" s="894"/>
      <c r="D431" s="890"/>
      <c r="E431" s="457" t="s">
        <v>202</v>
      </c>
      <c r="F431" s="458"/>
      <c r="G431" s="459" t="s">
        <v>203</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66</v>
      </c>
      <c r="AC431" s="259"/>
      <c r="AD431" s="260"/>
      <c r="AE431" s="454" t="s">
        <v>204</v>
      </c>
      <c r="AF431" s="455"/>
      <c r="AG431" s="455"/>
      <c r="AH431" s="456"/>
      <c r="AI431" s="460" t="s">
        <v>173</v>
      </c>
      <c r="AJ431" s="460"/>
      <c r="AK431" s="460"/>
      <c r="AL431" s="258"/>
      <c r="AM431" s="460" t="s">
        <v>86</v>
      </c>
      <c r="AN431" s="460"/>
      <c r="AO431" s="460"/>
      <c r="AP431" s="258"/>
      <c r="AQ431" s="258" t="s">
        <v>43</v>
      </c>
      <c r="AR431" s="259"/>
      <c r="AS431" s="259"/>
      <c r="AT431" s="260"/>
      <c r="AU431" s="275" t="s">
        <v>109</v>
      </c>
      <c r="AV431" s="275"/>
      <c r="AW431" s="275"/>
      <c r="AX431" s="276"/>
    </row>
    <row r="432" spans="1:50" ht="18.75" customHeight="1" x14ac:dyDescent="0.15">
      <c r="A432" s="889"/>
      <c r="B432" s="890"/>
      <c r="C432" s="894"/>
      <c r="D432" s="890"/>
      <c r="E432" s="457"/>
      <c r="F432" s="458"/>
      <c r="G432" s="402"/>
      <c r="H432" s="222"/>
      <c r="I432" s="222"/>
      <c r="J432" s="222"/>
      <c r="K432" s="222"/>
      <c r="L432" s="222"/>
      <c r="M432" s="222"/>
      <c r="N432" s="222"/>
      <c r="O432" s="222"/>
      <c r="P432" s="222"/>
      <c r="Q432" s="222"/>
      <c r="R432" s="222"/>
      <c r="S432" s="222"/>
      <c r="T432" s="222"/>
      <c r="U432" s="222"/>
      <c r="V432" s="222"/>
      <c r="W432" s="222"/>
      <c r="X432" s="223"/>
      <c r="Y432" s="320"/>
      <c r="Z432" s="321"/>
      <c r="AA432" s="322"/>
      <c r="AB432" s="403"/>
      <c r="AC432" s="222"/>
      <c r="AD432" s="223"/>
      <c r="AE432" s="221" t="s">
        <v>48</v>
      </c>
      <c r="AF432" s="221"/>
      <c r="AG432" s="222" t="s">
        <v>111</v>
      </c>
      <c r="AH432" s="223"/>
      <c r="AI432" s="461"/>
      <c r="AJ432" s="461"/>
      <c r="AK432" s="461"/>
      <c r="AL432" s="403"/>
      <c r="AM432" s="461"/>
      <c r="AN432" s="461"/>
      <c r="AO432" s="461"/>
      <c r="AP432" s="403"/>
      <c r="AQ432" s="220" t="s">
        <v>48</v>
      </c>
      <c r="AR432" s="221"/>
      <c r="AS432" s="222" t="s">
        <v>111</v>
      </c>
      <c r="AT432" s="223"/>
      <c r="AU432" s="221" t="s">
        <v>48</v>
      </c>
      <c r="AV432" s="221"/>
      <c r="AW432" s="222" t="s">
        <v>111</v>
      </c>
      <c r="AX432" s="249"/>
    </row>
    <row r="433" spans="1:50" ht="23.25" customHeight="1" x14ac:dyDescent="0.15">
      <c r="A433" s="889"/>
      <c r="B433" s="890"/>
      <c r="C433" s="894"/>
      <c r="D433" s="890"/>
      <c r="E433" s="457"/>
      <c r="F433" s="458"/>
      <c r="G433" s="416" t="s">
        <v>48</v>
      </c>
      <c r="H433" s="417"/>
      <c r="I433" s="417"/>
      <c r="J433" s="417"/>
      <c r="K433" s="417"/>
      <c r="L433" s="417"/>
      <c r="M433" s="417"/>
      <c r="N433" s="417"/>
      <c r="O433" s="417"/>
      <c r="P433" s="417"/>
      <c r="Q433" s="417"/>
      <c r="R433" s="417"/>
      <c r="S433" s="417"/>
      <c r="T433" s="417"/>
      <c r="U433" s="417"/>
      <c r="V433" s="417"/>
      <c r="W433" s="417"/>
      <c r="X433" s="418"/>
      <c r="Y433" s="277" t="s">
        <v>54</v>
      </c>
      <c r="Z433" s="250"/>
      <c r="AA433" s="251"/>
      <c r="AB433" s="278" t="s">
        <v>48</v>
      </c>
      <c r="AC433" s="278"/>
      <c r="AD433" s="278"/>
      <c r="AE433" s="233" t="s">
        <v>48</v>
      </c>
      <c r="AF433" s="234"/>
      <c r="AG433" s="234"/>
      <c r="AH433" s="234"/>
      <c r="AI433" s="233" t="s">
        <v>48</v>
      </c>
      <c r="AJ433" s="234"/>
      <c r="AK433" s="234"/>
      <c r="AL433" s="234"/>
      <c r="AM433" s="233" t="s">
        <v>48</v>
      </c>
      <c r="AN433" s="234"/>
      <c r="AO433" s="234"/>
      <c r="AP433" s="235"/>
      <c r="AQ433" s="233" t="s">
        <v>48</v>
      </c>
      <c r="AR433" s="234"/>
      <c r="AS433" s="234"/>
      <c r="AT433" s="235"/>
      <c r="AU433" s="234" t="s">
        <v>48</v>
      </c>
      <c r="AV433" s="234"/>
      <c r="AW433" s="234"/>
      <c r="AX433" s="385"/>
    </row>
    <row r="434" spans="1:50" ht="23.25"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7" t="s">
        <v>23</v>
      </c>
      <c r="Z434" s="195"/>
      <c r="AA434" s="196"/>
      <c r="AB434" s="389" t="s">
        <v>48</v>
      </c>
      <c r="AC434" s="389"/>
      <c r="AD434" s="389"/>
      <c r="AE434" s="233" t="s">
        <v>48</v>
      </c>
      <c r="AF434" s="234"/>
      <c r="AG434" s="234"/>
      <c r="AH434" s="235"/>
      <c r="AI434" s="233" t="s">
        <v>48</v>
      </c>
      <c r="AJ434" s="234"/>
      <c r="AK434" s="234"/>
      <c r="AL434" s="234"/>
      <c r="AM434" s="233" t="s">
        <v>48</v>
      </c>
      <c r="AN434" s="234"/>
      <c r="AO434" s="234"/>
      <c r="AP434" s="235"/>
      <c r="AQ434" s="233" t="s">
        <v>48</v>
      </c>
      <c r="AR434" s="234"/>
      <c r="AS434" s="234"/>
      <c r="AT434" s="235"/>
      <c r="AU434" s="234" t="s">
        <v>48</v>
      </c>
      <c r="AV434" s="234"/>
      <c r="AW434" s="234"/>
      <c r="AX434" s="385"/>
    </row>
    <row r="435" spans="1:50" ht="23.25"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7" t="s">
        <v>114</v>
      </c>
      <c r="Z435" s="195"/>
      <c r="AA435" s="196"/>
      <c r="AB435" s="261" t="s">
        <v>16</v>
      </c>
      <c r="AC435" s="261"/>
      <c r="AD435" s="261"/>
      <c r="AE435" s="233" t="s">
        <v>48</v>
      </c>
      <c r="AF435" s="234"/>
      <c r="AG435" s="234"/>
      <c r="AH435" s="235"/>
      <c r="AI435" s="233" t="s">
        <v>48</v>
      </c>
      <c r="AJ435" s="234"/>
      <c r="AK435" s="234"/>
      <c r="AL435" s="234"/>
      <c r="AM435" s="233" t="s">
        <v>48</v>
      </c>
      <c r="AN435" s="234"/>
      <c r="AO435" s="234"/>
      <c r="AP435" s="235"/>
      <c r="AQ435" s="233" t="s">
        <v>48</v>
      </c>
      <c r="AR435" s="234"/>
      <c r="AS435" s="234"/>
      <c r="AT435" s="235"/>
      <c r="AU435" s="234" t="s">
        <v>48</v>
      </c>
      <c r="AV435" s="234"/>
      <c r="AW435" s="234"/>
      <c r="AX435" s="385"/>
    </row>
    <row r="436" spans="1:50" ht="18.75" hidden="1" customHeight="1" x14ac:dyDescent="0.15">
      <c r="A436" s="889"/>
      <c r="B436" s="890"/>
      <c r="C436" s="894"/>
      <c r="D436" s="890"/>
      <c r="E436" s="457" t="s">
        <v>202</v>
      </c>
      <c r="F436" s="458"/>
      <c r="G436" s="459" t="s">
        <v>203</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66</v>
      </c>
      <c r="AC436" s="259"/>
      <c r="AD436" s="260"/>
      <c r="AE436" s="454" t="s">
        <v>204</v>
      </c>
      <c r="AF436" s="455"/>
      <c r="AG436" s="455"/>
      <c r="AH436" s="456"/>
      <c r="AI436" s="460" t="s">
        <v>173</v>
      </c>
      <c r="AJ436" s="460"/>
      <c r="AK436" s="460"/>
      <c r="AL436" s="258"/>
      <c r="AM436" s="460" t="s">
        <v>86</v>
      </c>
      <c r="AN436" s="460"/>
      <c r="AO436" s="460"/>
      <c r="AP436" s="258"/>
      <c r="AQ436" s="258" t="s">
        <v>43</v>
      </c>
      <c r="AR436" s="259"/>
      <c r="AS436" s="259"/>
      <c r="AT436" s="260"/>
      <c r="AU436" s="275" t="s">
        <v>109</v>
      </c>
      <c r="AV436" s="275"/>
      <c r="AW436" s="275"/>
      <c r="AX436" s="276"/>
    </row>
    <row r="437" spans="1:50" ht="18.75" hidden="1" customHeight="1" x14ac:dyDescent="0.15">
      <c r="A437" s="889"/>
      <c r="B437" s="890"/>
      <c r="C437" s="894"/>
      <c r="D437" s="890"/>
      <c r="E437" s="457"/>
      <c r="F437" s="458"/>
      <c r="G437" s="402"/>
      <c r="H437" s="222"/>
      <c r="I437" s="222"/>
      <c r="J437" s="222"/>
      <c r="K437" s="222"/>
      <c r="L437" s="222"/>
      <c r="M437" s="222"/>
      <c r="N437" s="222"/>
      <c r="O437" s="222"/>
      <c r="P437" s="222"/>
      <c r="Q437" s="222"/>
      <c r="R437" s="222"/>
      <c r="S437" s="222"/>
      <c r="T437" s="222"/>
      <c r="U437" s="222"/>
      <c r="V437" s="222"/>
      <c r="W437" s="222"/>
      <c r="X437" s="223"/>
      <c r="Y437" s="320"/>
      <c r="Z437" s="321"/>
      <c r="AA437" s="322"/>
      <c r="AB437" s="403"/>
      <c r="AC437" s="222"/>
      <c r="AD437" s="223"/>
      <c r="AE437" s="221"/>
      <c r="AF437" s="221"/>
      <c r="AG437" s="222" t="s">
        <v>111</v>
      </c>
      <c r="AH437" s="223"/>
      <c r="AI437" s="461"/>
      <c r="AJ437" s="461"/>
      <c r="AK437" s="461"/>
      <c r="AL437" s="403"/>
      <c r="AM437" s="461"/>
      <c r="AN437" s="461"/>
      <c r="AO437" s="461"/>
      <c r="AP437" s="403"/>
      <c r="AQ437" s="220"/>
      <c r="AR437" s="221"/>
      <c r="AS437" s="222" t="s">
        <v>111</v>
      </c>
      <c r="AT437" s="223"/>
      <c r="AU437" s="221"/>
      <c r="AV437" s="221"/>
      <c r="AW437" s="222" t="s">
        <v>111</v>
      </c>
      <c r="AX437" s="249"/>
    </row>
    <row r="438" spans="1:50" ht="23.25" hidden="1" customHeight="1" x14ac:dyDescent="0.15">
      <c r="A438" s="889"/>
      <c r="B438" s="890"/>
      <c r="C438" s="894"/>
      <c r="D438" s="890"/>
      <c r="E438" s="457"/>
      <c r="F438" s="458"/>
      <c r="G438" s="416"/>
      <c r="H438" s="417"/>
      <c r="I438" s="417"/>
      <c r="J438" s="417"/>
      <c r="K438" s="417"/>
      <c r="L438" s="417"/>
      <c r="M438" s="417"/>
      <c r="N438" s="417"/>
      <c r="O438" s="417"/>
      <c r="P438" s="417"/>
      <c r="Q438" s="417"/>
      <c r="R438" s="417"/>
      <c r="S438" s="417"/>
      <c r="T438" s="417"/>
      <c r="U438" s="417"/>
      <c r="V438" s="417"/>
      <c r="W438" s="417"/>
      <c r="X438" s="418"/>
      <c r="Y438" s="277" t="s">
        <v>54</v>
      </c>
      <c r="Z438" s="250"/>
      <c r="AA438" s="251"/>
      <c r="AB438" s="278"/>
      <c r="AC438" s="278"/>
      <c r="AD438" s="278"/>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7" t="s">
        <v>23</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7" t="s">
        <v>114</v>
      </c>
      <c r="Z440" s="195"/>
      <c r="AA440" s="196"/>
      <c r="AB440" s="261" t="s">
        <v>16</v>
      </c>
      <c r="AC440" s="261"/>
      <c r="AD440" s="261"/>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89"/>
      <c r="B441" s="890"/>
      <c r="C441" s="894"/>
      <c r="D441" s="890"/>
      <c r="E441" s="457" t="s">
        <v>202</v>
      </c>
      <c r="F441" s="458"/>
      <c r="G441" s="459" t="s">
        <v>203</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66</v>
      </c>
      <c r="AC441" s="259"/>
      <c r="AD441" s="260"/>
      <c r="AE441" s="454" t="s">
        <v>204</v>
      </c>
      <c r="AF441" s="455"/>
      <c r="AG441" s="455"/>
      <c r="AH441" s="456"/>
      <c r="AI441" s="460" t="s">
        <v>173</v>
      </c>
      <c r="AJ441" s="460"/>
      <c r="AK441" s="460"/>
      <c r="AL441" s="258"/>
      <c r="AM441" s="460" t="s">
        <v>86</v>
      </c>
      <c r="AN441" s="460"/>
      <c r="AO441" s="460"/>
      <c r="AP441" s="258"/>
      <c r="AQ441" s="258" t="s">
        <v>43</v>
      </c>
      <c r="AR441" s="259"/>
      <c r="AS441" s="259"/>
      <c r="AT441" s="260"/>
      <c r="AU441" s="275" t="s">
        <v>109</v>
      </c>
      <c r="AV441" s="275"/>
      <c r="AW441" s="275"/>
      <c r="AX441" s="276"/>
    </row>
    <row r="442" spans="1:50" ht="18.75" hidden="1" customHeight="1" x14ac:dyDescent="0.15">
      <c r="A442" s="889"/>
      <c r="B442" s="890"/>
      <c r="C442" s="894"/>
      <c r="D442" s="890"/>
      <c r="E442" s="457"/>
      <c r="F442" s="458"/>
      <c r="G442" s="402"/>
      <c r="H442" s="222"/>
      <c r="I442" s="222"/>
      <c r="J442" s="222"/>
      <c r="K442" s="222"/>
      <c r="L442" s="222"/>
      <c r="M442" s="222"/>
      <c r="N442" s="222"/>
      <c r="O442" s="222"/>
      <c r="P442" s="222"/>
      <c r="Q442" s="222"/>
      <c r="R442" s="222"/>
      <c r="S442" s="222"/>
      <c r="T442" s="222"/>
      <c r="U442" s="222"/>
      <c r="V442" s="222"/>
      <c r="W442" s="222"/>
      <c r="X442" s="223"/>
      <c r="Y442" s="320"/>
      <c r="Z442" s="321"/>
      <c r="AA442" s="322"/>
      <c r="AB442" s="403"/>
      <c r="AC442" s="222"/>
      <c r="AD442" s="223"/>
      <c r="AE442" s="221"/>
      <c r="AF442" s="221"/>
      <c r="AG442" s="222" t="s">
        <v>111</v>
      </c>
      <c r="AH442" s="223"/>
      <c r="AI442" s="461"/>
      <c r="AJ442" s="461"/>
      <c r="AK442" s="461"/>
      <c r="AL442" s="403"/>
      <c r="AM442" s="461"/>
      <c r="AN442" s="461"/>
      <c r="AO442" s="461"/>
      <c r="AP442" s="403"/>
      <c r="AQ442" s="220"/>
      <c r="AR442" s="221"/>
      <c r="AS442" s="222" t="s">
        <v>111</v>
      </c>
      <c r="AT442" s="223"/>
      <c r="AU442" s="221"/>
      <c r="AV442" s="221"/>
      <c r="AW442" s="222" t="s">
        <v>111</v>
      </c>
      <c r="AX442" s="249"/>
    </row>
    <row r="443" spans="1:50" ht="23.25" hidden="1" customHeight="1" x14ac:dyDescent="0.15">
      <c r="A443" s="889"/>
      <c r="B443" s="890"/>
      <c r="C443" s="894"/>
      <c r="D443" s="890"/>
      <c r="E443" s="457"/>
      <c r="F443" s="458"/>
      <c r="G443" s="416"/>
      <c r="H443" s="417"/>
      <c r="I443" s="417"/>
      <c r="J443" s="417"/>
      <c r="K443" s="417"/>
      <c r="L443" s="417"/>
      <c r="M443" s="417"/>
      <c r="N443" s="417"/>
      <c r="O443" s="417"/>
      <c r="P443" s="417"/>
      <c r="Q443" s="417"/>
      <c r="R443" s="417"/>
      <c r="S443" s="417"/>
      <c r="T443" s="417"/>
      <c r="U443" s="417"/>
      <c r="V443" s="417"/>
      <c r="W443" s="417"/>
      <c r="X443" s="418"/>
      <c r="Y443" s="277" t="s">
        <v>54</v>
      </c>
      <c r="Z443" s="250"/>
      <c r="AA443" s="251"/>
      <c r="AB443" s="278"/>
      <c r="AC443" s="278"/>
      <c r="AD443" s="278"/>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7" t="s">
        <v>23</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7" t="s">
        <v>114</v>
      </c>
      <c r="Z445" s="195"/>
      <c r="AA445" s="196"/>
      <c r="AB445" s="261" t="s">
        <v>16</v>
      </c>
      <c r="AC445" s="261"/>
      <c r="AD445" s="261"/>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9"/>
      <c r="B446" s="890"/>
      <c r="C446" s="894"/>
      <c r="D446" s="890"/>
      <c r="E446" s="457" t="s">
        <v>202</v>
      </c>
      <c r="F446" s="458"/>
      <c r="G446" s="459" t="s">
        <v>203</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66</v>
      </c>
      <c r="AC446" s="259"/>
      <c r="AD446" s="260"/>
      <c r="AE446" s="454" t="s">
        <v>204</v>
      </c>
      <c r="AF446" s="455"/>
      <c r="AG446" s="455"/>
      <c r="AH446" s="456"/>
      <c r="AI446" s="460" t="s">
        <v>173</v>
      </c>
      <c r="AJ446" s="460"/>
      <c r="AK446" s="460"/>
      <c r="AL446" s="258"/>
      <c r="AM446" s="460" t="s">
        <v>86</v>
      </c>
      <c r="AN446" s="460"/>
      <c r="AO446" s="460"/>
      <c r="AP446" s="258"/>
      <c r="AQ446" s="258" t="s">
        <v>43</v>
      </c>
      <c r="AR446" s="259"/>
      <c r="AS446" s="259"/>
      <c r="AT446" s="260"/>
      <c r="AU446" s="275" t="s">
        <v>109</v>
      </c>
      <c r="AV446" s="275"/>
      <c r="AW446" s="275"/>
      <c r="AX446" s="276"/>
    </row>
    <row r="447" spans="1:50" ht="18.75" hidden="1" customHeight="1" x14ac:dyDescent="0.15">
      <c r="A447" s="889"/>
      <c r="B447" s="890"/>
      <c r="C447" s="894"/>
      <c r="D447" s="890"/>
      <c r="E447" s="457"/>
      <c r="F447" s="458"/>
      <c r="G447" s="402"/>
      <c r="H447" s="222"/>
      <c r="I447" s="222"/>
      <c r="J447" s="222"/>
      <c r="K447" s="222"/>
      <c r="L447" s="222"/>
      <c r="M447" s="222"/>
      <c r="N447" s="222"/>
      <c r="O447" s="222"/>
      <c r="P447" s="222"/>
      <c r="Q447" s="222"/>
      <c r="R447" s="222"/>
      <c r="S447" s="222"/>
      <c r="T447" s="222"/>
      <c r="U447" s="222"/>
      <c r="V447" s="222"/>
      <c r="W447" s="222"/>
      <c r="X447" s="223"/>
      <c r="Y447" s="320"/>
      <c r="Z447" s="321"/>
      <c r="AA447" s="322"/>
      <c r="AB447" s="403"/>
      <c r="AC447" s="222"/>
      <c r="AD447" s="223"/>
      <c r="AE447" s="221"/>
      <c r="AF447" s="221"/>
      <c r="AG447" s="222" t="s">
        <v>111</v>
      </c>
      <c r="AH447" s="223"/>
      <c r="AI447" s="461"/>
      <c r="AJ447" s="461"/>
      <c r="AK447" s="461"/>
      <c r="AL447" s="403"/>
      <c r="AM447" s="461"/>
      <c r="AN447" s="461"/>
      <c r="AO447" s="461"/>
      <c r="AP447" s="403"/>
      <c r="AQ447" s="220"/>
      <c r="AR447" s="221"/>
      <c r="AS447" s="222" t="s">
        <v>111</v>
      </c>
      <c r="AT447" s="223"/>
      <c r="AU447" s="221"/>
      <c r="AV447" s="221"/>
      <c r="AW447" s="222" t="s">
        <v>111</v>
      </c>
      <c r="AX447" s="249"/>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7" t="s">
        <v>54</v>
      </c>
      <c r="Z448" s="250"/>
      <c r="AA448" s="251"/>
      <c r="AB448" s="278"/>
      <c r="AC448" s="278"/>
      <c r="AD448" s="278"/>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7" t="s">
        <v>23</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7" t="s">
        <v>114</v>
      </c>
      <c r="Z450" s="195"/>
      <c r="AA450" s="196"/>
      <c r="AB450" s="261" t="s">
        <v>16</v>
      </c>
      <c r="AC450" s="261"/>
      <c r="AD450" s="261"/>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9"/>
      <c r="B451" s="890"/>
      <c r="C451" s="894"/>
      <c r="D451" s="890"/>
      <c r="E451" s="457" t="s">
        <v>202</v>
      </c>
      <c r="F451" s="458"/>
      <c r="G451" s="459" t="s">
        <v>203</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66</v>
      </c>
      <c r="AC451" s="259"/>
      <c r="AD451" s="260"/>
      <c r="AE451" s="454" t="s">
        <v>204</v>
      </c>
      <c r="AF451" s="455"/>
      <c r="AG451" s="455"/>
      <c r="AH451" s="456"/>
      <c r="AI451" s="460" t="s">
        <v>173</v>
      </c>
      <c r="AJ451" s="460"/>
      <c r="AK451" s="460"/>
      <c r="AL451" s="258"/>
      <c r="AM451" s="460" t="s">
        <v>86</v>
      </c>
      <c r="AN451" s="460"/>
      <c r="AO451" s="460"/>
      <c r="AP451" s="258"/>
      <c r="AQ451" s="258" t="s">
        <v>43</v>
      </c>
      <c r="AR451" s="259"/>
      <c r="AS451" s="259"/>
      <c r="AT451" s="260"/>
      <c r="AU451" s="275" t="s">
        <v>109</v>
      </c>
      <c r="AV451" s="275"/>
      <c r="AW451" s="275"/>
      <c r="AX451" s="276"/>
    </row>
    <row r="452" spans="1:50" ht="18.75" hidden="1" customHeight="1" x14ac:dyDescent="0.15">
      <c r="A452" s="889"/>
      <c r="B452" s="890"/>
      <c r="C452" s="894"/>
      <c r="D452" s="890"/>
      <c r="E452" s="457"/>
      <c r="F452" s="458"/>
      <c r="G452" s="402"/>
      <c r="H452" s="222"/>
      <c r="I452" s="222"/>
      <c r="J452" s="222"/>
      <c r="K452" s="222"/>
      <c r="L452" s="222"/>
      <c r="M452" s="222"/>
      <c r="N452" s="222"/>
      <c r="O452" s="222"/>
      <c r="P452" s="222"/>
      <c r="Q452" s="222"/>
      <c r="R452" s="222"/>
      <c r="S452" s="222"/>
      <c r="T452" s="222"/>
      <c r="U452" s="222"/>
      <c r="V452" s="222"/>
      <c r="W452" s="222"/>
      <c r="X452" s="223"/>
      <c r="Y452" s="320"/>
      <c r="Z452" s="321"/>
      <c r="AA452" s="322"/>
      <c r="AB452" s="403"/>
      <c r="AC452" s="222"/>
      <c r="AD452" s="223"/>
      <c r="AE452" s="221"/>
      <c r="AF452" s="221"/>
      <c r="AG452" s="222" t="s">
        <v>111</v>
      </c>
      <c r="AH452" s="223"/>
      <c r="AI452" s="461"/>
      <c r="AJ452" s="461"/>
      <c r="AK452" s="461"/>
      <c r="AL452" s="403"/>
      <c r="AM452" s="461"/>
      <c r="AN452" s="461"/>
      <c r="AO452" s="461"/>
      <c r="AP452" s="403"/>
      <c r="AQ452" s="220"/>
      <c r="AR452" s="221"/>
      <c r="AS452" s="222" t="s">
        <v>111</v>
      </c>
      <c r="AT452" s="223"/>
      <c r="AU452" s="221"/>
      <c r="AV452" s="221"/>
      <c r="AW452" s="222" t="s">
        <v>111</v>
      </c>
      <c r="AX452" s="249"/>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7" t="s">
        <v>54</v>
      </c>
      <c r="Z453" s="250"/>
      <c r="AA453" s="251"/>
      <c r="AB453" s="278"/>
      <c r="AC453" s="278"/>
      <c r="AD453" s="278"/>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7" t="s">
        <v>23</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7" t="s">
        <v>114</v>
      </c>
      <c r="Z455" s="195"/>
      <c r="AA455" s="196"/>
      <c r="AB455" s="261" t="s">
        <v>16</v>
      </c>
      <c r="AC455" s="261"/>
      <c r="AD455" s="261"/>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889"/>
      <c r="B456" s="890"/>
      <c r="C456" s="894"/>
      <c r="D456" s="890"/>
      <c r="E456" s="457" t="s">
        <v>207</v>
      </c>
      <c r="F456" s="458"/>
      <c r="G456" s="459" t="s">
        <v>208</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66</v>
      </c>
      <c r="AC456" s="259"/>
      <c r="AD456" s="260"/>
      <c r="AE456" s="454" t="s">
        <v>204</v>
      </c>
      <c r="AF456" s="455"/>
      <c r="AG456" s="455"/>
      <c r="AH456" s="456"/>
      <c r="AI456" s="460" t="s">
        <v>173</v>
      </c>
      <c r="AJ456" s="460"/>
      <c r="AK456" s="460"/>
      <c r="AL456" s="258"/>
      <c r="AM456" s="460" t="s">
        <v>86</v>
      </c>
      <c r="AN456" s="460"/>
      <c r="AO456" s="460"/>
      <c r="AP456" s="258"/>
      <c r="AQ456" s="258" t="s">
        <v>43</v>
      </c>
      <c r="AR456" s="259"/>
      <c r="AS456" s="259"/>
      <c r="AT456" s="260"/>
      <c r="AU456" s="275" t="s">
        <v>109</v>
      </c>
      <c r="AV456" s="275"/>
      <c r="AW456" s="275"/>
      <c r="AX456" s="276"/>
    </row>
    <row r="457" spans="1:50" ht="18.75" customHeight="1" x14ac:dyDescent="0.15">
      <c r="A457" s="889"/>
      <c r="B457" s="890"/>
      <c r="C457" s="894"/>
      <c r="D457" s="890"/>
      <c r="E457" s="457"/>
      <c r="F457" s="458"/>
      <c r="G457" s="402"/>
      <c r="H457" s="222"/>
      <c r="I457" s="222"/>
      <c r="J457" s="222"/>
      <c r="K457" s="222"/>
      <c r="L457" s="222"/>
      <c r="M457" s="222"/>
      <c r="N457" s="222"/>
      <c r="O457" s="222"/>
      <c r="P457" s="222"/>
      <c r="Q457" s="222"/>
      <c r="R457" s="222"/>
      <c r="S457" s="222"/>
      <c r="T457" s="222"/>
      <c r="U457" s="222"/>
      <c r="V457" s="222"/>
      <c r="W457" s="222"/>
      <c r="X457" s="223"/>
      <c r="Y457" s="320"/>
      <c r="Z457" s="321"/>
      <c r="AA457" s="322"/>
      <c r="AB457" s="403"/>
      <c r="AC457" s="222"/>
      <c r="AD457" s="223"/>
      <c r="AE457" s="221" t="s">
        <v>48</v>
      </c>
      <c r="AF457" s="221"/>
      <c r="AG457" s="222" t="s">
        <v>111</v>
      </c>
      <c r="AH457" s="223"/>
      <c r="AI457" s="461"/>
      <c r="AJ457" s="461"/>
      <c r="AK457" s="461"/>
      <c r="AL457" s="403"/>
      <c r="AM457" s="461"/>
      <c r="AN457" s="461"/>
      <c r="AO457" s="461"/>
      <c r="AP457" s="403"/>
      <c r="AQ457" s="220" t="s">
        <v>48</v>
      </c>
      <c r="AR457" s="221"/>
      <c r="AS457" s="222" t="s">
        <v>111</v>
      </c>
      <c r="AT457" s="223"/>
      <c r="AU457" s="221" t="s">
        <v>48</v>
      </c>
      <c r="AV457" s="221"/>
      <c r="AW457" s="222" t="s">
        <v>111</v>
      </c>
      <c r="AX457" s="249"/>
    </row>
    <row r="458" spans="1:50" ht="23.25" customHeight="1" x14ac:dyDescent="0.15">
      <c r="A458" s="889"/>
      <c r="B458" s="890"/>
      <c r="C458" s="894"/>
      <c r="D458" s="890"/>
      <c r="E458" s="457"/>
      <c r="F458" s="458"/>
      <c r="G458" s="416" t="s">
        <v>48</v>
      </c>
      <c r="H458" s="417"/>
      <c r="I458" s="417"/>
      <c r="J458" s="417"/>
      <c r="K458" s="417"/>
      <c r="L458" s="417"/>
      <c r="M458" s="417"/>
      <c r="N458" s="417"/>
      <c r="O458" s="417"/>
      <c r="P458" s="417"/>
      <c r="Q458" s="417"/>
      <c r="R458" s="417"/>
      <c r="S458" s="417"/>
      <c r="T458" s="417"/>
      <c r="U458" s="417"/>
      <c r="V458" s="417"/>
      <c r="W458" s="417"/>
      <c r="X458" s="418"/>
      <c r="Y458" s="277" t="s">
        <v>54</v>
      </c>
      <c r="Z458" s="250"/>
      <c r="AA458" s="251"/>
      <c r="AB458" s="278" t="s">
        <v>48</v>
      </c>
      <c r="AC458" s="278"/>
      <c r="AD458" s="278"/>
      <c r="AE458" s="233" t="s">
        <v>48</v>
      </c>
      <c r="AF458" s="234"/>
      <c r="AG458" s="234"/>
      <c r="AH458" s="234"/>
      <c r="AI458" s="233" t="s">
        <v>48</v>
      </c>
      <c r="AJ458" s="234"/>
      <c r="AK458" s="234"/>
      <c r="AL458" s="234"/>
      <c r="AM458" s="233" t="s">
        <v>48</v>
      </c>
      <c r="AN458" s="234"/>
      <c r="AO458" s="234"/>
      <c r="AP458" s="235"/>
      <c r="AQ458" s="233" t="s">
        <v>48</v>
      </c>
      <c r="AR458" s="234"/>
      <c r="AS458" s="234"/>
      <c r="AT458" s="235"/>
      <c r="AU458" s="234" t="s">
        <v>48</v>
      </c>
      <c r="AV458" s="234"/>
      <c r="AW458" s="234"/>
      <c r="AX458" s="385"/>
    </row>
    <row r="459" spans="1:50" ht="23.25"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7" t="s">
        <v>23</v>
      </c>
      <c r="Z459" s="195"/>
      <c r="AA459" s="196"/>
      <c r="AB459" s="389" t="s">
        <v>48</v>
      </c>
      <c r="AC459" s="389"/>
      <c r="AD459" s="389"/>
      <c r="AE459" s="233" t="s">
        <v>48</v>
      </c>
      <c r="AF459" s="234"/>
      <c r="AG459" s="234"/>
      <c r="AH459" s="235"/>
      <c r="AI459" s="233" t="s">
        <v>48</v>
      </c>
      <c r="AJ459" s="234"/>
      <c r="AK459" s="234"/>
      <c r="AL459" s="234"/>
      <c r="AM459" s="233" t="s">
        <v>48</v>
      </c>
      <c r="AN459" s="234"/>
      <c r="AO459" s="234"/>
      <c r="AP459" s="235"/>
      <c r="AQ459" s="233" t="s">
        <v>48</v>
      </c>
      <c r="AR459" s="234"/>
      <c r="AS459" s="234"/>
      <c r="AT459" s="235"/>
      <c r="AU459" s="234" t="s">
        <v>48</v>
      </c>
      <c r="AV459" s="234"/>
      <c r="AW459" s="234"/>
      <c r="AX459" s="385"/>
    </row>
    <row r="460" spans="1:50" ht="23.25"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7" t="s">
        <v>114</v>
      </c>
      <c r="Z460" s="195"/>
      <c r="AA460" s="196"/>
      <c r="AB460" s="261" t="s">
        <v>16</v>
      </c>
      <c r="AC460" s="261"/>
      <c r="AD460" s="261"/>
      <c r="AE460" s="233" t="s">
        <v>48</v>
      </c>
      <c r="AF460" s="234"/>
      <c r="AG460" s="234"/>
      <c r="AH460" s="235"/>
      <c r="AI460" s="233" t="s">
        <v>48</v>
      </c>
      <c r="AJ460" s="234"/>
      <c r="AK460" s="234"/>
      <c r="AL460" s="234"/>
      <c r="AM460" s="233" t="s">
        <v>48</v>
      </c>
      <c r="AN460" s="234"/>
      <c r="AO460" s="234"/>
      <c r="AP460" s="235"/>
      <c r="AQ460" s="233" t="s">
        <v>48</v>
      </c>
      <c r="AR460" s="234"/>
      <c r="AS460" s="234"/>
      <c r="AT460" s="235"/>
      <c r="AU460" s="234" t="s">
        <v>48</v>
      </c>
      <c r="AV460" s="234"/>
      <c r="AW460" s="234"/>
      <c r="AX460" s="385"/>
    </row>
    <row r="461" spans="1:50" ht="18.75" hidden="1" customHeight="1" x14ac:dyDescent="0.15">
      <c r="A461" s="889"/>
      <c r="B461" s="890"/>
      <c r="C461" s="894"/>
      <c r="D461" s="890"/>
      <c r="E461" s="457" t="s">
        <v>207</v>
      </c>
      <c r="F461" s="458"/>
      <c r="G461" s="459" t="s">
        <v>208</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66</v>
      </c>
      <c r="AC461" s="259"/>
      <c r="AD461" s="260"/>
      <c r="AE461" s="454" t="s">
        <v>204</v>
      </c>
      <c r="AF461" s="455"/>
      <c r="AG461" s="455"/>
      <c r="AH461" s="456"/>
      <c r="AI461" s="460" t="s">
        <v>173</v>
      </c>
      <c r="AJ461" s="460"/>
      <c r="AK461" s="460"/>
      <c r="AL461" s="258"/>
      <c r="AM461" s="460" t="s">
        <v>86</v>
      </c>
      <c r="AN461" s="460"/>
      <c r="AO461" s="460"/>
      <c r="AP461" s="258"/>
      <c r="AQ461" s="258" t="s">
        <v>43</v>
      </c>
      <c r="AR461" s="259"/>
      <c r="AS461" s="259"/>
      <c r="AT461" s="260"/>
      <c r="AU461" s="275" t="s">
        <v>109</v>
      </c>
      <c r="AV461" s="275"/>
      <c r="AW461" s="275"/>
      <c r="AX461" s="276"/>
    </row>
    <row r="462" spans="1:50" ht="18.75" hidden="1" customHeight="1" x14ac:dyDescent="0.15">
      <c r="A462" s="889"/>
      <c r="B462" s="890"/>
      <c r="C462" s="894"/>
      <c r="D462" s="890"/>
      <c r="E462" s="457"/>
      <c r="F462" s="458"/>
      <c r="G462" s="402"/>
      <c r="H462" s="222"/>
      <c r="I462" s="222"/>
      <c r="J462" s="222"/>
      <c r="K462" s="222"/>
      <c r="L462" s="222"/>
      <c r="M462" s="222"/>
      <c r="N462" s="222"/>
      <c r="O462" s="222"/>
      <c r="P462" s="222"/>
      <c r="Q462" s="222"/>
      <c r="R462" s="222"/>
      <c r="S462" s="222"/>
      <c r="T462" s="222"/>
      <c r="U462" s="222"/>
      <c r="V462" s="222"/>
      <c r="W462" s="222"/>
      <c r="X462" s="223"/>
      <c r="Y462" s="320"/>
      <c r="Z462" s="321"/>
      <c r="AA462" s="322"/>
      <c r="AB462" s="403"/>
      <c r="AC462" s="222"/>
      <c r="AD462" s="223"/>
      <c r="AE462" s="221"/>
      <c r="AF462" s="221"/>
      <c r="AG462" s="222" t="s">
        <v>111</v>
      </c>
      <c r="AH462" s="223"/>
      <c r="AI462" s="461"/>
      <c r="AJ462" s="461"/>
      <c r="AK462" s="461"/>
      <c r="AL462" s="403"/>
      <c r="AM462" s="461"/>
      <c r="AN462" s="461"/>
      <c r="AO462" s="461"/>
      <c r="AP462" s="403"/>
      <c r="AQ462" s="220"/>
      <c r="AR462" s="221"/>
      <c r="AS462" s="222" t="s">
        <v>111</v>
      </c>
      <c r="AT462" s="223"/>
      <c r="AU462" s="221"/>
      <c r="AV462" s="221"/>
      <c r="AW462" s="222" t="s">
        <v>111</v>
      </c>
      <c r="AX462" s="249"/>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7" t="s">
        <v>54</v>
      </c>
      <c r="Z463" s="250"/>
      <c r="AA463" s="251"/>
      <c r="AB463" s="278"/>
      <c r="AC463" s="278"/>
      <c r="AD463" s="278"/>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7" t="s">
        <v>23</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7" t="s">
        <v>114</v>
      </c>
      <c r="Z465" s="195"/>
      <c r="AA465" s="196"/>
      <c r="AB465" s="261" t="s">
        <v>16</v>
      </c>
      <c r="AC465" s="261"/>
      <c r="AD465" s="261"/>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9"/>
      <c r="B466" s="890"/>
      <c r="C466" s="894"/>
      <c r="D466" s="890"/>
      <c r="E466" s="457" t="s">
        <v>207</v>
      </c>
      <c r="F466" s="458"/>
      <c r="G466" s="459" t="s">
        <v>208</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66</v>
      </c>
      <c r="AC466" s="259"/>
      <c r="AD466" s="260"/>
      <c r="AE466" s="454" t="s">
        <v>204</v>
      </c>
      <c r="AF466" s="455"/>
      <c r="AG466" s="455"/>
      <c r="AH466" s="456"/>
      <c r="AI466" s="460" t="s">
        <v>173</v>
      </c>
      <c r="AJ466" s="460"/>
      <c r="AK466" s="460"/>
      <c r="AL466" s="258"/>
      <c r="AM466" s="460" t="s">
        <v>86</v>
      </c>
      <c r="AN466" s="460"/>
      <c r="AO466" s="460"/>
      <c r="AP466" s="258"/>
      <c r="AQ466" s="258" t="s">
        <v>43</v>
      </c>
      <c r="AR466" s="259"/>
      <c r="AS466" s="259"/>
      <c r="AT466" s="260"/>
      <c r="AU466" s="275" t="s">
        <v>109</v>
      </c>
      <c r="AV466" s="275"/>
      <c r="AW466" s="275"/>
      <c r="AX466" s="276"/>
    </row>
    <row r="467" spans="1:50" ht="18.75" hidden="1" customHeight="1" x14ac:dyDescent="0.15">
      <c r="A467" s="889"/>
      <c r="B467" s="890"/>
      <c r="C467" s="894"/>
      <c r="D467" s="890"/>
      <c r="E467" s="457"/>
      <c r="F467" s="458"/>
      <c r="G467" s="402"/>
      <c r="H467" s="222"/>
      <c r="I467" s="222"/>
      <c r="J467" s="222"/>
      <c r="K467" s="222"/>
      <c r="L467" s="222"/>
      <c r="M467" s="222"/>
      <c r="N467" s="222"/>
      <c r="O467" s="222"/>
      <c r="P467" s="222"/>
      <c r="Q467" s="222"/>
      <c r="R467" s="222"/>
      <c r="S467" s="222"/>
      <c r="T467" s="222"/>
      <c r="U467" s="222"/>
      <c r="V467" s="222"/>
      <c r="W467" s="222"/>
      <c r="X467" s="223"/>
      <c r="Y467" s="320"/>
      <c r="Z467" s="321"/>
      <c r="AA467" s="322"/>
      <c r="AB467" s="403"/>
      <c r="AC467" s="222"/>
      <c r="AD467" s="223"/>
      <c r="AE467" s="221"/>
      <c r="AF467" s="221"/>
      <c r="AG467" s="222" t="s">
        <v>111</v>
      </c>
      <c r="AH467" s="223"/>
      <c r="AI467" s="461"/>
      <c r="AJ467" s="461"/>
      <c r="AK467" s="461"/>
      <c r="AL467" s="403"/>
      <c r="AM467" s="461"/>
      <c r="AN467" s="461"/>
      <c r="AO467" s="461"/>
      <c r="AP467" s="403"/>
      <c r="AQ467" s="220"/>
      <c r="AR467" s="221"/>
      <c r="AS467" s="222" t="s">
        <v>111</v>
      </c>
      <c r="AT467" s="223"/>
      <c r="AU467" s="221"/>
      <c r="AV467" s="221"/>
      <c r="AW467" s="222" t="s">
        <v>111</v>
      </c>
      <c r="AX467" s="249"/>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7" t="s">
        <v>54</v>
      </c>
      <c r="Z468" s="250"/>
      <c r="AA468" s="251"/>
      <c r="AB468" s="278"/>
      <c r="AC468" s="278"/>
      <c r="AD468" s="278"/>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7" t="s">
        <v>23</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7" t="s">
        <v>114</v>
      </c>
      <c r="Z470" s="195"/>
      <c r="AA470" s="196"/>
      <c r="AB470" s="261" t="s">
        <v>16</v>
      </c>
      <c r="AC470" s="261"/>
      <c r="AD470" s="261"/>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9"/>
      <c r="B471" s="890"/>
      <c r="C471" s="894"/>
      <c r="D471" s="890"/>
      <c r="E471" s="457" t="s">
        <v>207</v>
      </c>
      <c r="F471" s="458"/>
      <c r="G471" s="459" t="s">
        <v>208</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66</v>
      </c>
      <c r="AC471" s="259"/>
      <c r="AD471" s="260"/>
      <c r="AE471" s="454" t="s">
        <v>204</v>
      </c>
      <c r="AF471" s="455"/>
      <c r="AG471" s="455"/>
      <c r="AH471" s="456"/>
      <c r="AI471" s="460" t="s">
        <v>173</v>
      </c>
      <c r="AJ471" s="460"/>
      <c r="AK471" s="460"/>
      <c r="AL471" s="258"/>
      <c r="AM471" s="460" t="s">
        <v>86</v>
      </c>
      <c r="AN471" s="460"/>
      <c r="AO471" s="460"/>
      <c r="AP471" s="258"/>
      <c r="AQ471" s="258" t="s">
        <v>43</v>
      </c>
      <c r="AR471" s="259"/>
      <c r="AS471" s="259"/>
      <c r="AT471" s="260"/>
      <c r="AU471" s="275" t="s">
        <v>109</v>
      </c>
      <c r="AV471" s="275"/>
      <c r="AW471" s="275"/>
      <c r="AX471" s="276"/>
    </row>
    <row r="472" spans="1:50" ht="18.75" hidden="1" customHeight="1" x14ac:dyDescent="0.15">
      <c r="A472" s="889"/>
      <c r="B472" s="890"/>
      <c r="C472" s="894"/>
      <c r="D472" s="890"/>
      <c r="E472" s="457"/>
      <c r="F472" s="458"/>
      <c r="G472" s="402"/>
      <c r="H472" s="222"/>
      <c r="I472" s="222"/>
      <c r="J472" s="222"/>
      <c r="K472" s="222"/>
      <c r="L472" s="222"/>
      <c r="M472" s="222"/>
      <c r="N472" s="222"/>
      <c r="O472" s="222"/>
      <c r="P472" s="222"/>
      <c r="Q472" s="222"/>
      <c r="R472" s="222"/>
      <c r="S472" s="222"/>
      <c r="T472" s="222"/>
      <c r="U472" s="222"/>
      <c r="V472" s="222"/>
      <c r="W472" s="222"/>
      <c r="X472" s="223"/>
      <c r="Y472" s="320"/>
      <c r="Z472" s="321"/>
      <c r="AA472" s="322"/>
      <c r="AB472" s="403"/>
      <c r="AC472" s="222"/>
      <c r="AD472" s="223"/>
      <c r="AE472" s="221"/>
      <c r="AF472" s="221"/>
      <c r="AG472" s="222" t="s">
        <v>111</v>
      </c>
      <c r="AH472" s="223"/>
      <c r="AI472" s="461"/>
      <c r="AJ472" s="461"/>
      <c r="AK472" s="461"/>
      <c r="AL472" s="403"/>
      <c r="AM472" s="461"/>
      <c r="AN472" s="461"/>
      <c r="AO472" s="461"/>
      <c r="AP472" s="403"/>
      <c r="AQ472" s="220"/>
      <c r="AR472" s="221"/>
      <c r="AS472" s="222" t="s">
        <v>111</v>
      </c>
      <c r="AT472" s="223"/>
      <c r="AU472" s="221"/>
      <c r="AV472" s="221"/>
      <c r="AW472" s="222" t="s">
        <v>111</v>
      </c>
      <c r="AX472" s="249"/>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7" t="s">
        <v>54</v>
      </c>
      <c r="Z473" s="250"/>
      <c r="AA473" s="251"/>
      <c r="AB473" s="278"/>
      <c r="AC473" s="278"/>
      <c r="AD473" s="278"/>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7" t="s">
        <v>23</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7" t="s">
        <v>114</v>
      </c>
      <c r="Z475" s="195"/>
      <c r="AA475" s="196"/>
      <c r="AB475" s="261" t="s">
        <v>16</v>
      </c>
      <c r="AC475" s="261"/>
      <c r="AD475" s="261"/>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9"/>
      <c r="B476" s="890"/>
      <c r="C476" s="894"/>
      <c r="D476" s="890"/>
      <c r="E476" s="457" t="s">
        <v>207</v>
      </c>
      <c r="F476" s="458"/>
      <c r="G476" s="459" t="s">
        <v>208</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66</v>
      </c>
      <c r="AC476" s="259"/>
      <c r="AD476" s="260"/>
      <c r="AE476" s="454" t="s">
        <v>204</v>
      </c>
      <c r="AF476" s="455"/>
      <c r="AG476" s="455"/>
      <c r="AH476" s="456"/>
      <c r="AI476" s="460" t="s">
        <v>173</v>
      </c>
      <c r="AJ476" s="460"/>
      <c r="AK476" s="460"/>
      <c r="AL476" s="258"/>
      <c r="AM476" s="460" t="s">
        <v>86</v>
      </c>
      <c r="AN476" s="460"/>
      <c r="AO476" s="460"/>
      <c r="AP476" s="258"/>
      <c r="AQ476" s="258" t="s">
        <v>43</v>
      </c>
      <c r="AR476" s="259"/>
      <c r="AS476" s="259"/>
      <c r="AT476" s="260"/>
      <c r="AU476" s="275" t="s">
        <v>109</v>
      </c>
      <c r="AV476" s="275"/>
      <c r="AW476" s="275"/>
      <c r="AX476" s="276"/>
    </row>
    <row r="477" spans="1:50" ht="18.75" hidden="1" customHeight="1" x14ac:dyDescent="0.15">
      <c r="A477" s="889"/>
      <c r="B477" s="890"/>
      <c r="C477" s="894"/>
      <c r="D477" s="890"/>
      <c r="E477" s="457"/>
      <c r="F477" s="458"/>
      <c r="G477" s="402"/>
      <c r="H477" s="222"/>
      <c r="I477" s="222"/>
      <c r="J477" s="222"/>
      <c r="K477" s="222"/>
      <c r="L477" s="222"/>
      <c r="M477" s="222"/>
      <c r="N477" s="222"/>
      <c r="O477" s="222"/>
      <c r="P477" s="222"/>
      <c r="Q477" s="222"/>
      <c r="R477" s="222"/>
      <c r="S477" s="222"/>
      <c r="T477" s="222"/>
      <c r="U477" s="222"/>
      <c r="V477" s="222"/>
      <c r="W477" s="222"/>
      <c r="X477" s="223"/>
      <c r="Y477" s="320"/>
      <c r="Z477" s="321"/>
      <c r="AA477" s="322"/>
      <c r="AB477" s="403"/>
      <c r="AC477" s="222"/>
      <c r="AD477" s="223"/>
      <c r="AE477" s="221"/>
      <c r="AF477" s="221"/>
      <c r="AG477" s="222" t="s">
        <v>111</v>
      </c>
      <c r="AH477" s="223"/>
      <c r="AI477" s="461"/>
      <c r="AJ477" s="461"/>
      <c r="AK477" s="461"/>
      <c r="AL477" s="403"/>
      <c r="AM477" s="461"/>
      <c r="AN477" s="461"/>
      <c r="AO477" s="461"/>
      <c r="AP477" s="403"/>
      <c r="AQ477" s="220"/>
      <c r="AR477" s="221"/>
      <c r="AS477" s="222" t="s">
        <v>111</v>
      </c>
      <c r="AT477" s="223"/>
      <c r="AU477" s="221"/>
      <c r="AV477" s="221"/>
      <c r="AW477" s="222" t="s">
        <v>111</v>
      </c>
      <c r="AX477" s="249"/>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7" t="s">
        <v>54</v>
      </c>
      <c r="Z478" s="250"/>
      <c r="AA478" s="251"/>
      <c r="AB478" s="278"/>
      <c r="AC478" s="278"/>
      <c r="AD478" s="278"/>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7" t="s">
        <v>23</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7" t="s">
        <v>114</v>
      </c>
      <c r="Z480" s="195"/>
      <c r="AA480" s="196"/>
      <c r="AB480" s="261" t="s">
        <v>16</v>
      </c>
      <c r="AC480" s="261"/>
      <c r="AD480" s="261"/>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89"/>
      <c r="B481" s="890"/>
      <c r="C481" s="894"/>
      <c r="D481" s="890"/>
      <c r="E481" s="413" t="s">
        <v>209</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89"/>
      <c r="B482" s="890"/>
      <c r="C482" s="894"/>
      <c r="D482" s="890"/>
      <c r="E482" s="424" t="s">
        <v>48</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198</v>
      </c>
      <c r="F484" s="396"/>
      <c r="G484" s="449" t="s">
        <v>201</v>
      </c>
      <c r="H484" s="414"/>
      <c r="I484" s="414"/>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89"/>
      <c r="B485" s="890"/>
      <c r="C485" s="894"/>
      <c r="D485" s="890"/>
      <c r="E485" s="457" t="s">
        <v>202</v>
      </c>
      <c r="F485" s="458"/>
      <c r="G485" s="459" t="s">
        <v>203</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66</v>
      </c>
      <c r="AC485" s="259"/>
      <c r="AD485" s="260"/>
      <c r="AE485" s="454" t="s">
        <v>204</v>
      </c>
      <c r="AF485" s="455"/>
      <c r="AG485" s="455"/>
      <c r="AH485" s="456"/>
      <c r="AI485" s="460" t="s">
        <v>173</v>
      </c>
      <c r="AJ485" s="460"/>
      <c r="AK485" s="460"/>
      <c r="AL485" s="258"/>
      <c r="AM485" s="460" t="s">
        <v>86</v>
      </c>
      <c r="AN485" s="460"/>
      <c r="AO485" s="460"/>
      <c r="AP485" s="258"/>
      <c r="AQ485" s="258" t="s">
        <v>43</v>
      </c>
      <c r="AR485" s="259"/>
      <c r="AS485" s="259"/>
      <c r="AT485" s="260"/>
      <c r="AU485" s="275" t="s">
        <v>109</v>
      </c>
      <c r="AV485" s="275"/>
      <c r="AW485" s="275"/>
      <c r="AX485" s="276"/>
    </row>
    <row r="486" spans="1:50" ht="18.75" hidden="1" customHeight="1" x14ac:dyDescent="0.15">
      <c r="A486" s="889"/>
      <c r="B486" s="890"/>
      <c r="C486" s="894"/>
      <c r="D486" s="890"/>
      <c r="E486" s="457"/>
      <c r="F486" s="458"/>
      <c r="G486" s="402"/>
      <c r="H486" s="222"/>
      <c r="I486" s="222"/>
      <c r="J486" s="222"/>
      <c r="K486" s="222"/>
      <c r="L486" s="222"/>
      <c r="M486" s="222"/>
      <c r="N486" s="222"/>
      <c r="O486" s="222"/>
      <c r="P486" s="222"/>
      <c r="Q486" s="222"/>
      <c r="R486" s="222"/>
      <c r="S486" s="222"/>
      <c r="T486" s="222"/>
      <c r="U486" s="222"/>
      <c r="V486" s="222"/>
      <c r="W486" s="222"/>
      <c r="X486" s="223"/>
      <c r="Y486" s="320"/>
      <c r="Z486" s="321"/>
      <c r="AA486" s="322"/>
      <c r="AB486" s="403"/>
      <c r="AC486" s="222"/>
      <c r="AD486" s="223"/>
      <c r="AE486" s="221"/>
      <c r="AF486" s="221"/>
      <c r="AG486" s="222" t="s">
        <v>111</v>
      </c>
      <c r="AH486" s="223"/>
      <c r="AI486" s="461"/>
      <c r="AJ486" s="461"/>
      <c r="AK486" s="461"/>
      <c r="AL486" s="403"/>
      <c r="AM486" s="461"/>
      <c r="AN486" s="461"/>
      <c r="AO486" s="461"/>
      <c r="AP486" s="403"/>
      <c r="AQ486" s="220"/>
      <c r="AR486" s="221"/>
      <c r="AS486" s="222" t="s">
        <v>111</v>
      </c>
      <c r="AT486" s="223"/>
      <c r="AU486" s="221"/>
      <c r="AV486" s="221"/>
      <c r="AW486" s="222" t="s">
        <v>111</v>
      </c>
      <c r="AX486" s="249"/>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7" t="s">
        <v>54</v>
      </c>
      <c r="Z487" s="250"/>
      <c r="AA487" s="251"/>
      <c r="AB487" s="278"/>
      <c r="AC487" s="278"/>
      <c r="AD487" s="278"/>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7" t="s">
        <v>23</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7" t="s">
        <v>114</v>
      </c>
      <c r="Z489" s="195"/>
      <c r="AA489" s="196"/>
      <c r="AB489" s="261" t="s">
        <v>16</v>
      </c>
      <c r="AC489" s="261"/>
      <c r="AD489" s="261"/>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9"/>
      <c r="B490" s="890"/>
      <c r="C490" s="894"/>
      <c r="D490" s="890"/>
      <c r="E490" s="457" t="s">
        <v>202</v>
      </c>
      <c r="F490" s="458"/>
      <c r="G490" s="459" t="s">
        <v>203</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66</v>
      </c>
      <c r="AC490" s="259"/>
      <c r="AD490" s="260"/>
      <c r="AE490" s="454" t="s">
        <v>204</v>
      </c>
      <c r="AF490" s="455"/>
      <c r="AG490" s="455"/>
      <c r="AH490" s="456"/>
      <c r="AI490" s="460" t="s">
        <v>173</v>
      </c>
      <c r="AJ490" s="460"/>
      <c r="AK490" s="460"/>
      <c r="AL490" s="258"/>
      <c r="AM490" s="460" t="s">
        <v>86</v>
      </c>
      <c r="AN490" s="460"/>
      <c r="AO490" s="460"/>
      <c r="AP490" s="258"/>
      <c r="AQ490" s="258" t="s">
        <v>43</v>
      </c>
      <c r="AR490" s="259"/>
      <c r="AS490" s="259"/>
      <c r="AT490" s="260"/>
      <c r="AU490" s="275" t="s">
        <v>109</v>
      </c>
      <c r="AV490" s="275"/>
      <c r="AW490" s="275"/>
      <c r="AX490" s="276"/>
    </row>
    <row r="491" spans="1:50" ht="18.75" hidden="1" customHeight="1" x14ac:dyDescent="0.15">
      <c r="A491" s="889"/>
      <c r="B491" s="890"/>
      <c r="C491" s="894"/>
      <c r="D491" s="890"/>
      <c r="E491" s="457"/>
      <c r="F491" s="458"/>
      <c r="G491" s="402"/>
      <c r="H491" s="222"/>
      <c r="I491" s="222"/>
      <c r="J491" s="222"/>
      <c r="K491" s="222"/>
      <c r="L491" s="222"/>
      <c r="M491" s="222"/>
      <c r="N491" s="222"/>
      <c r="O491" s="222"/>
      <c r="P491" s="222"/>
      <c r="Q491" s="222"/>
      <c r="R491" s="222"/>
      <c r="S491" s="222"/>
      <c r="T491" s="222"/>
      <c r="U491" s="222"/>
      <c r="V491" s="222"/>
      <c r="W491" s="222"/>
      <c r="X491" s="223"/>
      <c r="Y491" s="320"/>
      <c r="Z491" s="321"/>
      <c r="AA491" s="322"/>
      <c r="AB491" s="403"/>
      <c r="AC491" s="222"/>
      <c r="AD491" s="223"/>
      <c r="AE491" s="221"/>
      <c r="AF491" s="221"/>
      <c r="AG491" s="222" t="s">
        <v>111</v>
      </c>
      <c r="AH491" s="223"/>
      <c r="AI491" s="461"/>
      <c r="AJ491" s="461"/>
      <c r="AK491" s="461"/>
      <c r="AL491" s="403"/>
      <c r="AM491" s="461"/>
      <c r="AN491" s="461"/>
      <c r="AO491" s="461"/>
      <c r="AP491" s="403"/>
      <c r="AQ491" s="220"/>
      <c r="AR491" s="221"/>
      <c r="AS491" s="222" t="s">
        <v>111</v>
      </c>
      <c r="AT491" s="223"/>
      <c r="AU491" s="221"/>
      <c r="AV491" s="221"/>
      <c r="AW491" s="222" t="s">
        <v>111</v>
      </c>
      <c r="AX491" s="249"/>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7" t="s">
        <v>54</v>
      </c>
      <c r="Z492" s="250"/>
      <c r="AA492" s="251"/>
      <c r="AB492" s="278"/>
      <c r="AC492" s="278"/>
      <c r="AD492" s="278"/>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7" t="s">
        <v>23</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7" t="s">
        <v>114</v>
      </c>
      <c r="Z494" s="195"/>
      <c r="AA494" s="196"/>
      <c r="AB494" s="261" t="s">
        <v>16</v>
      </c>
      <c r="AC494" s="261"/>
      <c r="AD494" s="261"/>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9"/>
      <c r="B495" s="890"/>
      <c r="C495" s="894"/>
      <c r="D495" s="890"/>
      <c r="E495" s="457" t="s">
        <v>202</v>
      </c>
      <c r="F495" s="458"/>
      <c r="G495" s="459" t="s">
        <v>203</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66</v>
      </c>
      <c r="AC495" s="259"/>
      <c r="AD495" s="260"/>
      <c r="AE495" s="454" t="s">
        <v>204</v>
      </c>
      <c r="AF495" s="455"/>
      <c r="AG495" s="455"/>
      <c r="AH495" s="456"/>
      <c r="AI495" s="460" t="s">
        <v>173</v>
      </c>
      <c r="AJ495" s="460"/>
      <c r="AK495" s="460"/>
      <c r="AL495" s="258"/>
      <c r="AM495" s="460" t="s">
        <v>86</v>
      </c>
      <c r="AN495" s="460"/>
      <c r="AO495" s="460"/>
      <c r="AP495" s="258"/>
      <c r="AQ495" s="258" t="s">
        <v>43</v>
      </c>
      <c r="AR495" s="259"/>
      <c r="AS495" s="259"/>
      <c r="AT495" s="260"/>
      <c r="AU495" s="275" t="s">
        <v>109</v>
      </c>
      <c r="AV495" s="275"/>
      <c r="AW495" s="275"/>
      <c r="AX495" s="276"/>
    </row>
    <row r="496" spans="1:50" ht="18.75" hidden="1" customHeight="1" x14ac:dyDescent="0.15">
      <c r="A496" s="889"/>
      <c r="B496" s="890"/>
      <c r="C496" s="894"/>
      <c r="D496" s="890"/>
      <c r="E496" s="457"/>
      <c r="F496" s="458"/>
      <c r="G496" s="402"/>
      <c r="H496" s="222"/>
      <c r="I496" s="222"/>
      <c r="J496" s="222"/>
      <c r="K496" s="222"/>
      <c r="L496" s="222"/>
      <c r="M496" s="222"/>
      <c r="N496" s="222"/>
      <c r="O496" s="222"/>
      <c r="P496" s="222"/>
      <c r="Q496" s="222"/>
      <c r="R496" s="222"/>
      <c r="S496" s="222"/>
      <c r="T496" s="222"/>
      <c r="U496" s="222"/>
      <c r="V496" s="222"/>
      <c r="W496" s="222"/>
      <c r="X496" s="223"/>
      <c r="Y496" s="320"/>
      <c r="Z496" s="321"/>
      <c r="AA496" s="322"/>
      <c r="AB496" s="403"/>
      <c r="AC496" s="222"/>
      <c r="AD496" s="223"/>
      <c r="AE496" s="221"/>
      <c r="AF496" s="221"/>
      <c r="AG496" s="222" t="s">
        <v>111</v>
      </c>
      <c r="AH496" s="223"/>
      <c r="AI496" s="461"/>
      <c r="AJ496" s="461"/>
      <c r="AK496" s="461"/>
      <c r="AL496" s="403"/>
      <c r="AM496" s="461"/>
      <c r="AN496" s="461"/>
      <c r="AO496" s="461"/>
      <c r="AP496" s="403"/>
      <c r="AQ496" s="220"/>
      <c r="AR496" s="221"/>
      <c r="AS496" s="222" t="s">
        <v>111</v>
      </c>
      <c r="AT496" s="223"/>
      <c r="AU496" s="221"/>
      <c r="AV496" s="221"/>
      <c r="AW496" s="222" t="s">
        <v>111</v>
      </c>
      <c r="AX496" s="249"/>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7" t="s">
        <v>54</v>
      </c>
      <c r="Z497" s="250"/>
      <c r="AA497" s="251"/>
      <c r="AB497" s="278"/>
      <c r="AC497" s="278"/>
      <c r="AD497" s="278"/>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7" t="s">
        <v>23</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7" t="s">
        <v>114</v>
      </c>
      <c r="Z499" s="195"/>
      <c r="AA499" s="196"/>
      <c r="AB499" s="261" t="s">
        <v>16</v>
      </c>
      <c r="AC499" s="261"/>
      <c r="AD499" s="261"/>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9"/>
      <c r="B500" s="890"/>
      <c r="C500" s="894"/>
      <c r="D500" s="890"/>
      <c r="E500" s="457" t="s">
        <v>202</v>
      </c>
      <c r="F500" s="458"/>
      <c r="G500" s="459" t="s">
        <v>203</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66</v>
      </c>
      <c r="AC500" s="259"/>
      <c r="AD500" s="260"/>
      <c r="AE500" s="454" t="s">
        <v>204</v>
      </c>
      <c r="AF500" s="455"/>
      <c r="AG500" s="455"/>
      <c r="AH500" s="456"/>
      <c r="AI500" s="460" t="s">
        <v>173</v>
      </c>
      <c r="AJ500" s="460"/>
      <c r="AK500" s="460"/>
      <c r="AL500" s="258"/>
      <c r="AM500" s="460" t="s">
        <v>86</v>
      </c>
      <c r="AN500" s="460"/>
      <c r="AO500" s="460"/>
      <c r="AP500" s="258"/>
      <c r="AQ500" s="258" t="s">
        <v>43</v>
      </c>
      <c r="AR500" s="259"/>
      <c r="AS500" s="259"/>
      <c r="AT500" s="260"/>
      <c r="AU500" s="275" t="s">
        <v>109</v>
      </c>
      <c r="AV500" s="275"/>
      <c r="AW500" s="275"/>
      <c r="AX500" s="276"/>
    </row>
    <row r="501" spans="1:50" ht="18.75" hidden="1" customHeight="1" x14ac:dyDescent="0.15">
      <c r="A501" s="889"/>
      <c r="B501" s="890"/>
      <c r="C501" s="894"/>
      <c r="D501" s="890"/>
      <c r="E501" s="457"/>
      <c r="F501" s="458"/>
      <c r="G501" s="402"/>
      <c r="H501" s="222"/>
      <c r="I501" s="222"/>
      <c r="J501" s="222"/>
      <c r="K501" s="222"/>
      <c r="L501" s="222"/>
      <c r="M501" s="222"/>
      <c r="N501" s="222"/>
      <c r="O501" s="222"/>
      <c r="P501" s="222"/>
      <c r="Q501" s="222"/>
      <c r="R501" s="222"/>
      <c r="S501" s="222"/>
      <c r="T501" s="222"/>
      <c r="U501" s="222"/>
      <c r="V501" s="222"/>
      <c r="W501" s="222"/>
      <c r="X501" s="223"/>
      <c r="Y501" s="320"/>
      <c r="Z501" s="321"/>
      <c r="AA501" s="322"/>
      <c r="AB501" s="403"/>
      <c r="AC501" s="222"/>
      <c r="AD501" s="223"/>
      <c r="AE501" s="221"/>
      <c r="AF501" s="221"/>
      <c r="AG501" s="222" t="s">
        <v>111</v>
      </c>
      <c r="AH501" s="223"/>
      <c r="AI501" s="461"/>
      <c r="AJ501" s="461"/>
      <c r="AK501" s="461"/>
      <c r="AL501" s="403"/>
      <c r="AM501" s="461"/>
      <c r="AN501" s="461"/>
      <c r="AO501" s="461"/>
      <c r="AP501" s="403"/>
      <c r="AQ501" s="220"/>
      <c r="AR501" s="221"/>
      <c r="AS501" s="222" t="s">
        <v>111</v>
      </c>
      <c r="AT501" s="223"/>
      <c r="AU501" s="221"/>
      <c r="AV501" s="221"/>
      <c r="AW501" s="222" t="s">
        <v>111</v>
      </c>
      <c r="AX501" s="249"/>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7" t="s">
        <v>54</v>
      </c>
      <c r="Z502" s="250"/>
      <c r="AA502" s="251"/>
      <c r="AB502" s="278"/>
      <c r="AC502" s="278"/>
      <c r="AD502" s="278"/>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7" t="s">
        <v>23</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7" t="s">
        <v>114</v>
      </c>
      <c r="Z504" s="195"/>
      <c r="AA504" s="196"/>
      <c r="AB504" s="261" t="s">
        <v>16</v>
      </c>
      <c r="AC504" s="261"/>
      <c r="AD504" s="261"/>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9"/>
      <c r="B505" s="890"/>
      <c r="C505" s="894"/>
      <c r="D505" s="890"/>
      <c r="E505" s="457" t="s">
        <v>202</v>
      </c>
      <c r="F505" s="458"/>
      <c r="G505" s="459" t="s">
        <v>203</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66</v>
      </c>
      <c r="AC505" s="259"/>
      <c r="AD505" s="260"/>
      <c r="AE505" s="454" t="s">
        <v>204</v>
      </c>
      <c r="AF505" s="455"/>
      <c r="AG505" s="455"/>
      <c r="AH505" s="456"/>
      <c r="AI505" s="460" t="s">
        <v>173</v>
      </c>
      <c r="AJ505" s="460"/>
      <c r="AK505" s="460"/>
      <c r="AL505" s="258"/>
      <c r="AM505" s="460" t="s">
        <v>86</v>
      </c>
      <c r="AN505" s="460"/>
      <c r="AO505" s="460"/>
      <c r="AP505" s="258"/>
      <c r="AQ505" s="258" t="s">
        <v>43</v>
      </c>
      <c r="AR505" s="259"/>
      <c r="AS505" s="259"/>
      <c r="AT505" s="260"/>
      <c r="AU505" s="275" t="s">
        <v>109</v>
      </c>
      <c r="AV505" s="275"/>
      <c r="AW505" s="275"/>
      <c r="AX505" s="276"/>
    </row>
    <row r="506" spans="1:50" ht="18.75" hidden="1" customHeight="1" x14ac:dyDescent="0.15">
      <c r="A506" s="889"/>
      <c r="B506" s="890"/>
      <c r="C506" s="894"/>
      <c r="D506" s="890"/>
      <c r="E506" s="457"/>
      <c r="F506" s="458"/>
      <c r="G506" s="402"/>
      <c r="H506" s="222"/>
      <c r="I506" s="222"/>
      <c r="J506" s="222"/>
      <c r="K506" s="222"/>
      <c r="L506" s="222"/>
      <c r="M506" s="222"/>
      <c r="N506" s="222"/>
      <c r="O506" s="222"/>
      <c r="P506" s="222"/>
      <c r="Q506" s="222"/>
      <c r="R506" s="222"/>
      <c r="S506" s="222"/>
      <c r="T506" s="222"/>
      <c r="U506" s="222"/>
      <c r="V506" s="222"/>
      <c r="W506" s="222"/>
      <c r="X506" s="223"/>
      <c r="Y506" s="320"/>
      <c r="Z506" s="321"/>
      <c r="AA506" s="322"/>
      <c r="AB506" s="403"/>
      <c r="AC506" s="222"/>
      <c r="AD506" s="223"/>
      <c r="AE506" s="221"/>
      <c r="AF506" s="221"/>
      <c r="AG506" s="222" t="s">
        <v>111</v>
      </c>
      <c r="AH506" s="223"/>
      <c r="AI506" s="461"/>
      <c r="AJ506" s="461"/>
      <c r="AK506" s="461"/>
      <c r="AL506" s="403"/>
      <c r="AM506" s="461"/>
      <c r="AN506" s="461"/>
      <c r="AO506" s="461"/>
      <c r="AP506" s="403"/>
      <c r="AQ506" s="220"/>
      <c r="AR506" s="221"/>
      <c r="AS506" s="222" t="s">
        <v>111</v>
      </c>
      <c r="AT506" s="223"/>
      <c r="AU506" s="221"/>
      <c r="AV506" s="221"/>
      <c r="AW506" s="222" t="s">
        <v>111</v>
      </c>
      <c r="AX506" s="249"/>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7" t="s">
        <v>54</v>
      </c>
      <c r="Z507" s="250"/>
      <c r="AA507" s="251"/>
      <c r="AB507" s="278"/>
      <c r="AC507" s="278"/>
      <c r="AD507" s="278"/>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7" t="s">
        <v>23</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7" t="s">
        <v>114</v>
      </c>
      <c r="Z509" s="195"/>
      <c r="AA509" s="196"/>
      <c r="AB509" s="261" t="s">
        <v>16</v>
      </c>
      <c r="AC509" s="261"/>
      <c r="AD509" s="261"/>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9"/>
      <c r="B510" s="890"/>
      <c r="C510" s="894"/>
      <c r="D510" s="890"/>
      <c r="E510" s="457" t="s">
        <v>207</v>
      </c>
      <c r="F510" s="458"/>
      <c r="G510" s="459" t="s">
        <v>208</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66</v>
      </c>
      <c r="AC510" s="259"/>
      <c r="AD510" s="260"/>
      <c r="AE510" s="454" t="s">
        <v>204</v>
      </c>
      <c r="AF510" s="455"/>
      <c r="AG510" s="455"/>
      <c r="AH510" s="456"/>
      <c r="AI510" s="460" t="s">
        <v>173</v>
      </c>
      <c r="AJ510" s="460"/>
      <c r="AK510" s="460"/>
      <c r="AL510" s="258"/>
      <c r="AM510" s="460" t="s">
        <v>86</v>
      </c>
      <c r="AN510" s="460"/>
      <c r="AO510" s="460"/>
      <c r="AP510" s="258"/>
      <c r="AQ510" s="258" t="s">
        <v>43</v>
      </c>
      <c r="AR510" s="259"/>
      <c r="AS510" s="259"/>
      <c r="AT510" s="260"/>
      <c r="AU510" s="275" t="s">
        <v>109</v>
      </c>
      <c r="AV510" s="275"/>
      <c r="AW510" s="275"/>
      <c r="AX510" s="276"/>
    </row>
    <row r="511" spans="1:50" ht="18.75" hidden="1" customHeight="1" x14ac:dyDescent="0.15">
      <c r="A511" s="889"/>
      <c r="B511" s="890"/>
      <c r="C511" s="894"/>
      <c r="D511" s="890"/>
      <c r="E511" s="457"/>
      <c r="F511" s="458"/>
      <c r="G511" s="402"/>
      <c r="H511" s="222"/>
      <c r="I511" s="222"/>
      <c r="J511" s="222"/>
      <c r="K511" s="222"/>
      <c r="L511" s="222"/>
      <c r="M511" s="222"/>
      <c r="N511" s="222"/>
      <c r="O511" s="222"/>
      <c r="P511" s="222"/>
      <c r="Q511" s="222"/>
      <c r="R511" s="222"/>
      <c r="S511" s="222"/>
      <c r="T511" s="222"/>
      <c r="U511" s="222"/>
      <c r="V511" s="222"/>
      <c r="W511" s="222"/>
      <c r="X511" s="223"/>
      <c r="Y511" s="320"/>
      <c r="Z511" s="321"/>
      <c r="AA511" s="322"/>
      <c r="AB511" s="403"/>
      <c r="AC511" s="222"/>
      <c r="AD511" s="223"/>
      <c r="AE511" s="221"/>
      <c r="AF511" s="221"/>
      <c r="AG511" s="222" t="s">
        <v>111</v>
      </c>
      <c r="AH511" s="223"/>
      <c r="AI511" s="461"/>
      <c r="AJ511" s="461"/>
      <c r="AK511" s="461"/>
      <c r="AL511" s="403"/>
      <c r="AM511" s="461"/>
      <c r="AN511" s="461"/>
      <c r="AO511" s="461"/>
      <c r="AP511" s="403"/>
      <c r="AQ511" s="220"/>
      <c r="AR511" s="221"/>
      <c r="AS511" s="222" t="s">
        <v>111</v>
      </c>
      <c r="AT511" s="223"/>
      <c r="AU511" s="221"/>
      <c r="AV511" s="221"/>
      <c r="AW511" s="222" t="s">
        <v>111</v>
      </c>
      <c r="AX511" s="249"/>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7" t="s">
        <v>54</v>
      </c>
      <c r="Z512" s="250"/>
      <c r="AA512" s="251"/>
      <c r="AB512" s="278"/>
      <c r="AC512" s="278"/>
      <c r="AD512" s="278"/>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7" t="s">
        <v>23</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7" t="s">
        <v>114</v>
      </c>
      <c r="Z514" s="195"/>
      <c r="AA514" s="196"/>
      <c r="AB514" s="261" t="s">
        <v>16</v>
      </c>
      <c r="AC514" s="261"/>
      <c r="AD514" s="261"/>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9"/>
      <c r="B515" s="890"/>
      <c r="C515" s="894"/>
      <c r="D515" s="890"/>
      <c r="E515" s="457" t="s">
        <v>207</v>
      </c>
      <c r="F515" s="458"/>
      <c r="G515" s="459" t="s">
        <v>208</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66</v>
      </c>
      <c r="AC515" s="259"/>
      <c r="AD515" s="260"/>
      <c r="AE515" s="454" t="s">
        <v>204</v>
      </c>
      <c r="AF515" s="455"/>
      <c r="AG515" s="455"/>
      <c r="AH515" s="456"/>
      <c r="AI515" s="460" t="s">
        <v>173</v>
      </c>
      <c r="AJ515" s="460"/>
      <c r="AK515" s="460"/>
      <c r="AL515" s="258"/>
      <c r="AM515" s="460" t="s">
        <v>86</v>
      </c>
      <c r="AN515" s="460"/>
      <c r="AO515" s="460"/>
      <c r="AP515" s="258"/>
      <c r="AQ515" s="258" t="s">
        <v>43</v>
      </c>
      <c r="AR515" s="259"/>
      <c r="AS515" s="259"/>
      <c r="AT515" s="260"/>
      <c r="AU515" s="275" t="s">
        <v>109</v>
      </c>
      <c r="AV515" s="275"/>
      <c r="AW515" s="275"/>
      <c r="AX515" s="276"/>
    </row>
    <row r="516" spans="1:50" ht="18.75" hidden="1" customHeight="1" x14ac:dyDescent="0.15">
      <c r="A516" s="889"/>
      <c r="B516" s="890"/>
      <c r="C516" s="894"/>
      <c r="D516" s="890"/>
      <c r="E516" s="457"/>
      <c r="F516" s="458"/>
      <c r="G516" s="402"/>
      <c r="H516" s="222"/>
      <c r="I516" s="222"/>
      <c r="J516" s="222"/>
      <c r="K516" s="222"/>
      <c r="L516" s="222"/>
      <c r="M516" s="222"/>
      <c r="N516" s="222"/>
      <c r="O516" s="222"/>
      <c r="P516" s="222"/>
      <c r="Q516" s="222"/>
      <c r="R516" s="222"/>
      <c r="S516" s="222"/>
      <c r="T516" s="222"/>
      <c r="U516" s="222"/>
      <c r="V516" s="222"/>
      <c r="W516" s="222"/>
      <c r="X516" s="223"/>
      <c r="Y516" s="320"/>
      <c r="Z516" s="321"/>
      <c r="AA516" s="322"/>
      <c r="AB516" s="403"/>
      <c r="AC516" s="222"/>
      <c r="AD516" s="223"/>
      <c r="AE516" s="221"/>
      <c r="AF516" s="221"/>
      <c r="AG516" s="222" t="s">
        <v>111</v>
      </c>
      <c r="AH516" s="223"/>
      <c r="AI516" s="461"/>
      <c r="AJ516" s="461"/>
      <c r="AK516" s="461"/>
      <c r="AL516" s="403"/>
      <c r="AM516" s="461"/>
      <c r="AN516" s="461"/>
      <c r="AO516" s="461"/>
      <c r="AP516" s="403"/>
      <c r="AQ516" s="220"/>
      <c r="AR516" s="221"/>
      <c r="AS516" s="222" t="s">
        <v>111</v>
      </c>
      <c r="AT516" s="223"/>
      <c r="AU516" s="221"/>
      <c r="AV516" s="221"/>
      <c r="AW516" s="222" t="s">
        <v>111</v>
      </c>
      <c r="AX516" s="249"/>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7" t="s">
        <v>54</v>
      </c>
      <c r="Z517" s="250"/>
      <c r="AA517" s="251"/>
      <c r="AB517" s="278"/>
      <c r="AC517" s="278"/>
      <c r="AD517" s="278"/>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7" t="s">
        <v>23</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7" t="s">
        <v>114</v>
      </c>
      <c r="Z519" s="195"/>
      <c r="AA519" s="196"/>
      <c r="AB519" s="261" t="s">
        <v>16</v>
      </c>
      <c r="AC519" s="261"/>
      <c r="AD519" s="261"/>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9"/>
      <c r="B520" s="890"/>
      <c r="C520" s="894"/>
      <c r="D520" s="890"/>
      <c r="E520" s="457" t="s">
        <v>207</v>
      </c>
      <c r="F520" s="458"/>
      <c r="G520" s="459" t="s">
        <v>208</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66</v>
      </c>
      <c r="AC520" s="259"/>
      <c r="AD520" s="260"/>
      <c r="AE520" s="454" t="s">
        <v>204</v>
      </c>
      <c r="AF520" s="455"/>
      <c r="AG520" s="455"/>
      <c r="AH520" s="456"/>
      <c r="AI520" s="460" t="s">
        <v>173</v>
      </c>
      <c r="AJ520" s="460"/>
      <c r="AK520" s="460"/>
      <c r="AL520" s="258"/>
      <c r="AM520" s="460" t="s">
        <v>86</v>
      </c>
      <c r="AN520" s="460"/>
      <c r="AO520" s="460"/>
      <c r="AP520" s="258"/>
      <c r="AQ520" s="258" t="s">
        <v>43</v>
      </c>
      <c r="AR520" s="259"/>
      <c r="AS520" s="259"/>
      <c r="AT520" s="260"/>
      <c r="AU520" s="275" t="s">
        <v>109</v>
      </c>
      <c r="AV520" s="275"/>
      <c r="AW520" s="275"/>
      <c r="AX520" s="276"/>
    </row>
    <row r="521" spans="1:50" ht="18.75" hidden="1" customHeight="1" x14ac:dyDescent="0.15">
      <c r="A521" s="889"/>
      <c r="B521" s="890"/>
      <c r="C521" s="894"/>
      <c r="D521" s="890"/>
      <c r="E521" s="457"/>
      <c r="F521" s="458"/>
      <c r="G521" s="402"/>
      <c r="H521" s="222"/>
      <c r="I521" s="222"/>
      <c r="J521" s="222"/>
      <c r="K521" s="222"/>
      <c r="L521" s="222"/>
      <c r="M521" s="222"/>
      <c r="N521" s="222"/>
      <c r="O521" s="222"/>
      <c r="P521" s="222"/>
      <c r="Q521" s="222"/>
      <c r="R521" s="222"/>
      <c r="S521" s="222"/>
      <c r="T521" s="222"/>
      <c r="U521" s="222"/>
      <c r="V521" s="222"/>
      <c r="W521" s="222"/>
      <c r="X521" s="223"/>
      <c r="Y521" s="320"/>
      <c r="Z521" s="321"/>
      <c r="AA521" s="322"/>
      <c r="AB521" s="403"/>
      <c r="AC521" s="222"/>
      <c r="AD521" s="223"/>
      <c r="AE521" s="221"/>
      <c r="AF521" s="221"/>
      <c r="AG521" s="222" t="s">
        <v>111</v>
      </c>
      <c r="AH521" s="223"/>
      <c r="AI521" s="461"/>
      <c r="AJ521" s="461"/>
      <c r="AK521" s="461"/>
      <c r="AL521" s="403"/>
      <c r="AM521" s="461"/>
      <c r="AN521" s="461"/>
      <c r="AO521" s="461"/>
      <c r="AP521" s="403"/>
      <c r="AQ521" s="220"/>
      <c r="AR521" s="221"/>
      <c r="AS521" s="222" t="s">
        <v>111</v>
      </c>
      <c r="AT521" s="223"/>
      <c r="AU521" s="221"/>
      <c r="AV521" s="221"/>
      <c r="AW521" s="222" t="s">
        <v>111</v>
      </c>
      <c r="AX521" s="249"/>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7" t="s">
        <v>54</v>
      </c>
      <c r="Z522" s="250"/>
      <c r="AA522" s="251"/>
      <c r="AB522" s="278"/>
      <c r="AC522" s="278"/>
      <c r="AD522" s="278"/>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7" t="s">
        <v>23</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7" t="s">
        <v>114</v>
      </c>
      <c r="Z524" s="195"/>
      <c r="AA524" s="196"/>
      <c r="AB524" s="261" t="s">
        <v>16</v>
      </c>
      <c r="AC524" s="261"/>
      <c r="AD524" s="261"/>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9"/>
      <c r="B525" s="890"/>
      <c r="C525" s="894"/>
      <c r="D525" s="890"/>
      <c r="E525" s="457" t="s">
        <v>207</v>
      </c>
      <c r="F525" s="458"/>
      <c r="G525" s="459" t="s">
        <v>208</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66</v>
      </c>
      <c r="AC525" s="259"/>
      <c r="AD525" s="260"/>
      <c r="AE525" s="454" t="s">
        <v>204</v>
      </c>
      <c r="AF525" s="455"/>
      <c r="AG525" s="455"/>
      <c r="AH525" s="456"/>
      <c r="AI525" s="460" t="s">
        <v>173</v>
      </c>
      <c r="AJ525" s="460"/>
      <c r="AK525" s="460"/>
      <c r="AL525" s="258"/>
      <c r="AM525" s="460" t="s">
        <v>86</v>
      </c>
      <c r="AN525" s="460"/>
      <c r="AO525" s="460"/>
      <c r="AP525" s="258"/>
      <c r="AQ525" s="258" t="s">
        <v>43</v>
      </c>
      <c r="AR525" s="259"/>
      <c r="AS525" s="259"/>
      <c r="AT525" s="260"/>
      <c r="AU525" s="275" t="s">
        <v>109</v>
      </c>
      <c r="AV525" s="275"/>
      <c r="AW525" s="275"/>
      <c r="AX525" s="276"/>
    </row>
    <row r="526" spans="1:50" ht="18.75" hidden="1" customHeight="1" x14ac:dyDescent="0.15">
      <c r="A526" s="889"/>
      <c r="B526" s="890"/>
      <c r="C526" s="894"/>
      <c r="D526" s="890"/>
      <c r="E526" s="457"/>
      <c r="F526" s="458"/>
      <c r="G526" s="402"/>
      <c r="H526" s="222"/>
      <c r="I526" s="222"/>
      <c r="J526" s="222"/>
      <c r="K526" s="222"/>
      <c r="L526" s="222"/>
      <c r="M526" s="222"/>
      <c r="N526" s="222"/>
      <c r="O526" s="222"/>
      <c r="P526" s="222"/>
      <c r="Q526" s="222"/>
      <c r="R526" s="222"/>
      <c r="S526" s="222"/>
      <c r="T526" s="222"/>
      <c r="U526" s="222"/>
      <c r="V526" s="222"/>
      <c r="W526" s="222"/>
      <c r="X526" s="223"/>
      <c r="Y526" s="320"/>
      <c r="Z526" s="321"/>
      <c r="AA526" s="322"/>
      <c r="AB526" s="403"/>
      <c r="AC526" s="222"/>
      <c r="AD526" s="223"/>
      <c r="AE526" s="221"/>
      <c r="AF526" s="221"/>
      <c r="AG526" s="222" t="s">
        <v>111</v>
      </c>
      <c r="AH526" s="223"/>
      <c r="AI526" s="461"/>
      <c r="AJ526" s="461"/>
      <c r="AK526" s="461"/>
      <c r="AL526" s="403"/>
      <c r="AM526" s="461"/>
      <c r="AN526" s="461"/>
      <c r="AO526" s="461"/>
      <c r="AP526" s="403"/>
      <c r="AQ526" s="220"/>
      <c r="AR526" s="221"/>
      <c r="AS526" s="222" t="s">
        <v>111</v>
      </c>
      <c r="AT526" s="223"/>
      <c r="AU526" s="221"/>
      <c r="AV526" s="221"/>
      <c r="AW526" s="222" t="s">
        <v>111</v>
      </c>
      <c r="AX526" s="249"/>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7" t="s">
        <v>54</v>
      </c>
      <c r="Z527" s="250"/>
      <c r="AA527" s="251"/>
      <c r="AB527" s="278"/>
      <c r="AC527" s="278"/>
      <c r="AD527" s="278"/>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7" t="s">
        <v>23</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7" t="s">
        <v>114</v>
      </c>
      <c r="Z529" s="195"/>
      <c r="AA529" s="196"/>
      <c r="AB529" s="261" t="s">
        <v>16</v>
      </c>
      <c r="AC529" s="261"/>
      <c r="AD529" s="261"/>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9"/>
      <c r="B530" s="890"/>
      <c r="C530" s="894"/>
      <c r="D530" s="890"/>
      <c r="E530" s="457" t="s">
        <v>207</v>
      </c>
      <c r="F530" s="458"/>
      <c r="G530" s="459" t="s">
        <v>208</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66</v>
      </c>
      <c r="AC530" s="259"/>
      <c r="AD530" s="260"/>
      <c r="AE530" s="454" t="s">
        <v>204</v>
      </c>
      <c r="AF530" s="455"/>
      <c r="AG530" s="455"/>
      <c r="AH530" s="456"/>
      <c r="AI530" s="460" t="s">
        <v>173</v>
      </c>
      <c r="AJ530" s="460"/>
      <c r="AK530" s="460"/>
      <c r="AL530" s="258"/>
      <c r="AM530" s="460" t="s">
        <v>86</v>
      </c>
      <c r="AN530" s="460"/>
      <c r="AO530" s="460"/>
      <c r="AP530" s="258"/>
      <c r="AQ530" s="258" t="s">
        <v>43</v>
      </c>
      <c r="AR530" s="259"/>
      <c r="AS530" s="259"/>
      <c r="AT530" s="260"/>
      <c r="AU530" s="275" t="s">
        <v>109</v>
      </c>
      <c r="AV530" s="275"/>
      <c r="AW530" s="275"/>
      <c r="AX530" s="276"/>
    </row>
    <row r="531" spans="1:50" ht="18.75" hidden="1" customHeight="1" x14ac:dyDescent="0.15">
      <c r="A531" s="889"/>
      <c r="B531" s="890"/>
      <c r="C531" s="894"/>
      <c r="D531" s="890"/>
      <c r="E531" s="457"/>
      <c r="F531" s="458"/>
      <c r="G531" s="402"/>
      <c r="H531" s="222"/>
      <c r="I531" s="222"/>
      <c r="J531" s="222"/>
      <c r="K531" s="222"/>
      <c r="L531" s="222"/>
      <c r="M531" s="222"/>
      <c r="N531" s="222"/>
      <c r="O531" s="222"/>
      <c r="P531" s="222"/>
      <c r="Q531" s="222"/>
      <c r="R531" s="222"/>
      <c r="S531" s="222"/>
      <c r="T531" s="222"/>
      <c r="U531" s="222"/>
      <c r="V531" s="222"/>
      <c r="W531" s="222"/>
      <c r="X531" s="223"/>
      <c r="Y531" s="320"/>
      <c r="Z531" s="321"/>
      <c r="AA531" s="322"/>
      <c r="AB531" s="403"/>
      <c r="AC531" s="222"/>
      <c r="AD531" s="223"/>
      <c r="AE531" s="221"/>
      <c r="AF531" s="221"/>
      <c r="AG531" s="222" t="s">
        <v>111</v>
      </c>
      <c r="AH531" s="223"/>
      <c r="AI531" s="461"/>
      <c r="AJ531" s="461"/>
      <c r="AK531" s="461"/>
      <c r="AL531" s="403"/>
      <c r="AM531" s="461"/>
      <c r="AN531" s="461"/>
      <c r="AO531" s="461"/>
      <c r="AP531" s="403"/>
      <c r="AQ531" s="220"/>
      <c r="AR531" s="221"/>
      <c r="AS531" s="222" t="s">
        <v>111</v>
      </c>
      <c r="AT531" s="223"/>
      <c r="AU531" s="221"/>
      <c r="AV531" s="221"/>
      <c r="AW531" s="222" t="s">
        <v>111</v>
      </c>
      <c r="AX531" s="249"/>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7" t="s">
        <v>54</v>
      </c>
      <c r="Z532" s="250"/>
      <c r="AA532" s="251"/>
      <c r="AB532" s="278"/>
      <c r="AC532" s="278"/>
      <c r="AD532" s="278"/>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7" t="s">
        <v>23</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7" t="s">
        <v>114</v>
      </c>
      <c r="Z534" s="195"/>
      <c r="AA534" s="196"/>
      <c r="AB534" s="261" t="s">
        <v>16</v>
      </c>
      <c r="AC534" s="261"/>
      <c r="AD534" s="261"/>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9"/>
      <c r="B535" s="890"/>
      <c r="C535" s="894"/>
      <c r="D535" s="890"/>
      <c r="E535" s="413" t="s">
        <v>209</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198</v>
      </c>
      <c r="F538" s="396"/>
      <c r="G538" s="449" t="s">
        <v>201</v>
      </c>
      <c r="H538" s="414"/>
      <c r="I538" s="414"/>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89"/>
      <c r="B539" s="890"/>
      <c r="C539" s="894"/>
      <c r="D539" s="890"/>
      <c r="E539" s="457" t="s">
        <v>202</v>
      </c>
      <c r="F539" s="458"/>
      <c r="G539" s="459" t="s">
        <v>203</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66</v>
      </c>
      <c r="AC539" s="259"/>
      <c r="AD539" s="260"/>
      <c r="AE539" s="454" t="s">
        <v>204</v>
      </c>
      <c r="AF539" s="455"/>
      <c r="AG539" s="455"/>
      <c r="AH539" s="456"/>
      <c r="AI539" s="460" t="s">
        <v>173</v>
      </c>
      <c r="AJ539" s="460"/>
      <c r="AK539" s="460"/>
      <c r="AL539" s="258"/>
      <c r="AM539" s="460" t="s">
        <v>86</v>
      </c>
      <c r="AN539" s="460"/>
      <c r="AO539" s="460"/>
      <c r="AP539" s="258"/>
      <c r="AQ539" s="258" t="s">
        <v>43</v>
      </c>
      <c r="AR539" s="259"/>
      <c r="AS539" s="259"/>
      <c r="AT539" s="260"/>
      <c r="AU539" s="275" t="s">
        <v>109</v>
      </c>
      <c r="AV539" s="275"/>
      <c r="AW539" s="275"/>
      <c r="AX539" s="276"/>
    </row>
    <row r="540" spans="1:50" ht="18.75" hidden="1" customHeight="1" x14ac:dyDescent="0.15">
      <c r="A540" s="889"/>
      <c r="B540" s="890"/>
      <c r="C540" s="894"/>
      <c r="D540" s="890"/>
      <c r="E540" s="457"/>
      <c r="F540" s="458"/>
      <c r="G540" s="402"/>
      <c r="H540" s="222"/>
      <c r="I540" s="222"/>
      <c r="J540" s="222"/>
      <c r="K540" s="222"/>
      <c r="L540" s="222"/>
      <c r="M540" s="222"/>
      <c r="N540" s="222"/>
      <c r="O540" s="222"/>
      <c r="P540" s="222"/>
      <c r="Q540" s="222"/>
      <c r="R540" s="222"/>
      <c r="S540" s="222"/>
      <c r="T540" s="222"/>
      <c r="U540" s="222"/>
      <c r="V540" s="222"/>
      <c r="W540" s="222"/>
      <c r="X540" s="223"/>
      <c r="Y540" s="320"/>
      <c r="Z540" s="321"/>
      <c r="AA540" s="322"/>
      <c r="AB540" s="403"/>
      <c r="AC540" s="222"/>
      <c r="AD540" s="223"/>
      <c r="AE540" s="221"/>
      <c r="AF540" s="221"/>
      <c r="AG540" s="222" t="s">
        <v>111</v>
      </c>
      <c r="AH540" s="223"/>
      <c r="AI540" s="461"/>
      <c r="AJ540" s="461"/>
      <c r="AK540" s="461"/>
      <c r="AL540" s="403"/>
      <c r="AM540" s="461"/>
      <c r="AN540" s="461"/>
      <c r="AO540" s="461"/>
      <c r="AP540" s="403"/>
      <c r="AQ540" s="220"/>
      <c r="AR540" s="221"/>
      <c r="AS540" s="222" t="s">
        <v>111</v>
      </c>
      <c r="AT540" s="223"/>
      <c r="AU540" s="221"/>
      <c r="AV540" s="221"/>
      <c r="AW540" s="222" t="s">
        <v>111</v>
      </c>
      <c r="AX540" s="249"/>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7" t="s">
        <v>54</v>
      </c>
      <c r="Z541" s="250"/>
      <c r="AA541" s="251"/>
      <c r="AB541" s="278"/>
      <c r="AC541" s="278"/>
      <c r="AD541" s="278"/>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7" t="s">
        <v>23</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7" t="s">
        <v>114</v>
      </c>
      <c r="Z543" s="195"/>
      <c r="AA543" s="196"/>
      <c r="AB543" s="261" t="s">
        <v>16</v>
      </c>
      <c r="AC543" s="261"/>
      <c r="AD543" s="261"/>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9"/>
      <c r="B544" s="890"/>
      <c r="C544" s="894"/>
      <c r="D544" s="890"/>
      <c r="E544" s="457" t="s">
        <v>202</v>
      </c>
      <c r="F544" s="458"/>
      <c r="G544" s="459" t="s">
        <v>203</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66</v>
      </c>
      <c r="AC544" s="259"/>
      <c r="AD544" s="260"/>
      <c r="AE544" s="454" t="s">
        <v>204</v>
      </c>
      <c r="AF544" s="455"/>
      <c r="AG544" s="455"/>
      <c r="AH544" s="456"/>
      <c r="AI544" s="460" t="s">
        <v>173</v>
      </c>
      <c r="AJ544" s="460"/>
      <c r="AK544" s="460"/>
      <c r="AL544" s="258"/>
      <c r="AM544" s="460" t="s">
        <v>86</v>
      </c>
      <c r="AN544" s="460"/>
      <c r="AO544" s="460"/>
      <c r="AP544" s="258"/>
      <c r="AQ544" s="258" t="s">
        <v>43</v>
      </c>
      <c r="AR544" s="259"/>
      <c r="AS544" s="259"/>
      <c r="AT544" s="260"/>
      <c r="AU544" s="275" t="s">
        <v>109</v>
      </c>
      <c r="AV544" s="275"/>
      <c r="AW544" s="275"/>
      <c r="AX544" s="276"/>
    </row>
    <row r="545" spans="1:50" ht="18.75" hidden="1" customHeight="1" x14ac:dyDescent="0.15">
      <c r="A545" s="889"/>
      <c r="B545" s="890"/>
      <c r="C545" s="894"/>
      <c r="D545" s="890"/>
      <c r="E545" s="457"/>
      <c r="F545" s="458"/>
      <c r="G545" s="402"/>
      <c r="H545" s="222"/>
      <c r="I545" s="222"/>
      <c r="J545" s="222"/>
      <c r="K545" s="222"/>
      <c r="L545" s="222"/>
      <c r="M545" s="222"/>
      <c r="N545" s="222"/>
      <c r="O545" s="222"/>
      <c r="P545" s="222"/>
      <c r="Q545" s="222"/>
      <c r="R545" s="222"/>
      <c r="S545" s="222"/>
      <c r="T545" s="222"/>
      <c r="U545" s="222"/>
      <c r="V545" s="222"/>
      <c r="W545" s="222"/>
      <c r="X545" s="223"/>
      <c r="Y545" s="320"/>
      <c r="Z545" s="321"/>
      <c r="AA545" s="322"/>
      <c r="AB545" s="403"/>
      <c r="AC545" s="222"/>
      <c r="AD545" s="223"/>
      <c r="AE545" s="221"/>
      <c r="AF545" s="221"/>
      <c r="AG545" s="222" t="s">
        <v>111</v>
      </c>
      <c r="AH545" s="223"/>
      <c r="AI545" s="461"/>
      <c r="AJ545" s="461"/>
      <c r="AK545" s="461"/>
      <c r="AL545" s="403"/>
      <c r="AM545" s="461"/>
      <c r="AN545" s="461"/>
      <c r="AO545" s="461"/>
      <c r="AP545" s="403"/>
      <c r="AQ545" s="220"/>
      <c r="AR545" s="221"/>
      <c r="AS545" s="222" t="s">
        <v>111</v>
      </c>
      <c r="AT545" s="223"/>
      <c r="AU545" s="221"/>
      <c r="AV545" s="221"/>
      <c r="AW545" s="222" t="s">
        <v>111</v>
      </c>
      <c r="AX545" s="249"/>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7" t="s">
        <v>54</v>
      </c>
      <c r="Z546" s="250"/>
      <c r="AA546" s="251"/>
      <c r="AB546" s="278"/>
      <c r="AC546" s="278"/>
      <c r="AD546" s="278"/>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7" t="s">
        <v>23</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7" t="s">
        <v>114</v>
      </c>
      <c r="Z548" s="195"/>
      <c r="AA548" s="196"/>
      <c r="AB548" s="261" t="s">
        <v>16</v>
      </c>
      <c r="AC548" s="261"/>
      <c r="AD548" s="261"/>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9"/>
      <c r="B549" s="890"/>
      <c r="C549" s="894"/>
      <c r="D549" s="890"/>
      <c r="E549" s="457" t="s">
        <v>202</v>
      </c>
      <c r="F549" s="458"/>
      <c r="G549" s="459" t="s">
        <v>203</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66</v>
      </c>
      <c r="AC549" s="259"/>
      <c r="AD549" s="260"/>
      <c r="AE549" s="454" t="s">
        <v>204</v>
      </c>
      <c r="AF549" s="455"/>
      <c r="AG549" s="455"/>
      <c r="AH549" s="456"/>
      <c r="AI549" s="460" t="s">
        <v>173</v>
      </c>
      <c r="AJ549" s="460"/>
      <c r="AK549" s="460"/>
      <c r="AL549" s="258"/>
      <c r="AM549" s="460" t="s">
        <v>86</v>
      </c>
      <c r="AN549" s="460"/>
      <c r="AO549" s="460"/>
      <c r="AP549" s="258"/>
      <c r="AQ549" s="258" t="s">
        <v>43</v>
      </c>
      <c r="AR549" s="259"/>
      <c r="AS549" s="259"/>
      <c r="AT549" s="260"/>
      <c r="AU549" s="275" t="s">
        <v>109</v>
      </c>
      <c r="AV549" s="275"/>
      <c r="AW549" s="275"/>
      <c r="AX549" s="276"/>
    </row>
    <row r="550" spans="1:50" ht="18.75" hidden="1" customHeight="1" x14ac:dyDescent="0.15">
      <c r="A550" s="889"/>
      <c r="B550" s="890"/>
      <c r="C550" s="894"/>
      <c r="D550" s="890"/>
      <c r="E550" s="457"/>
      <c r="F550" s="458"/>
      <c r="G550" s="402"/>
      <c r="H550" s="222"/>
      <c r="I550" s="222"/>
      <c r="J550" s="222"/>
      <c r="K550" s="222"/>
      <c r="L550" s="222"/>
      <c r="M550" s="222"/>
      <c r="N550" s="222"/>
      <c r="O550" s="222"/>
      <c r="P550" s="222"/>
      <c r="Q550" s="222"/>
      <c r="R550" s="222"/>
      <c r="S550" s="222"/>
      <c r="T550" s="222"/>
      <c r="U550" s="222"/>
      <c r="V550" s="222"/>
      <c r="W550" s="222"/>
      <c r="X550" s="223"/>
      <c r="Y550" s="320"/>
      <c r="Z550" s="321"/>
      <c r="AA550" s="322"/>
      <c r="AB550" s="403"/>
      <c r="AC550" s="222"/>
      <c r="AD550" s="223"/>
      <c r="AE550" s="221"/>
      <c r="AF550" s="221"/>
      <c r="AG550" s="222" t="s">
        <v>111</v>
      </c>
      <c r="AH550" s="223"/>
      <c r="AI550" s="461"/>
      <c r="AJ550" s="461"/>
      <c r="AK550" s="461"/>
      <c r="AL550" s="403"/>
      <c r="AM550" s="461"/>
      <c r="AN550" s="461"/>
      <c r="AO550" s="461"/>
      <c r="AP550" s="403"/>
      <c r="AQ550" s="220"/>
      <c r="AR550" s="221"/>
      <c r="AS550" s="222" t="s">
        <v>111</v>
      </c>
      <c r="AT550" s="223"/>
      <c r="AU550" s="221"/>
      <c r="AV550" s="221"/>
      <c r="AW550" s="222" t="s">
        <v>111</v>
      </c>
      <c r="AX550" s="249"/>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7" t="s">
        <v>54</v>
      </c>
      <c r="Z551" s="250"/>
      <c r="AA551" s="251"/>
      <c r="AB551" s="278"/>
      <c r="AC551" s="278"/>
      <c r="AD551" s="278"/>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7" t="s">
        <v>23</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7" t="s">
        <v>114</v>
      </c>
      <c r="Z553" s="195"/>
      <c r="AA553" s="196"/>
      <c r="AB553" s="261" t="s">
        <v>16</v>
      </c>
      <c r="AC553" s="261"/>
      <c r="AD553" s="261"/>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9"/>
      <c r="B554" s="890"/>
      <c r="C554" s="894"/>
      <c r="D554" s="890"/>
      <c r="E554" s="457" t="s">
        <v>202</v>
      </c>
      <c r="F554" s="458"/>
      <c r="G554" s="459" t="s">
        <v>203</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66</v>
      </c>
      <c r="AC554" s="259"/>
      <c r="AD554" s="260"/>
      <c r="AE554" s="454" t="s">
        <v>204</v>
      </c>
      <c r="AF554" s="455"/>
      <c r="AG554" s="455"/>
      <c r="AH554" s="456"/>
      <c r="AI554" s="460" t="s">
        <v>173</v>
      </c>
      <c r="AJ554" s="460"/>
      <c r="AK554" s="460"/>
      <c r="AL554" s="258"/>
      <c r="AM554" s="460" t="s">
        <v>86</v>
      </c>
      <c r="AN554" s="460"/>
      <c r="AO554" s="460"/>
      <c r="AP554" s="258"/>
      <c r="AQ554" s="258" t="s">
        <v>43</v>
      </c>
      <c r="AR554" s="259"/>
      <c r="AS554" s="259"/>
      <c r="AT554" s="260"/>
      <c r="AU554" s="275" t="s">
        <v>109</v>
      </c>
      <c r="AV554" s="275"/>
      <c r="AW554" s="275"/>
      <c r="AX554" s="276"/>
    </row>
    <row r="555" spans="1:50" ht="18.75" hidden="1" customHeight="1" x14ac:dyDescent="0.15">
      <c r="A555" s="889"/>
      <c r="B555" s="890"/>
      <c r="C555" s="894"/>
      <c r="D555" s="890"/>
      <c r="E555" s="457"/>
      <c r="F555" s="458"/>
      <c r="G555" s="402"/>
      <c r="H555" s="222"/>
      <c r="I555" s="222"/>
      <c r="J555" s="222"/>
      <c r="K555" s="222"/>
      <c r="L555" s="222"/>
      <c r="M555" s="222"/>
      <c r="N555" s="222"/>
      <c r="O555" s="222"/>
      <c r="P555" s="222"/>
      <c r="Q555" s="222"/>
      <c r="R555" s="222"/>
      <c r="S555" s="222"/>
      <c r="T555" s="222"/>
      <c r="U555" s="222"/>
      <c r="V555" s="222"/>
      <c r="W555" s="222"/>
      <c r="X555" s="223"/>
      <c r="Y555" s="320"/>
      <c r="Z555" s="321"/>
      <c r="AA555" s="322"/>
      <c r="AB555" s="403"/>
      <c r="AC555" s="222"/>
      <c r="AD555" s="223"/>
      <c r="AE555" s="221"/>
      <c r="AF555" s="221"/>
      <c r="AG555" s="222" t="s">
        <v>111</v>
      </c>
      <c r="AH555" s="223"/>
      <c r="AI555" s="461"/>
      <c r="AJ555" s="461"/>
      <c r="AK555" s="461"/>
      <c r="AL555" s="403"/>
      <c r="AM555" s="461"/>
      <c r="AN555" s="461"/>
      <c r="AO555" s="461"/>
      <c r="AP555" s="403"/>
      <c r="AQ555" s="220"/>
      <c r="AR555" s="221"/>
      <c r="AS555" s="222" t="s">
        <v>111</v>
      </c>
      <c r="AT555" s="223"/>
      <c r="AU555" s="221"/>
      <c r="AV555" s="221"/>
      <c r="AW555" s="222" t="s">
        <v>111</v>
      </c>
      <c r="AX555" s="249"/>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7" t="s">
        <v>54</v>
      </c>
      <c r="Z556" s="250"/>
      <c r="AA556" s="251"/>
      <c r="AB556" s="278"/>
      <c r="AC556" s="278"/>
      <c r="AD556" s="278"/>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7" t="s">
        <v>23</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7" t="s">
        <v>114</v>
      </c>
      <c r="Z558" s="195"/>
      <c r="AA558" s="196"/>
      <c r="AB558" s="261" t="s">
        <v>16</v>
      </c>
      <c r="AC558" s="261"/>
      <c r="AD558" s="261"/>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9"/>
      <c r="B559" s="890"/>
      <c r="C559" s="894"/>
      <c r="D559" s="890"/>
      <c r="E559" s="457" t="s">
        <v>202</v>
      </c>
      <c r="F559" s="458"/>
      <c r="G559" s="459" t="s">
        <v>203</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66</v>
      </c>
      <c r="AC559" s="259"/>
      <c r="AD559" s="260"/>
      <c r="AE559" s="454" t="s">
        <v>204</v>
      </c>
      <c r="AF559" s="455"/>
      <c r="AG559" s="455"/>
      <c r="AH559" s="456"/>
      <c r="AI559" s="460" t="s">
        <v>173</v>
      </c>
      <c r="AJ559" s="460"/>
      <c r="AK559" s="460"/>
      <c r="AL559" s="258"/>
      <c r="AM559" s="460" t="s">
        <v>86</v>
      </c>
      <c r="AN559" s="460"/>
      <c r="AO559" s="460"/>
      <c r="AP559" s="258"/>
      <c r="AQ559" s="258" t="s">
        <v>43</v>
      </c>
      <c r="AR559" s="259"/>
      <c r="AS559" s="259"/>
      <c r="AT559" s="260"/>
      <c r="AU559" s="275" t="s">
        <v>109</v>
      </c>
      <c r="AV559" s="275"/>
      <c r="AW559" s="275"/>
      <c r="AX559" s="276"/>
    </row>
    <row r="560" spans="1:50" ht="18.75" hidden="1" customHeight="1" x14ac:dyDescent="0.15">
      <c r="A560" s="889"/>
      <c r="B560" s="890"/>
      <c r="C560" s="894"/>
      <c r="D560" s="890"/>
      <c r="E560" s="457"/>
      <c r="F560" s="458"/>
      <c r="G560" s="402"/>
      <c r="H560" s="222"/>
      <c r="I560" s="222"/>
      <c r="J560" s="222"/>
      <c r="K560" s="222"/>
      <c r="L560" s="222"/>
      <c r="M560" s="222"/>
      <c r="N560" s="222"/>
      <c r="O560" s="222"/>
      <c r="P560" s="222"/>
      <c r="Q560" s="222"/>
      <c r="R560" s="222"/>
      <c r="S560" s="222"/>
      <c r="T560" s="222"/>
      <c r="U560" s="222"/>
      <c r="V560" s="222"/>
      <c r="W560" s="222"/>
      <c r="X560" s="223"/>
      <c r="Y560" s="320"/>
      <c r="Z560" s="321"/>
      <c r="AA560" s="322"/>
      <c r="AB560" s="403"/>
      <c r="AC560" s="222"/>
      <c r="AD560" s="223"/>
      <c r="AE560" s="221"/>
      <c r="AF560" s="221"/>
      <c r="AG560" s="222" t="s">
        <v>111</v>
      </c>
      <c r="AH560" s="223"/>
      <c r="AI560" s="461"/>
      <c r="AJ560" s="461"/>
      <c r="AK560" s="461"/>
      <c r="AL560" s="403"/>
      <c r="AM560" s="461"/>
      <c r="AN560" s="461"/>
      <c r="AO560" s="461"/>
      <c r="AP560" s="403"/>
      <c r="AQ560" s="220"/>
      <c r="AR560" s="221"/>
      <c r="AS560" s="222" t="s">
        <v>111</v>
      </c>
      <c r="AT560" s="223"/>
      <c r="AU560" s="221"/>
      <c r="AV560" s="221"/>
      <c r="AW560" s="222" t="s">
        <v>111</v>
      </c>
      <c r="AX560" s="249"/>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7" t="s">
        <v>54</v>
      </c>
      <c r="Z561" s="250"/>
      <c r="AA561" s="251"/>
      <c r="AB561" s="278"/>
      <c r="AC561" s="278"/>
      <c r="AD561" s="278"/>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7" t="s">
        <v>23</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7" t="s">
        <v>114</v>
      </c>
      <c r="Z563" s="195"/>
      <c r="AA563" s="196"/>
      <c r="AB563" s="261" t="s">
        <v>16</v>
      </c>
      <c r="AC563" s="261"/>
      <c r="AD563" s="261"/>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9"/>
      <c r="B564" s="890"/>
      <c r="C564" s="894"/>
      <c r="D564" s="890"/>
      <c r="E564" s="457" t="s">
        <v>207</v>
      </c>
      <c r="F564" s="458"/>
      <c r="G564" s="459" t="s">
        <v>208</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66</v>
      </c>
      <c r="AC564" s="259"/>
      <c r="AD564" s="260"/>
      <c r="AE564" s="454" t="s">
        <v>204</v>
      </c>
      <c r="AF564" s="455"/>
      <c r="AG564" s="455"/>
      <c r="AH564" s="456"/>
      <c r="AI564" s="460" t="s">
        <v>173</v>
      </c>
      <c r="AJ564" s="460"/>
      <c r="AK564" s="460"/>
      <c r="AL564" s="258"/>
      <c r="AM564" s="460" t="s">
        <v>86</v>
      </c>
      <c r="AN564" s="460"/>
      <c r="AO564" s="460"/>
      <c r="AP564" s="258"/>
      <c r="AQ564" s="258" t="s">
        <v>43</v>
      </c>
      <c r="AR564" s="259"/>
      <c r="AS564" s="259"/>
      <c r="AT564" s="260"/>
      <c r="AU564" s="275" t="s">
        <v>109</v>
      </c>
      <c r="AV564" s="275"/>
      <c r="AW564" s="275"/>
      <c r="AX564" s="276"/>
    </row>
    <row r="565" spans="1:50" ht="18.75" hidden="1" customHeight="1" x14ac:dyDescent="0.15">
      <c r="A565" s="889"/>
      <c r="B565" s="890"/>
      <c r="C565" s="894"/>
      <c r="D565" s="890"/>
      <c r="E565" s="457"/>
      <c r="F565" s="458"/>
      <c r="G565" s="402"/>
      <c r="H565" s="222"/>
      <c r="I565" s="222"/>
      <c r="J565" s="222"/>
      <c r="K565" s="222"/>
      <c r="L565" s="222"/>
      <c r="M565" s="222"/>
      <c r="N565" s="222"/>
      <c r="O565" s="222"/>
      <c r="P565" s="222"/>
      <c r="Q565" s="222"/>
      <c r="R565" s="222"/>
      <c r="S565" s="222"/>
      <c r="T565" s="222"/>
      <c r="U565" s="222"/>
      <c r="V565" s="222"/>
      <c r="W565" s="222"/>
      <c r="X565" s="223"/>
      <c r="Y565" s="320"/>
      <c r="Z565" s="321"/>
      <c r="AA565" s="322"/>
      <c r="AB565" s="403"/>
      <c r="AC565" s="222"/>
      <c r="AD565" s="223"/>
      <c r="AE565" s="221"/>
      <c r="AF565" s="221"/>
      <c r="AG565" s="222" t="s">
        <v>111</v>
      </c>
      <c r="AH565" s="223"/>
      <c r="AI565" s="461"/>
      <c r="AJ565" s="461"/>
      <c r="AK565" s="461"/>
      <c r="AL565" s="403"/>
      <c r="AM565" s="461"/>
      <c r="AN565" s="461"/>
      <c r="AO565" s="461"/>
      <c r="AP565" s="403"/>
      <c r="AQ565" s="220"/>
      <c r="AR565" s="221"/>
      <c r="AS565" s="222" t="s">
        <v>111</v>
      </c>
      <c r="AT565" s="223"/>
      <c r="AU565" s="221"/>
      <c r="AV565" s="221"/>
      <c r="AW565" s="222" t="s">
        <v>111</v>
      </c>
      <c r="AX565" s="249"/>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7" t="s">
        <v>54</v>
      </c>
      <c r="Z566" s="250"/>
      <c r="AA566" s="251"/>
      <c r="AB566" s="278"/>
      <c r="AC566" s="278"/>
      <c r="AD566" s="278"/>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7" t="s">
        <v>23</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7" t="s">
        <v>114</v>
      </c>
      <c r="Z568" s="195"/>
      <c r="AA568" s="196"/>
      <c r="AB568" s="261" t="s">
        <v>16</v>
      </c>
      <c r="AC568" s="261"/>
      <c r="AD568" s="261"/>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9"/>
      <c r="B569" s="890"/>
      <c r="C569" s="894"/>
      <c r="D569" s="890"/>
      <c r="E569" s="457" t="s">
        <v>207</v>
      </c>
      <c r="F569" s="458"/>
      <c r="G569" s="459" t="s">
        <v>208</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66</v>
      </c>
      <c r="AC569" s="259"/>
      <c r="AD569" s="260"/>
      <c r="AE569" s="454" t="s">
        <v>204</v>
      </c>
      <c r="AF569" s="455"/>
      <c r="AG569" s="455"/>
      <c r="AH569" s="456"/>
      <c r="AI569" s="460" t="s">
        <v>173</v>
      </c>
      <c r="AJ569" s="460"/>
      <c r="AK569" s="460"/>
      <c r="AL569" s="258"/>
      <c r="AM569" s="460" t="s">
        <v>86</v>
      </c>
      <c r="AN569" s="460"/>
      <c r="AO569" s="460"/>
      <c r="AP569" s="258"/>
      <c r="AQ569" s="258" t="s">
        <v>43</v>
      </c>
      <c r="AR569" s="259"/>
      <c r="AS569" s="259"/>
      <c r="AT569" s="260"/>
      <c r="AU569" s="275" t="s">
        <v>109</v>
      </c>
      <c r="AV569" s="275"/>
      <c r="AW569" s="275"/>
      <c r="AX569" s="276"/>
    </row>
    <row r="570" spans="1:50" ht="18.75" hidden="1" customHeight="1" x14ac:dyDescent="0.15">
      <c r="A570" s="889"/>
      <c r="B570" s="890"/>
      <c r="C570" s="894"/>
      <c r="D570" s="890"/>
      <c r="E570" s="457"/>
      <c r="F570" s="458"/>
      <c r="G570" s="402"/>
      <c r="H570" s="222"/>
      <c r="I570" s="222"/>
      <c r="J570" s="222"/>
      <c r="K570" s="222"/>
      <c r="L570" s="222"/>
      <c r="M570" s="222"/>
      <c r="N570" s="222"/>
      <c r="O570" s="222"/>
      <c r="P570" s="222"/>
      <c r="Q570" s="222"/>
      <c r="R570" s="222"/>
      <c r="S570" s="222"/>
      <c r="T570" s="222"/>
      <c r="U570" s="222"/>
      <c r="V570" s="222"/>
      <c r="W570" s="222"/>
      <c r="X570" s="223"/>
      <c r="Y570" s="320"/>
      <c r="Z570" s="321"/>
      <c r="AA570" s="322"/>
      <c r="AB570" s="403"/>
      <c r="AC570" s="222"/>
      <c r="AD570" s="223"/>
      <c r="AE570" s="221"/>
      <c r="AF570" s="221"/>
      <c r="AG570" s="222" t="s">
        <v>111</v>
      </c>
      <c r="AH570" s="223"/>
      <c r="AI570" s="461"/>
      <c r="AJ570" s="461"/>
      <c r="AK570" s="461"/>
      <c r="AL570" s="403"/>
      <c r="AM570" s="461"/>
      <c r="AN570" s="461"/>
      <c r="AO570" s="461"/>
      <c r="AP570" s="403"/>
      <c r="AQ570" s="220"/>
      <c r="AR570" s="221"/>
      <c r="AS570" s="222" t="s">
        <v>111</v>
      </c>
      <c r="AT570" s="223"/>
      <c r="AU570" s="221"/>
      <c r="AV570" s="221"/>
      <c r="AW570" s="222" t="s">
        <v>111</v>
      </c>
      <c r="AX570" s="249"/>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7" t="s">
        <v>54</v>
      </c>
      <c r="Z571" s="250"/>
      <c r="AA571" s="251"/>
      <c r="AB571" s="278"/>
      <c r="AC571" s="278"/>
      <c r="AD571" s="278"/>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7" t="s">
        <v>23</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7" t="s">
        <v>114</v>
      </c>
      <c r="Z573" s="195"/>
      <c r="AA573" s="196"/>
      <c r="AB573" s="261" t="s">
        <v>16</v>
      </c>
      <c r="AC573" s="261"/>
      <c r="AD573" s="261"/>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9"/>
      <c r="B574" s="890"/>
      <c r="C574" s="894"/>
      <c r="D574" s="890"/>
      <c r="E574" s="457" t="s">
        <v>207</v>
      </c>
      <c r="F574" s="458"/>
      <c r="G574" s="459" t="s">
        <v>208</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66</v>
      </c>
      <c r="AC574" s="259"/>
      <c r="AD574" s="260"/>
      <c r="AE574" s="454" t="s">
        <v>204</v>
      </c>
      <c r="AF574" s="455"/>
      <c r="AG574" s="455"/>
      <c r="AH574" s="456"/>
      <c r="AI574" s="460" t="s">
        <v>173</v>
      </c>
      <c r="AJ574" s="460"/>
      <c r="AK574" s="460"/>
      <c r="AL574" s="258"/>
      <c r="AM574" s="460" t="s">
        <v>86</v>
      </c>
      <c r="AN574" s="460"/>
      <c r="AO574" s="460"/>
      <c r="AP574" s="258"/>
      <c r="AQ574" s="258" t="s">
        <v>43</v>
      </c>
      <c r="AR574" s="259"/>
      <c r="AS574" s="259"/>
      <c r="AT574" s="260"/>
      <c r="AU574" s="275" t="s">
        <v>109</v>
      </c>
      <c r="AV574" s="275"/>
      <c r="AW574" s="275"/>
      <c r="AX574" s="276"/>
    </row>
    <row r="575" spans="1:50" ht="18.75" hidden="1" customHeight="1" x14ac:dyDescent="0.15">
      <c r="A575" s="889"/>
      <c r="B575" s="890"/>
      <c r="C575" s="894"/>
      <c r="D575" s="890"/>
      <c r="E575" s="457"/>
      <c r="F575" s="458"/>
      <c r="G575" s="402"/>
      <c r="H575" s="222"/>
      <c r="I575" s="222"/>
      <c r="J575" s="222"/>
      <c r="K575" s="222"/>
      <c r="L575" s="222"/>
      <c r="M575" s="222"/>
      <c r="N575" s="222"/>
      <c r="O575" s="222"/>
      <c r="P575" s="222"/>
      <c r="Q575" s="222"/>
      <c r="R575" s="222"/>
      <c r="S575" s="222"/>
      <c r="T575" s="222"/>
      <c r="U575" s="222"/>
      <c r="V575" s="222"/>
      <c r="W575" s="222"/>
      <c r="X575" s="223"/>
      <c r="Y575" s="320"/>
      <c r="Z575" s="321"/>
      <c r="AA575" s="322"/>
      <c r="AB575" s="403"/>
      <c r="AC575" s="222"/>
      <c r="AD575" s="223"/>
      <c r="AE575" s="221"/>
      <c r="AF575" s="221"/>
      <c r="AG575" s="222" t="s">
        <v>111</v>
      </c>
      <c r="AH575" s="223"/>
      <c r="AI575" s="461"/>
      <c r="AJ575" s="461"/>
      <c r="AK575" s="461"/>
      <c r="AL575" s="403"/>
      <c r="AM575" s="461"/>
      <c r="AN575" s="461"/>
      <c r="AO575" s="461"/>
      <c r="AP575" s="403"/>
      <c r="AQ575" s="220"/>
      <c r="AR575" s="221"/>
      <c r="AS575" s="222" t="s">
        <v>111</v>
      </c>
      <c r="AT575" s="223"/>
      <c r="AU575" s="221"/>
      <c r="AV575" s="221"/>
      <c r="AW575" s="222" t="s">
        <v>111</v>
      </c>
      <c r="AX575" s="249"/>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7" t="s">
        <v>54</v>
      </c>
      <c r="Z576" s="250"/>
      <c r="AA576" s="251"/>
      <c r="AB576" s="278"/>
      <c r="AC576" s="278"/>
      <c r="AD576" s="278"/>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7" t="s">
        <v>23</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7" t="s">
        <v>114</v>
      </c>
      <c r="Z578" s="195"/>
      <c r="AA578" s="196"/>
      <c r="AB578" s="261" t="s">
        <v>16</v>
      </c>
      <c r="AC578" s="261"/>
      <c r="AD578" s="261"/>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9"/>
      <c r="B579" s="890"/>
      <c r="C579" s="894"/>
      <c r="D579" s="890"/>
      <c r="E579" s="457" t="s">
        <v>207</v>
      </c>
      <c r="F579" s="458"/>
      <c r="G579" s="459" t="s">
        <v>208</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66</v>
      </c>
      <c r="AC579" s="259"/>
      <c r="AD579" s="260"/>
      <c r="AE579" s="454" t="s">
        <v>204</v>
      </c>
      <c r="AF579" s="455"/>
      <c r="AG579" s="455"/>
      <c r="AH579" s="456"/>
      <c r="AI579" s="460" t="s">
        <v>173</v>
      </c>
      <c r="AJ579" s="460"/>
      <c r="AK579" s="460"/>
      <c r="AL579" s="258"/>
      <c r="AM579" s="460" t="s">
        <v>86</v>
      </c>
      <c r="AN579" s="460"/>
      <c r="AO579" s="460"/>
      <c r="AP579" s="258"/>
      <c r="AQ579" s="258" t="s">
        <v>43</v>
      </c>
      <c r="AR579" s="259"/>
      <c r="AS579" s="259"/>
      <c r="AT579" s="260"/>
      <c r="AU579" s="275" t="s">
        <v>109</v>
      </c>
      <c r="AV579" s="275"/>
      <c r="AW579" s="275"/>
      <c r="AX579" s="276"/>
    </row>
    <row r="580" spans="1:50" ht="18.75" hidden="1" customHeight="1" x14ac:dyDescent="0.15">
      <c r="A580" s="889"/>
      <c r="B580" s="890"/>
      <c r="C580" s="894"/>
      <c r="D580" s="890"/>
      <c r="E580" s="457"/>
      <c r="F580" s="458"/>
      <c r="G580" s="402"/>
      <c r="H580" s="222"/>
      <c r="I580" s="222"/>
      <c r="J580" s="222"/>
      <c r="K580" s="222"/>
      <c r="L580" s="222"/>
      <c r="M580" s="222"/>
      <c r="N580" s="222"/>
      <c r="O580" s="222"/>
      <c r="P580" s="222"/>
      <c r="Q580" s="222"/>
      <c r="R580" s="222"/>
      <c r="S580" s="222"/>
      <c r="T580" s="222"/>
      <c r="U580" s="222"/>
      <c r="V580" s="222"/>
      <c r="W580" s="222"/>
      <c r="X580" s="223"/>
      <c r="Y580" s="320"/>
      <c r="Z580" s="321"/>
      <c r="AA580" s="322"/>
      <c r="AB580" s="403"/>
      <c r="AC580" s="222"/>
      <c r="AD580" s="223"/>
      <c r="AE580" s="221"/>
      <c r="AF580" s="221"/>
      <c r="AG580" s="222" t="s">
        <v>111</v>
      </c>
      <c r="AH580" s="223"/>
      <c r="AI580" s="461"/>
      <c r="AJ580" s="461"/>
      <c r="AK580" s="461"/>
      <c r="AL580" s="403"/>
      <c r="AM580" s="461"/>
      <c r="AN580" s="461"/>
      <c r="AO580" s="461"/>
      <c r="AP580" s="403"/>
      <c r="AQ580" s="220"/>
      <c r="AR580" s="221"/>
      <c r="AS580" s="222" t="s">
        <v>111</v>
      </c>
      <c r="AT580" s="223"/>
      <c r="AU580" s="221"/>
      <c r="AV580" s="221"/>
      <c r="AW580" s="222" t="s">
        <v>111</v>
      </c>
      <c r="AX580" s="249"/>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7" t="s">
        <v>54</v>
      </c>
      <c r="Z581" s="250"/>
      <c r="AA581" s="251"/>
      <c r="AB581" s="278"/>
      <c r="AC581" s="278"/>
      <c r="AD581" s="278"/>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7" t="s">
        <v>23</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7" t="s">
        <v>114</v>
      </c>
      <c r="Z583" s="195"/>
      <c r="AA583" s="196"/>
      <c r="AB583" s="261" t="s">
        <v>16</v>
      </c>
      <c r="AC583" s="261"/>
      <c r="AD583" s="261"/>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9"/>
      <c r="B584" s="890"/>
      <c r="C584" s="894"/>
      <c r="D584" s="890"/>
      <c r="E584" s="457" t="s">
        <v>207</v>
      </c>
      <c r="F584" s="458"/>
      <c r="G584" s="459" t="s">
        <v>208</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66</v>
      </c>
      <c r="AC584" s="259"/>
      <c r="AD584" s="260"/>
      <c r="AE584" s="454" t="s">
        <v>204</v>
      </c>
      <c r="AF584" s="455"/>
      <c r="AG584" s="455"/>
      <c r="AH584" s="456"/>
      <c r="AI584" s="460" t="s">
        <v>173</v>
      </c>
      <c r="AJ584" s="460"/>
      <c r="AK584" s="460"/>
      <c r="AL584" s="258"/>
      <c r="AM584" s="460" t="s">
        <v>86</v>
      </c>
      <c r="AN584" s="460"/>
      <c r="AO584" s="460"/>
      <c r="AP584" s="258"/>
      <c r="AQ584" s="258" t="s">
        <v>43</v>
      </c>
      <c r="AR584" s="259"/>
      <c r="AS584" s="259"/>
      <c r="AT584" s="260"/>
      <c r="AU584" s="275" t="s">
        <v>109</v>
      </c>
      <c r="AV584" s="275"/>
      <c r="AW584" s="275"/>
      <c r="AX584" s="276"/>
    </row>
    <row r="585" spans="1:50" ht="18.75" hidden="1" customHeight="1" x14ac:dyDescent="0.15">
      <c r="A585" s="889"/>
      <c r="B585" s="890"/>
      <c r="C585" s="894"/>
      <c r="D585" s="890"/>
      <c r="E585" s="457"/>
      <c r="F585" s="458"/>
      <c r="G585" s="402"/>
      <c r="H585" s="222"/>
      <c r="I585" s="222"/>
      <c r="J585" s="222"/>
      <c r="K585" s="222"/>
      <c r="L585" s="222"/>
      <c r="M585" s="222"/>
      <c r="N585" s="222"/>
      <c r="O585" s="222"/>
      <c r="P585" s="222"/>
      <c r="Q585" s="222"/>
      <c r="R585" s="222"/>
      <c r="S585" s="222"/>
      <c r="T585" s="222"/>
      <c r="U585" s="222"/>
      <c r="V585" s="222"/>
      <c r="W585" s="222"/>
      <c r="X585" s="223"/>
      <c r="Y585" s="320"/>
      <c r="Z585" s="321"/>
      <c r="AA585" s="322"/>
      <c r="AB585" s="403"/>
      <c r="AC585" s="222"/>
      <c r="AD585" s="223"/>
      <c r="AE585" s="221"/>
      <c r="AF585" s="221"/>
      <c r="AG585" s="222" t="s">
        <v>111</v>
      </c>
      <c r="AH585" s="223"/>
      <c r="AI585" s="461"/>
      <c r="AJ585" s="461"/>
      <c r="AK585" s="461"/>
      <c r="AL585" s="403"/>
      <c r="AM585" s="461"/>
      <c r="AN585" s="461"/>
      <c r="AO585" s="461"/>
      <c r="AP585" s="403"/>
      <c r="AQ585" s="220"/>
      <c r="AR585" s="221"/>
      <c r="AS585" s="222" t="s">
        <v>111</v>
      </c>
      <c r="AT585" s="223"/>
      <c r="AU585" s="221"/>
      <c r="AV585" s="221"/>
      <c r="AW585" s="222" t="s">
        <v>111</v>
      </c>
      <c r="AX585" s="249"/>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7" t="s">
        <v>54</v>
      </c>
      <c r="Z586" s="250"/>
      <c r="AA586" s="251"/>
      <c r="AB586" s="278"/>
      <c r="AC586" s="278"/>
      <c r="AD586" s="278"/>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7" t="s">
        <v>23</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7" t="s">
        <v>114</v>
      </c>
      <c r="Z588" s="195"/>
      <c r="AA588" s="196"/>
      <c r="AB588" s="261" t="s">
        <v>16</v>
      </c>
      <c r="AC588" s="261"/>
      <c r="AD588" s="261"/>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9"/>
      <c r="B589" s="890"/>
      <c r="C589" s="894"/>
      <c r="D589" s="890"/>
      <c r="E589" s="413" t="s">
        <v>209</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198</v>
      </c>
      <c r="F592" s="396"/>
      <c r="G592" s="449" t="s">
        <v>201</v>
      </c>
      <c r="H592" s="414"/>
      <c r="I592" s="414"/>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89"/>
      <c r="B593" s="890"/>
      <c r="C593" s="894"/>
      <c r="D593" s="890"/>
      <c r="E593" s="457" t="s">
        <v>202</v>
      </c>
      <c r="F593" s="458"/>
      <c r="G593" s="459" t="s">
        <v>203</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66</v>
      </c>
      <c r="AC593" s="259"/>
      <c r="AD593" s="260"/>
      <c r="AE593" s="454" t="s">
        <v>204</v>
      </c>
      <c r="AF593" s="455"/>
      <c r="AG593" s="455"/>
      <c r="AH593" s="456"/>
      <c r="AI593" s="460" t="s">
        <v>173</v>
      </c>
      <c r="AJ593" s="460"/>
      <c r="AK593" s="460"/>
      <c r="AL593" s="258"/>
      <c r="AM593" s="460" t="s">
        <v>86</v>
      </c>
      <c r="AN593" s="460"/>
      <c r="AO593" s="460"/>
      <c r="AP593" s="258"/>
      <c r="AQ593" s="258" t="s">
        <v>43</v>
      </c>
      <c r="AR593" s="259"/>
      <c r="AS593" s="259"/>
      <c r="AT593" s="260"/>
      <c r="AU593" s="275" t="s">
        <v>109</v>
      </c>
      <c r="AV593" s="275"/>
      <c r="AW593" s="275"/>
      <c r="AX593" s="276"/>
    </row>
    <row r="594" spans="1:50" ht="18.75" hidden="1" customHeight="1" x14ac:dyDescent="0.15">
      <c r="A594" s="889"/>
      <c r="B594" s="890"/>
      <c r="C594" s="894"/>
      <c r="D594" s="890"/>
      <c r="E594" s="457"/>
      <c r="F594" s="458"/>
      <c r="G594" s="402"/>
      <c r="H594" s="222"/>
      <c r="I594" s="222"/>
      <c r="J594" s="222"/>
      <c r="K594" s="222"/>
      <c r="L594" s="222"/>
      <c r="M594" s="222"/>
      <c r="N594" s="222"/>
      <c r="O594" s="222"/>
      <c r="P594" s="222"/>
      <c r="Q594" s="222"/>
      <c r="R594" s="222"/>
      <c r="S594" s="222"/>
      <c r="T594" s="222"/>
      <c r="U594" s="222"/>
      <c r="V594" s="222"/>
      <c r="W594" s="222"/>
      <c r="X594" s="223"/>
      <c r="Y594" s="320"/>
      <c r="Z594" s="321"/>
      <c r="AA594" s="322"/>
      <c r="AB594" s="403"/>
      <c r="AC594" s="222"/>
      <c r="AD594" s="223"/>
      <c r="AE594" s="221"/>
      <c r="AF594" s="221"/>
      <c r="AG594" s="222" t="s">
        <v>111</v>
      </c>
      <c r="AH594" s="223"/>
      <c r="AI594" s="461"/>
      <c r="AJ594" s="461"/>
      <c r="AK594" s="461"/>
      <c r="AL594" s="403"/>
      <c r="AM594" s="461"/>
      <c r="AN594" s="461"/>
      <c r="AO594" s="461"/>
      <c r="AP594" s="403"/>
      <c r="AQ594" s="220"/>
      <c r="AR594" s="221"/>
      <c r="AS594" s="222" t="s">
        <v>111</v>
      </c>
      <c r="AT594" s="223"/>
      <c r="AU594" s="221"/>
      <c r="AV594" s="221"/>
      <c r="AW594" s="222" t="s">
        <v>111</v>
      </c>
      <c r="AX594" s="249"/>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7" t="s">
        <v>54</v>
      </c>
      <c r="Z595" s="250"/>
      <c r="AA595" s="251"/>
      <c r="AB595" s="278"/>
      <c r="AC595" s="278"/>
      <c r="AD595" s="278"/>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7" t="s">
        <v>23</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7" t="s">
        <v>114</v>
      </c>
      <c r="Z597" s="195"/>
      <c r="AA597" s="196"/>
      <c r="AB597" s="261" t="s">
        <v>16</v>
      </c>
      <c r="AC597" s="261"/>
      <c r="AD597" s="261"/>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9"/>
      <c r="B598" s="890"/>
      <c r="C598" s="894"/>
      <c r="D598" s="890"/>
      <c r="E598" s="457" t="s">
        <v>202</v>
      </c>
      <c r="F598" s="458"/>
      <c r="G598" s="459" t="s">
        <v>203</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66</v>
      </c>
      <c r="AC598" s="259"/>
      <c r="AD598" s="260"/>
      <c r="AE598" s="454" t="s">
        <v>204</v>
      </c>
      <c r="AF598" s="455"/>
      <c r="AG598" s="455"/>
      <c r="AH598" s="456"/>
      <c r="AI598" s="460" t="s">
        <v>173</v>
      </c>
      <c r="AJ598" s="460"/>
      <c r="AK598" s="460"/>
      <c r="AL598" s="258"/>
      <c r="AM598" s="460" t="s">
        <v>86</v>
      </c>
      <c r="AN598" s="460"/>
      <c r="AO598" s="460"/>
      <c r="AP598" s="258"/>
      <c r="AQ598" s="258" t="s">
        <v>43</v>
      </c>
      <c r="AR598" s="259"/>
      <c r="AS598" s="259"/>
      <c r="AT598" s="260"/>
      <c r="AU598" s="275" t="s">
        <v>109</v>
      </c>
      <c r="AV598" s="275"/>
      <c r="AW598" s="275"/>
      <c r="AX598" s="276"/>
    </row>
    <row r="599" spans="1:50" ht="18.75" hidden="1" customHeight="1" x14ac:dyDescent="0.15">
      <c r="A599" s="889"/>
      <c r="B599" s="890"/>
      <c r="C599" s="894"/>
      <c r="D599" s="890"/>
      <c r="E599" s="457"/>
      <c r="F599" s="458"/>
      <c r="G599" s="402"/>
      <c r="H599" s="222"/>
      <c r="I599" s="222"/>
      <c r="J599" s="222"/>
      <c r="K599" s="222"/>
      <c r="L599" s="222"/>
      <c r="M599" s="222"/>
      <c r="N599" s="222"/>
      <c r="O599" s="222"/>
      <c r="P599" s="222"/>
      <c r="Q599" s="222"/>
      <c r="R599" s="222"/>
      <c r="S599" s="222"/>
      <c r="T599" s="222"/>
      <c r="U599" s="222"/>
      <c r="V599" s="222"/>
      <c r="W599" s="222"/>
      <c r="X599" s="223"/>
      <c r="Y599" s="320"/>
      <c r="Z599" s="321"/>
      <c r="AA599" s="322"/>
      <c r="AB599" s="403"/>
      <c r="AC599" s="222"/>
      <c r="AD599" s="223"/>
      <c r="AE599" s="221"/>
      <c r="AF599" s="221"/>
      <c r="AG599" s="222" t="s">
        <v>111</v>
      </c>
      <c r="AH599" s="223"/>
      <c r="AI599" s="461"/>
      <c r="AJ599" s="461"/>
      <c r="AK599" s="461"/>
      <c r="AL599" s="403"/>
      <c r="AM599" s="461"/>
      <c r="AN599" s="461"/>
      <c r="AO599" s="461"/>
      <c r="AP599" s="403"/>
      <c r="AQ599" s="220"/>
      <c r="AR599" s="221"/>
      <c r="AS599" s="222" t="s">
        <v>111</v>
      </c>
      <c r="AT599" s="223"/>
      <c r="AU599" s="221"/>
      <c r="AV599" s="221"/>
      <c r="AW599" s="222" t="s">
        <v>111</v>
      </c>
      <c r="AX599" s="249"/>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7" t="s">
        <v>54</v>
      </c>
      <c r="Z600" s="250"/>
      <c r="AA600" s="251"/>
      <c r="AB600" s="278"/>
      <c r="AC600" s="278"/>
      <c r="AD600" s="278"/>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7" t="s">
        <v>23</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7" t="s">
        <v>114</v>
      </c>
      <c r="Z602" s="195"/>
      <c r="AA602" s="196"/>
      <c r="AB602" s="261" t="s">
        <v>16</v>
      </c>
      <c r="AC602" s="261"/>
      <c r="AD602" s="261"/>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9"/>
      <c r="B603" s="890"/>
      <c r="C603" s="894"/>
      <c r="D603" s="890"/>
      <c r="E603" s="457" t="s">
        <v>202</v>
      </c>
      <c r="F603" s="458"/>
      <c r="G603" s="459" t="s">
        <v>203</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66</v>
      </c>
      <c r="AC603" s="259"/>
      <c r="AD603" s="260"/>
      <c r="AE603" s="454" t="s">
        <v>204</v>
      </c>
      <c r="AF603" s="455"/>
      <c r="AG603" s="455"/>
      <c r="AH603" s="456"/>
      <c r="AI603" s="460" t="s">
        <v>173</v>
      </c>
      <c r="AJ603" s="460"/>
      <c r="AK603" s="460"/>
      <c r="AL603" s="258"/>
      <c r="AM603" s="460" t="s">
        <v>86</v>
      </c>
      <c r="AN603" s="460"/>
      <c r="AO603" s="460"/>
      <c r="AP603" s="258"/>
      <c r="AQ603" s="258" t="s">
        <v>43</v>
      </c>
      <c r="AR603" s="259"/>
      <c r="AS603" s="259"/>
      <c r="AT603" s="260"/>
      <c r="AU603" s="275" t="s">
        <v>109</v>
      </c>
      <c r="AV603" s="275"/>
      <c r="AW603" s="275"/>
      <c r="AX603" s="276"/>
    </row>
    <row r="604" spans="1:50" ht="18.75" hidden="1" customHeight="1" x14ac:dyDescent="0.15">
      <c r="A604" s="889"/>
      <c r="B604" s="890"/>
      <c r="C604" s="894"/>
      <c r="D604" s="890"/>
      <c r="E604" s="457"/>
      <c r="F604" s="458"/>
      <c r="G604" s="402"/>
      <c r="H604" s="222"/>
      <c r="I604" s="222"/>
      <c r="J604" s="222"/>
      <c r="K604" s="222"/>
      <c r="L604" s="222"/>
      <c r="M604" s="222"/>
      <c r="N604" s="222"/>
      <c r="O604" s="222"/>
      <c r="P604" s="222"/>
      <c r="Q604" s="222"/>
      <c r="R604" s="222"/>
      <c r="S604" s="222"/>
      <c r="T604" s="222"/>
      <c r="U604" s="222"/>
      <c r="V604" s="222"/>
      <c r="W604" s="222"/>
      <c r="X604" s="223"/>
      <c r="Y604" s="320"/>
      <c r="Z604" s="321"/>
      <c r="AA604" s="322"/>
      <c r="AB604" s="403"/>
      <c r="AC604" s="222"/>
      <c r="AD604" s="223"/>
      <c r="AE604" s="221"/>
      <c r="AF604" s="221"/>
      <c r="AG604" s="222" t="s">
        <v>111</v>
      </c>
      <c r="AH604" s="223"/>
      <c r="AI604" s="461"/>
      <c r="AJ604" s="461"/>
      <c r="AK604" s="461"/>
      <c r="AL604" s="403"/>
      <c r="AM604" s="461"/>
      <c r="AN604" s="461"/>
      <c r="AO604" s="461"/>
      <c r="AP604" s="403"/>
      <c r="AQ604" s="220"/>
      <c r="AR604" s="221"/>
      <c r="AS604" s="222" t="s">
        <v>111</v>
      </c>
      <c r="AT604" s="223"/>
      <c r="AU604" s="221"/>
      <c r="AV604" s="221"/>
      <c r="AW604" s="222" t="s">
        <v>111</v>
      </c>
      <c r="AX604" s="249"/>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7" t="s">
        <v>54</v>
      </c>
      <c r="Z605" s="250"/>
      <c r="AA605" s="251"/>
      <c r="AB605" s="278"/>
      <c r="AC605" s="278"/>
      <c r="AD605" s="278"/>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7" t="s">
        <v>23</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7" t="s">
        <v>114</v>
      </c>
      <c r="Z607" s="195"/>
      <c r="AA607" s="196"/>
      <c r="AB607" s="261" t="s">
        <v>16</v>
      </c>
      <c r="AC607" s="261"/>
      <c r="AD607" s="261"/>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9"/>
      <c r="B608" s="890"/>
      <c r="C608" s="894"/>
      <c r="D608" s="890"/>
      <c r="E608" s="457" t="s">
        <v>202</v>
      </c>
      <c r="F608" s="458"/>
      <c r="G608" s="459" t="s">
        <v>203</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66</v>
      </c>
      <c r="AC608" s="259"/>
      <c r="AD608" s="260"/>
      <c r="AE608" s="454" t="s">
        <v>204</v>
      </c>
      <c r="AF608" s="455"/>
      <c r="AG608" s="455"/>
      <c r="AH608" s="456"/>
      <c r="AI608" s="460" t="s">
        <v>173</v>
      </c>
      <c r="AJ608" s="460"/>
      <c r="AK608" s="460"/>
      <c r="AL608" s="258"/>
      <c r="AM608" s="460" t="s">
        <v>86</v>
      </c>
      <c r="AN608" s="460"/>
      <c r="AO608" s="460"/>
      <c r="AP608" s="258"/>
      <c r="AQ608" s="258" t="s">
        <v>43</v>
      </c>
      <c r="AR608" s="259"/>
      <c r="AS608" s="259"/>
      <c r="AT608" s="260"/>
      <c r="AU608" s="275" t="s">
        <v>109</v>
      </c>
      <c r="AV608" s="275"/>
      <c r="AW608" s="275"/>
      <c r="AX608" s="276"/>
    </row>
    <row r="609" spans="1:50" ht="18.75" hidden="1" customHeight="1" x14ac:dyDescent="0.15">
      <c r="A609" s="889"/>
      <c r="B609" s="890"/>
      <c r="C609" s="894"/>
      <c r="D609" s="890"/>
      <c r="E609" s="457"/>
      <c r="F609" s="458"/>
      <c r="G609" s="402"/>
      <c r="H609" s="222"/>
      <c r="I609" s="222"/>
      <c r="J609" s="222"/>
      <c r="K609" s="222"/>
      <c r="L609" s="222"/>
      <c r="M609" s="222"/>
      <c r="N609" s="222"/>
      <c r="O609" s="222"/>
      <c r="P609" s="222"/>
      <c r="Q609" s="222"/>
      <c r="R609" s="222"/>
      <c r="S609" s="222"/>
      <c r="T609" s="222"/>
      <c r="U609" s="222"/>
      <c r="V609" s="222"/>
      <c r="W609" s="222"/>
      <c r="X609" s="223"/>
      <c r="Y609" s="320"/>
      <c r="Z609" s="321"/>
      <c r="AA609" s="322"/>
      <c r="AB609" s="403"/>
      <c r="AC609" s="222"/>
      <c r="AD609" s="223"/>
      <c r="AE609" s="221"/>
      <c r="AF609" s="221"/>
      <c r="AG609" s="222" t="s">
        <v>111</v>
      </c>
      <c r="AH609" s="223"/>
      <c r="AI609" s="461"/>
      <c r="AJ609" s="461"/>
      <c r="AK609" s="461"/>
      <c r="AL609" s="403"/>
      <c r="AM609" s="461"/>
      <c r="AN609" s="461"/>
      <c r="AO609" s="461"/>
      <c r="AP609" s="403"/>
      <c r="AQ609" s="220"/>
      <c r="AR609" s="221"/>
      <c r="AS609" s="222" t="s">
        <v>111</v>
      </c>
      <c r="AT609" s="223"/>
      <c r="AU609" s="221"/>
      <c r="AV609" s="221"/>
      <c r="AW609" s="222" t="s">
        <v>111</v>
      </c>
      <c r="AX609" s="249"/>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7" t="s">
        <v>54</v>
      </c>
      <c r="Z610" s="250"/>
      <c r="AA610" s="251"/>
      <c r="AB610" s="278"/>
      <c r="AC610" s="278"/>
      <c r="AD610" s="278"/>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7" t="s">
        <v>23</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7" t="s">
        <v>114</v>
      </c>
      <c r="Z612" s="195"/>
      <c r="AA612" s="196"/>
      <c r="AB612" s="261" t="s">
        <v>16</v>
      </c>
      <c r="AC612" s="261"/>
      <c r="AD612" s="261"/>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9"/>
      <c r="B613" s="890"/>
      <c r="C613" s="894"/>
      <c r="D613" s="890"/>
      <c r="E613" s="457" t="s">
        <v>202</v>
      </c>
      <c r="F613" s="458"/>
      <c r="G613" s="459" t="s">
        <v>203</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66</v>
      </c>
      <c r="AC613" s="259"/>
      <c r="AD613" s="260"/>
      <c r="AE613" s="454" t="s">
        <v>204</v>
      </c>
      <c r="AF613" s="455"/>
      <c r="AG613" s="455"/>
      <c r="AH613" s="456"/>
      <c r="AI613" s="460" t="s">
        <v>173</v>
      </c>
      <c r="AJ613" s="460"/>
      <c r="AK613" s="460"/>
      <c r="AL613" s="258"/>
      <c r="AM613" s="460" t="s">
        <v>86</v>
      </c>
      <c r="AN613" s="460"/>
      <c r="AO613" s="460"/>
      <c r="AP613" s="258"/>
      <c r="AQ613" s="258" t="s">
        <v>43</v>
      </c>
      <c r="AR613" s="259"/>
      <c r="AS613" s="259"/>
      <c r="AT613" s="260"/>
      <c r="AU613" s="275" t="s">
        <v>109</v>
      </c>
      <c r="AV613" s="275"/>
      <c r="AW613" s="275"/>
      <c r="AX613" s="276"/>
    </row>
    <row r="614" spans="1:50" ht="18.75" hidden="1" customHeight="1" x14ac:dyDescent="0.15">
      <c r="A614" s="889"/>
      <c r="B614" s="890"/>
      <c r="C614" s="894"/>
      <c r="D614" s="890"/>
      <c r="E614" s="457"/>
      <c r="F614" s="458"/>
      <c r="G614" s="402"/>
      <c r="H614" s="222"/>
      <c r="I614" s="222"/>
      <c r="J614" s="222"/>
      <c r="K614" s="222"/>
      <c r="L614" s="222"/>
      <c r="M614" s="222"/>
      <c r="N614" s="222"/>
      <c r="O614" s="222"/>
      <c r="P614" s="222"/>
      <c r="Q614" s="222"/>
      <c r="R614" s="222"/>
      <c r="S614" s="222"/>
      <c r="T614" s="222"/>
      <c r="U614" s="222"/>
      <c r="V614" s="222"/>
      <c r="W614" s="222"/>
      <c r="X614" s="223"/>
      <c r="Y614" s="320"/>
      <c r="Z614" s="321"/>
      <c r="AA614" s="322"/>
      <c r="AB614" s="403"/>
      <c r="AC614" s="222"/>
      <c r="AD614" s="223"/>
      <c r="AE614" s="221"/>
      <c r="AF614" s="221"/>
      <c r="AG614" s="222" t="s">
        <v>111</v>
      </c>
      <c r="AH614" s="223"/>
      <c r="AI614" s="461"/>
      <c r="AJ614" s="461"/>
      <c r="AK614" s="461"/>
      <c r="AL614" s="403"/>
      <c r="AM614" s="461"/>
      <c r="AN614" s="461"/>
      <c r="AO614" s="461"/>
      <c r="AP614" s="403"/>
      <c r="AQ614" s="220"/>
      <c r="AR614" s="221"/>
      <c r="AS614" s="222" t="s">
        <v>111</v>
      </c>
      <c r="AT614" s="223"/>
      <c r="AU614" s="221"/>
      <c r="AV614" s="221"/>
      <c r="AW614" s="222" t="s">
        <v>111</v>
      </c>
      <c r="AX614" s="249"/>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7" t="s">
        <v>54</v>
      </c>
      <c r="Z615" s="250"/>
      <c r="AA615" s="251"/>
      <c r="AB615" s="278"/>
      <c r="AC615" s="278"/>
      <c r="AD615" s="278"/>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7" t="s">
        <v>23</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7" t="s">
        <v>114</v>
      </c>
      <c r="Z617" s="195"/>
      <c r="AA617" s="196"/>
      <c r="AB617" s="261" t="s">
        <v>16</v>
      </c>
      <c r="AC617" s="261"/>
      <c r="AD617" s="261"/>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9"/>
      <c r="B618" s="890"/>
      <c r="C618" s="894"/>
      <c r="D618" s="890"/>
      <c r="E618" s="457" t="s">
        <v>207</v>
      </c>
      <c r="F618" s="458"/>
      <c r="G618" s="459" t="s">
        <v>208</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66</v>
      </c>
      <c r="AC618" s="259"/>
      <c r="AD618" s="260"/>
      <c r="AE618" s="454" t="s">
        <v>204</v>
      </c>
      <c r="AF618" s="455"/>
      <c r="AG618" s="455"/>
      <c r="AH618" s="456"/>
      <c r="AI618" s="460" t="s">
        <v>173</v>
      </c>
      <c r="AJ618" s="460"/>
      <c r="AK618" s="460"/>
      <c r="AL618" s="258"/>
      <c r="AM618" s="460" t="s">
        <v>86</v>
      </c>
      <c r="AN618" s="460"/>
      <c r="AO618" s="460"/>
      <c r="AP618" s="258"/>
      <c r="AQ618" s="258" t="s">
        <v>43</v>
      </c>
      <c r="AR618" s="259"/>
      <c r="AS618" s="259"/>
      <c r="AT618" s="260"/>
      <c r="AU618" s="275" t="s">
        <v>109</v>
      </c>
      <c r="AV618" s="275"/>
      <c r="AW618" s="275"/>
      <c r="AX618" s="276"/>
    </row>
    <row r="619" spans="1:50" ht="18.75" hidden="1" customHeight="1" x14ac:dyDescent="0.15">
      <c r="A619" s="889"/>
      <c r="B619" s="890"/>
      <c r="C619" s="894"/>
      <c r="D619" s="890"/>
      <c r="E619" s="457"/>
      <c r="F619" s="458"/>
      <c r="G619" s="402"/>
      <c r="H619" s="222"/>
      <c r="I619" s="222"/>
      <c r="J619" s="222"/>
      <c r="K619" s="222"/>
      <c r="L619" s="222"/>
      <c r="M619" s="222"/>
      <c r="N619" s="222"/>
      <c r="O619" s="222"/>
      <c r="P619" s="222"/>
      <c r="Q619" s="222"/>
      <c r="R619" s="222"/>
      <c r="S619" s="222"/>
      <c r="T619" s="222"/>
      <c r="U619" s="222"/>
      <c r="V619" s="222"/>
      <c r="W619" s="222"/>
      <c r="X619" s="223"/>
      <c r="Y619" s="320"/>
      <c r="Z619" s="321"/>
      <c r="AA619" s="322"/>
      <c r="AB619" s="403"/>
      <c r="AC619" s="222"/>
      <c r="AD619" s="223"/>
      <c r="AE619" s="221"/>
      <c r="AF619" s="221"/>
      <c r="AG619" s="222" t="s">
        <v>111</v>
      </c>
      <c r="AH619" s="223"/>
      <c r="AI619" s="461"/>
      <c r="AJ619" s="461"/>
      <c r="AK619" s="461"/>
      <c r="AL619" s="403"/>
      <c r="AM619" s="461"/>
      <c r="AN619" s="461"/>
      <c r="AO619" s="461"/>
      <c r="AP619" s="403"/>
      <c r="AQ619" s="220"/>
      <c r="AR619" s="221"/>
      <c r="AS619" s="222" t="s">
        <v>111</v>
      </c>
      <c r="AT619" s="223"/>
      <c r="AU619" s="221"/>
      <c r="AV619" s="221"/>
      <c r="AW619" s="222" t="s">
        <v>111</v>
      </c>
      <c r="AX619" s="249"/>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7" t="s">
        <v>54</v>
      </c>
      <c r="Z620" s="250"/>
      <c r="AA620" s="251"/>
      <c r="AB620" s="278"/>
      <c r="AC620" s="278"/>
      <c r="AD620" s="278"/>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7" t="s">
        <v>23</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7" t="s">
        <v>114</v>
      </c>
      <c r="Z622" s="195"/>
      <c r="AA622" s="196"/>
      <c r="AB622" s="261" t="s">
        <v>16</v>
      </c>
      <c r="AC622" s="261"/>
      <c r="AD622" s="261"/>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9"/>
      <c r="B623" s="890"/>
      <c r="C623" s="894"/>
      <c r="D623" s="890"/>
      <c r="E623" s="457" t="s">
        <v>207</v>
      </c>
      <c r="F623" s="458"/>
      <c r="G623" s="459" t="s">
        <v>208</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66</v>
      </c>
      <c r="AC623" s="259"/>
      <c r="AD623" s="260"/>
      <c r="AE623" s="454" t="s">
        <v>204</v>
      </c>
      <c r="AF623" s="455"/>
      <c r="AG623" s="455"/>
      <c r="AH623" s="456"/>
      <c r="AI623" s="460" t="s">
        <v>173</v>
      </c>
      <c r="AJ623" s="460"/>
      <c r="AK623" s="460"/>
      <c r="AL623" s="258"/>
      <c r="AM623" s="460" t="s">
        <v>86</v>
      </c>
      <c r="AN623" s="460"/>
      <c r="AO623" s="460"/>
      <c r="AP623" s="258"/>
      <c r="AQ623" s="258" t="s">
        <v>43</v>
      </c>
      <c r="AR623" s="259"/>
      <c r="AS623" s="259"/>
      <c r="AT623" s="260"/>
      <c r="AU623" s="275" t="s">
        <v>109</v>
      </c>
      <c r="AV623" s="275"/>
      <c r="AW623" s="275"/>
      <c r="AX623" s="276"/>
    </row>
    <row r="624" spans="1:50" ht="18.75" hidden="1" customHeight="1" x14ac:dyDescent="0.15">
      <c r="A624" s="889"/>
      <c r="B624" s="890"/>
      <c r="C624" s="894"/>
      <c r="D624" s="890"/>
      <c r="E624" s="457"/>
      <c r="F624" s="458"/>
      <c r="G624" s="402"/>
      <c r="H624" s="222"/>
      <c r="I624" s="222"/>
      <c r="J624" s="222"/>
      <c r="K624" s="222"/>
      <c r="L624" s="222"/>
      <c r="M624" s="222"/>
      <c r="N624" s="222"/>
      <c r="O624" s="222"/>
      <c r="P624" s="222"/>
      <c r="Q624" s="222"/>
      <c r="R624" s="222"/>
      <c r="S624" s="222"/>
      <c r="T624" s="222"/>
      <c r="U624" s="222"/>
      <c r="V624" s="222"/>
      <c r="W624" s="222"/>
      <c r="X624" s="223"/>
      <c r="Y624" s="320"/>
      <c r="Z624" s="321"/>
      <c r="AA624" s="322"/>
      <c r="AB624" s="403"/>
      <c r="AC624" s="222"/>
      <c r="AD624" s="223"/>
      <c r="AE624" s="221"/>
      <c r="AF624" s="221"/>
      <c r="AG624" s="222" t="s">
        <v>111</v>
      </c>
      <c r="AH624" s="223"/>
      <c r="AI624" s="461"/>
      <c r="AJ624" s="461"/>
      <c r="AK624" s="461"/>
      <c r="AL624" s="403"/>
      <c r="AM624" s="461"/>
      <c r="AN624" s="461"/>
      <c r="AO624" s="461"/>
      <c r="AP624" s="403"/>
      <c r="AQ624" s="220"/>
      <c r="AR624" s="221"/>
      <c r="AS624" s="222" t="s">
        <v>111</v>
      </c>
      <c r="AT624" s="223"/>
      <c r="AU624" s="221"/>
      <c r="AV624" s="221"/>
      <c r="AW624" s="222" t="s">
        <v>111</v>
      </c>
      <c r="AX624" s="249"/>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7" t="s">
        <v>54</v>
      </c>
      <c r="Z625" s="250"/>
      <c r="AA625" s="251"/>
      <c r="AB625" s="278"/>
      <c r="AC625" s="278"/>
      <c r="AD625" s="278"/>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7" t="s">
        <v>23</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7" t="s">
        <v>114</v>
      </c>
      <c r="Z627" s="195"/>
      <c r="AA627" s="196"/>
      <c r="AB627" s="261" t="s">
        <v>16</v>
      </c>
      <c r="AC627" s="261"/>
      <c r="AD627" s="261"/>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9"/>
      <c r="B628" s="890"/>
      <c r="C628" s="894"/>
      <c r="D628" s="890"/>
      <c r="E628" s="457" t="s">
        <v>207</v>
      </c>
      <c r="F628" s="458"/>
      <c r="G628" s="459" t="s">
        <v>208</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66</v>
      </c>
      <c r="AC628" s="259"/>
      <c r="AD628" s="260"/>
      <c r="AE628" s="454" t="s">
        <v>204</v>
      </c>
      <c r="AF628" s="455"/>
      <c r="AG628" s="455"/>
      <c r="AH628" s="456"/>
      <c r="AI628" s="460" t="s">
        <v>173</v>
      </c>
      <c r="AJ628" s="460"/>
      <c r="AK628" s="460"/>
      <c r="AL628" s="258"/>
      <c r="AM628" s="460" t="s">
        <v>86</v>
      </c>
      <c r="AN628" s="460"/>
      <c r="AO628" s="460"/>
      <c r="AP628" s="258"/>
      <c r="AQ628" s="258" t="s">
        <v>43</v>
      </c>
      <c r="AR628" s="259"/>
      <c r="AS628" s="259"/>
      <c r="AT628" s="260"/>
      <c r="AU628" s="275" t="s">
        <v>109</v>
      </c>
      <c r="AV628" s="275"/>
      <c r="AW628" s="275"/>
      <c r="AX628" s="276"/>
    </row>
    <row r="629" spans="1:50" ht="18.75" hidden="1" customHeight="1" x14ac:dyDescent="0.15">
      <c r="A629" s="889"/>
      <c r="B629" s="890"/>
      <c r="C629" s="894"/>
      <c r="D629" s="890"/>
      <c r="E629" s="457"/>
      <c r="F629" s="458"/>
      <c r="G629" s="402"/>
      <c r="H629" s="222"/>
      <c r="I629" s="222"/>
      <c r="J629" s="222"/>
      <c r="K629" s="222"/>
      <c r="L629" s="222"/>
      <c r="M629" s="222"/>
      <c r="N629" s="222"/>
      <c r="O629" s="222"/>
      <c r="P629" s="222"/>
      <c r="Q629" s="222"/>
      <c r="R629" s="222"/>
      <c r="S629" s="222"/>
      <c r="T629" s="222"/>
      <c r="U629" s="222"/>
      <c r="V629" s="222"/>
      <c r="W629" s="222"/>
      <c r="X629" s="223"/>
      <c r="Y629" s="320"/>
      <c r="Z629" s="321"/>
      <c r="AA629" s="322"/>
      <c r="AB629" s="403"/>
      <c r="AC629" s="222"/>
      <c r="AD629" s="223"/>
      <c r="AE629" s="221"/>
      <c r="AF629" s="221"/>
      <c r="AG629" s="222" t="s">
        <v>111</v>
      </c>
      <c r="AH629" s="223"/>
      <c r="AI629" s="461"/>
      <c r="AJ629" s="461"/>
      <c r="AK629" s="461"/>
      <c r="AL629" s="403"/>
      <c r="AM629" s="461"/>
      <c r="AN629" s="461"/>
      <c r="AO629" s="461"/>
      <c r="AP629" s="403"/>
      <c r="AQ629" s="220"/>
      <c r="AR629" s="221"/>
      <c r="AS629" s="222" t="s">
        <v>111</v>
      </c>
      <c r="AT629" s="223"/>
      <c r="AU629" s="221"/>
      <c r="AV629" s="221"/>
      <c r="AW629" s="222" t="s">
        <v>111</v>
      </c>
      <c r="AX629" s="249"/>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7" t="s">
        <v>54</v>
      </c>
      <c r="Z630" s="250"/>
      <c r="AA630" s="251"/>
      <c r="AB630" s="278"/>
      <c r="AC630" s="278"/>
      <c r="AD630" s="278"/>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7" t="s">
        <v>23</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7" t="s">
        <v>114</v>
      </c>
      <c r="Z632" s="195"/>
      <c r="AA632" s="196"/>
      <c r="AB632" s="261" t="s">
        <v>16</v>
      </c>
      <c r="AC632" s="261"/>
      <c r="AD632" s="261"/>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9"/>
      <c r="B633" s="890"/>
      <c r="C633" s="894"/>
      <c r="D633" s="890"/>
      <c r="E633" s="457" t="s">
        <v>207</v>
      </c>
      <c r="F633" s="458"/>
      <c r="G633" s="459" t="s">
        <v>208</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66</v>
      </c>
      <c r="AC633" s="259"/>
      <c r="AD633" s="260"/>
      <c r="AE633" s="454" t="s">
        <v>204</v>
      </c>
      <c r="AF633" s="455"/>
      <c r="AG633" s="455"/>
      <c r="AH633" s="456"/>
      <c r="AI633" s="460" t="s">
        <v>173</v>
      </c>
      <c r="AJ633" s="460"/>
      <c r="AK633" s="460"/>
      <c r="AL633" s="258"/>
      <c r="AM633" s="460" t="s">
        <v>86</v>
      </c>
      <c r="AN633" s="460"/>
      <c r="AO633" s="460"/>
      <c r="AP633" s="258"/>
      <c r="AQ633" s="258" t="s">
        <v>43</v>
      </c>
      <c r="AR633" s="259"/>
      <c r="AS633" s="259"/>
      <c r="AT633" s="260"/>
      <c r="AU633" s="275" t="s">
        <v>109</v>
      </c>
      <c r="AV633" s="275"/>
      <c r="AW633" s="275"/>
      <c r="AX633" s="276"/>
    </row>
    <row r="634" spans="1:50" ht="18.75" hidden="1" customHeight="1" x14ac:dyDescent="0.15">
      <c r="A634" s="889"/>
      <c r="B634" s="890"/>
      <c r="C634" s="894"/>
      <c r="D634" s="890"/>
      <c r="E634" s="457"/>
      <c r="F634" s="458"/>
      <c r="G634" s="402"/>
      <c r="H634" s="222"/>
      <c r="I634" s="222"/>
      <c r="J634" s="222"/>
      <c r="K634" s="222"/>
      <c r="L634" s="222"/>
      <c r="M634" s="222"/>
      <c r="N634" s="222"/>
      <c r="O634" s="222"/>
      <c r="P634" s="222"/>
      <c r="Q634" s="222"/>
      <c r="R634" s="222"/>
      <c r="S634" s="222"/>
      <c r="T634" s="222"/>
      <c r="U634" s="222"/>
      <c r="V634" s="222"/>
      <c r="W634" s="222"/>
      <c r="X634" s="223"/>
      <c r="Y634" s="320"/>
      <c r="Z634" s="321"/>
      <c r="AA634" s="322"/>
      <c r="AB634" s="403"/>
      <c r="AC634" s="222"/>
      <c r="AD634" s="223"/>
      <c r="AE634" s="221"/>
      <c r="AF634" s="221"/>
      <c r="AG634" s="222" t="s">
        <v>111</v>
      </c>
      <c r="AH634" s="223"/>
      <c r="AI634" s="461"/>
      <c r="AJ634" s="461"/>
      <c r="AK634" s="461"/>
      <c r="AL634" s="403"/>
      <c r="AM634" s="461"/>
      <c r="AN634" s="461"/>
      <c r="AO634" s="461"/>
      <c r="AP634" s="403"/>
      <c r="AQ634" s="220"/>
      <c r="AR634" s="221"/>
      <c r="AS634" s="222" t="s">
        <v>111</v>
      </c>
      <c r="AT634" s="223"/>
      <c r="AU634" s="221"/>
      <c r="AV634" s="221"/>
      <c r="AW634" s="222" t="s">
        <v>111</v>
      </c>
      <c r="AX634" s="249"/>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7" t="s">
        <v>54</v>
      </c>
      <c r="Z635" s="250"/>
      <c r="AA635" s="251"/>
      <c r="AB635" s="278"/>
      <c r="AC635" s="278"/>
      <c r="AD635" s="278"/>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7" t="s">
        <v>23</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7" t="s">
        <v>114</v>
      </c>
      <c r="Z637" s="195"/>
      <c r="AA637" s="196"/>
      <c r="AB637" s="261" t="s">
        <v>16</v>
      </c>
      <c r="AC637" s="261"/>
      <c r="AD637" s="261"/>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9"/>
      <c r="B638" s="890"/>
      <c r="C638" s="894"/>
      <c r="D638" s="890"/>
      <c r="E638" s="457" t="s">
        <v>207</v>
      </c>
      <c r="F638" s="458"/>
      <c r="G638" s="459" t="s">
        <v>208</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66</v>
      </c>
      <c r="AC638" s="259"/>
      <c r="AD638" s="260"/>
      <c r="AE638" s="454" t="s">
        <v>204</v>
      </c>
      <c r="AF638" s="455"/>
      <c r="AG638" s="455"/>
      <c r="AH638" s="456"/>
      <c r="AI638" s="460" t="s">
        <v>173</v>
      </c>
      <c r="AJ638" s="460"/>
      <c r="AK638" s="460"/>
      <c r="AL638" s="258"/>
      <c r="AM638" s="460" t="s">
        <v>86</v>
      </c>
      <c r="AN638" s="460"/>
      <c r="AO638" s="460"/>
      <c r="AP638" s="258"/>
      <c r="AQ638" s="258" t="s">
        <v>43</v>
      </c>
      <c r="AR638" s="259"/>
      <c r="AS638" s="259"/>
      <c r="AT638" s="260"/>
      <c r="AU638" s="275" t="s">
        <v>109</v>
      </c>
      <c r="AV638" s="275"/>
      <c r="AW638" s="275"/>
      <c r="AX638" s="276"/>
    </row>
    <row r="639" spans="1:50" ht="18.75" hidden="1" customHeight="1" x14ac:dyDescent="0.15">
      <c r="A639" s="889"/>
      <c r="B639" s="890"/>
      <c r="C639" s="894"/>
      <c r="D639" s="890"/>
      <c r="E639" s="457"/>
      <c r="F639" s="458"/>
      <c r="G639" s="402"/>
      <c r="H639" s="222"/>
      <c r="I639" s="222"/>
      <c r="J639" s="222"/>
      <c r="K639" s="222"/>
      <c r="L639" s="222"/>
      <c r="M639" s="222"/>
      <c r="N639" s="222"/>
      <c r="O639" s="222"/>
      <c r="P639" s="222"/>
      <c r="Q639" s="222"/>
      <c r="R639" s="222"/>
      <c r="S639" s="222"/>
      <c r="T639" s="222"/>
      <c r="U639" s="222"/>
      <c r="V639" s="222"/>
      <c r="W639" s="222"/>
      <c r="X639" s="223"/>
      <c r="Y639" s="320"/>
      <c r="Z639" s="321"/>
      <c r="AA639" s="322"/>
      <c r="AB639" s="403"/>
      <c r="AC639" s="222"/>
      <c r="AD639" s="223"/>
      <c r="AE639" s="221"/>
      <c r="AF639" s="221"/>
      <c r="AG639" s="222" t="s">
        <v>111</v>
      </c>
      <c r="AH639" s="223"/>
      <c r="AI639" s="461"/>
      <c r="AJ639" s="461"/>
      <c r="AK639" s="461"/>
      <c r="AL639" s="403"/>
      <c r="AM639" s="461"/>
      <c r="AN639" s="461"/>
      <c r="AO639" s="461"/>
      <c r="AP639" s="403"/>
      <c r="AQ639" s="220"/>
      <c r="AR639" s="221"/>
      <c r="AS639" s="222" t="s">
        <v>111</v>
      </c>
      <c r="AT639" s="223"/>
      <c r="AU639" s="221"/>
      <c r="AV639" s="221"/>
      <c r="AW639" s="222" t="s">
        <v>111</v>
      </c>
      <c r="AX639" s="249"/>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7" t="s">
        <v>54</v>
      </c>
      <c r="Z640" s="250"/>
      <c r="AA640" s="251"/>
      <c r="AB640" s="278"/>
      <c r="AC640" s="278"/>
      <c r="AD640" s="278"/>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7" t="s">
        <v>23</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7" t="s">
        <v>114</v>
      </c>
      <c r="Z642" s="195"/>
      <c r="AA642" s="196"/>
      <c r="AB642" s="261" t="s">
        <v>16</v>
      </c>
      <c r="AC642" s="261"/>
      <c r="AD642" s="261"/>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9"/>
      <c r="B643" s="890"/>
      <c r="C643" s="894"/>
      <c r="D643" s="890"/>
      <c r="E643" s="413" t="s">
        <v>209</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198</v>
      </c>
      <c r="F646" s="396"/>
      <c r="G646" s="449" t="s">
        <v>201</v>
      </c>
      <c r="H646" s="414"/>
      <c r="I646" s="414"/>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89"/>
      <c r="B647" s="890"/>
      <c r="C647" s="894"/>
      <c r="D647" s="890"/>
      <c r="E647" s="457" t="s">
        <v>202</v>
      </c>
      <c r="F647" s="458"/>
      <c r="G647" s="459" t="s">
        <v>203</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66</v>
      </c>
      <c r="AC647" s="259"/>
      <c r="AD647" s="260"/>
      <c r="AE647" s="454" t="s">
        <v>204</v>
      </c>
      <c r="AF647" s="455"/>
      <c r="AG647" s="455"/>
      <c r="AH647" s="456"/>
      <c r="AI647" s="460" t="s">
        <v>173</v>
      </c>
      <c r="AJ647" s="460"/>
      <c r="AK647" s="460"/>
      <c r="AL647" s="258"/>
      <c r="AM647" s="460" t="s">
        <v>86</v>
      </c>
      <c r="AN647" s="460"/>
      <c r="AO647" s="460"/>
      <c r="AP647" s="258"/>
      <c r="AQ647" s="258" t="s">
        <v>43</v>
      </c>
      <c r="AR647" s="259"/>
      <c r="AS647" s="259"/>
      <c r="AT647" s="260"/>
      <c r="AU647" s="275" t="s">
        <v>109</v>
      </c>
      <c r="AV647" s="275"/>
      <c r="AW647" s="275"/>
      <c r="AX647" s="276"/>
    </row>
    <row r="648" spans="1:50" ht="18.75" hidden="1" customHeight="1" x14ac:dyDescent="0.15">
      <c r="A648" s="889"/>
      <c r="B648" s="890"/>
      <c r="C648" s="894"/>
      <c r="D648" s="890"/>
      <c r="E648" s="457"/>
      <c r="F648" s="458"/>
      <c r="G648" s="402"/>
      <c r="H648" s="222"/>
      <c r="I648" s="222"/>
      <c r="J648" s="222"/>
      <c r="K648" s="222"/>
      <c r="L648" s="222"/>
      <c r="M648" s="222"/>
      <c r="N648" s="222"/>
      <c r="O648" s="222"/>
      <c r="P648" s="222"/>
      <c r="Q648" s="222"/>
      <c r="R648" s="222"/>
      <c r="S648" s="222"/>
      <c r="T648" s="222"/>
      <c r="U648" s="222"/>
      <c r="V648" s="222"/>
      <c r="W648" s="222"/>
      <c r="X648" s="223"/>
      <c r="Y648" s="320"/>
      <c r="Z648" s="321"/>
      <c r="AA648" s="322"/>
      <c r="AB648" s="403"/>
      <c r="AC648" s="222"/>
      <c r="AD648" s="223"/>
      <c r="AE648" s="221"/>
      <c r="AF648" s="221"/>
      <c r="AG648" s="222" t="s">
        <v>111</v>
      </c>
      <c r="AH648" s="223"/>
      <c r="AI648" s="461"/>
      <c r="AJ648" s="461"/>
      <c r="AK648" s="461"/>
      <c r="AL648" s="403"/>
      <c r="AM648" s="461"/>
      <c r="AN648" s="461"/>
      <c r="AO648" s="461"/>
      <c r="AP648" s="403"/>
      <c r="AQ648" s="220"/>
      <c r="AR648" s="221"/>
      <c r="AS648" s="222" t="s">
        <v>111</v>
      </c>
      <c r="AT648" s="223"/>
      <c r="AU648" s="221"/>
      <c r="AV648" s="221"/>
      <c r="AW648" s="222" t="s">
        <v>111</v>
      </c>
      <c r="AX648" s="249"/>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7" t="s">
        <v>54</v>
      </c>
      <c r="Z649" s="250"/>
      <c r="AA649" s="251"/>
      <c r="AB649" s="278"/>
      <c r="AC649" s="278"/>
      <c r="AD649" s="278"/>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7" t="s">
        <v>23</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7" t="s">
        <v>114</v>
      </c>
      <c r="Z651" s="195"/>
      <c r="AA651" s="196"/>
      <c r="AB651" s="261" t="s">
        <v>16</v>
      </c>
      <c r="AC651" s="261"/>
      <c r="AD651" s="261"/>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9"/>
      <c r="B652" s="890"/>
      <c r="C652" s="894"/>
      <c r="D652" s="890"/>
      <c r="E652" s="457" t="s">
        <v>202</v>
      </c>
      <c r="F652" s="458"/>
      <c r="G652" s="459" t="s">
        <v>203</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66</v>
      </c>
      <c r="AC652" s="259"/>
      <c r="AD652" s="260"/>
      <c r="AE652" s="454" t="s">
        <v>204</v>
      </c>
      <c r="AF652" s="455"/>
      <c r="AG652" s="455"/>
      <c r="AH652" s="456"/>
      <c r="AI652" s="460" t="s">
        <v>173</v>
      </c>
      <c r="AJ652" s="460"/>
      <c r="AK652" s="460"/>
      <c r="AL652" s="258"/>
      <c r="AM652" s="460" t="s">
        <v>86</v>
      </c>
      <c r="AN652" s="460"/>
      <c r="AO652" s="460"/>
      <c r="AP652" s="258"/>
      <c r="AQ652" s="258" t="s">
        <v>43</v>
      </c>
      <c r="AR652" s="259"/>
      <c r="AS652" s="259"/>
      <c r="AT652" s="260"/>
      <c r="AU652" s="275" t="s">
        <v>109</v>
      </c>
      <c r="AV652" s="275"/>
      <c r="AW652" s="275"/>
      <c r="AX652" s="276"/>
    </row>
    <row r="653" spans="1:50" ht="18.75" hidden="1" customHeight="1" x14ac:dyDescent="0.15">
      <c r="A653" s="889"/>
      <c r="B653" s="890"/>
      <c r="C653" s="894"/>
      <c r="D653" s="890"/>
      <c r="E653" s="457"/>
      <c r="F653" s="458"/>
      <c r="G653" s="402"/>
      <c r="H653" s="222"/>
      <c r="I653" s="222"/>
      <c r="J653" s="222"/>
      <c r="K653" s="222"/>
      <c r="L653" s="222"/>
      <c r="M653" s="222"/>
      <c r="N653" s="222"/>
      <c r="O653" s="222"/>
      <c r="P653" s="222"/>
      <c r="Q653" s="222"/>
      <c r="R653" s="222"/>
      <c r="S653" s="222"/>
      <c r="T653" s="222"/>
      <c r="U653" s="222"/>
      <c r="V653" s="222"/>
      <c r="W653" s="222"/>
      <c r="X653" s="223"/>
      <c r="Y653" s="320"/>
      <c r="Z653" s="321"/>
      <c r="AA653" s="322"/>
      <c r="AB653" s="403"/>
      <c r="AC653" s="222"/>
      <c r="AD653" s="223"/>
      <c r="AE653" s="221"/>
      <c r="AF653" s="221"/>
      <c r="AG653" s="222" t="s">
        <v>111</v>
      </c>
      <c r="AH653" s="223"/>
      <c r="AI653" s="461"/>
      <c r="AJ653" s="461"/>
      <c r="AK653" s="461"/>
      <c r="AL653" s="403"/>
      <c r="AM653" s="461"/>
      <c r="AN653" s="461"/>
      <c r="AO653" s="461"/>
      <c r="AP653" s="403"/>
      <c r="AQ653" s="220"/>
      <c r="AR653" s="221"/>
      <c r="AS653" s="222" t="s">
        <v>111</v>
      </c>
      <c r="AT653" s="223"/>
      <c r="AU653" s="221"/>
      <c r="AV653" s="221"/>
      <c r="AW653" s="222" t="s">
        <v>111</v>
      </c>
      <c r="AX653" s="249"/>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7" t="s">
        <v>54</v>
      </c>
      <c r="Z654" s="250"/>
      <c r="AA654" s="251"/>
      <c r="AB654" s="278"/>
      <c r="AC654" s="278"/>
      <c r="AD654" s="278"/>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7" t="s">
        <v>23</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7" t="s">
        <v>114</v>
      </c>
      <c r="Z656" s="195"/>
      <c r="AA656" s="196"/>
      <c r="AB656" s="261" t="s">
        <v>16</v>
      </c>
      <c r="AC656" s="261"/>
      <c r="AD656" s="261"/>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9"/>
      <c r="B657" s="890"/>
      <c r="C657" s="894"/>
      <c r="D657" s="890"/>
      <c r="E657" s="457" t="s">
        <v>202</v>
      </c>
      <c r="F657" s="458"/>
      <c r="G657" s="459" t="s">
        <v>203</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66</v>
      </c>
      <c r="AC657" s="259"/>
      <c r="AD657" s="260"/>
      <c r="AE657" s="454" t="s">
        <v>204</v>
      </c>
      <c r="AF657" s="455"/>
      <c r="AG657" s="455"/>
      <c r="AH657" s="456"/>
      <c r="AI657" s="460" t="s">
        <v>173</v>
      </c>
      <c r="AJ657" s="460"/>
      <c r="AK657" s="460"/>
      <c r="AL657" s="258"/>
      <c r="AM657" s="460" t="s">
        <v>86</v>
      </c>
      <c r="AN657" s="460"/>
      <c r="AO657" s="460"/>
      <c r="AP657" s="258"/>
      <c r="AQ657" s="258" t="s">
        <v>43</v>
      </c>
      <c r="AR657" s="259"/>
      <c r="AS657" s="259"/>
      <c r="AT657" s="260"/>
      <c r="AU657" s="275" t="s">
        <v>109</v>
      </c>
      <c r="AV657" s="275"/>
      <c r="AW657" s="275"/>
      <c r="AX657" s="276"/>
    </row>
    <row r="658" spans="1:50" ht="18.75" hidden="1" customHeight="1" x14ac:dyDescent="0.15">
      <c r="A658" s="889"/>
      <c r="B658" s="890"/>
      <c r="C658" s="894"/>
      <c r="D658" s="890"/>
      <c r="E658" s="457"/>
      <c r="F658" s="458"/>
      <c r="G658" s="402"/>
      <c r="H658" s="222"/>
      <c r="I658" s="222"/>
      <c r="J658" s="222"/>
      <c r="K658" s="222"/>
      <c r="L658" s="222"/>
      <c r="M658" s="222"/>
      <c r="N658" s="222"/>
      <c r="O658" s="222"/>
      <c r="P658" s="222"/>
      <c r="Q658" s="222"/>
      <c r="R658" s="222"/>
      <c r="S658" s="222"/>
      <c r="T658" s="222"/>
      <c r="U658" s="222"/>
      <c r="V658" s="222"/>
      <c r="W658" s="222"/>
      <c r="X658" s="223"/>
      <c r="Y658" s="320"/>
      <c r="Z658" s="321"/>
      <c r="AA658" s="322"/>
      <c r="AB658" s="403"/>
      <c r="AC658" s="222"/>
      <c r="AD658" s="223"/>
      <c r="AE658" s="221"/>
      <c r="AF658" s="221"/>
      <c r="AG658" s="222" t="s">
        <v>111</v>
      </c>
      <c r="AH658" s="223"/>
      <c r="AI658" s="461"/>
      <c r="AJ658" s="461"/>
      <c r="AK658" s="461"/>
      <c r="AL658" s="403"/>
      <c r="AM658" s="461"/>
      <c r="AN658" s="461"/>
      <c r="AO658" s="461"/>
      <c r="AP658" s="403"/>
      <c r="AQ658" s="220"/>
      <c r="AR658" s="221"/>
      <c r="AS658" s="222" t="s">
        <v>111</v>
      </c>
      <c r="AT658" s="223"/>
      <c r="AU658" s="221"/>
      <c r="AV658" s="221"/>
      <c r="AW658" s="222" t="s">
        <v>111</v>
      </c>
      <c r="AX658" s="249"/>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7" t="s">
        <v>54</v>
      </c>
      <c r="Z659" s="250"/>
      <c r="AA659" s="251"/>
      <c r="AB659" s="278"/>
      <c r="AC659" s="278"/>
      <c r="AD659" s="278"/>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7" t="s">
        <v>23</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7" t="s">
        <v>114</v>
      </c>
      <c r="Z661" s="195"/>
      <c r="AA661" s="196"/>
      <c r="AB661" s="261" t="s">
        <v>16</v>
      </c>
      <c r="AC661" s="261"/>
      <c r="AD661" s="261"/>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9"/>
      <c r="B662" s="890"/>
      <c r="C662" s="894"/>
      <c r="D662" s="890"/>
      <c r="E662" s="457" t="s">
        <v>202</v>
      </c>
      <c r="F662" s="458"/>
      <c r="G662" s="459" t="s">
        <v>203</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66</v>
      </c>
      <c r="AC662" s="259"/>
      <c r="AD662" s="260"/>
      <c r="AE662" s="454" t="s">
        <v>204</v>
      </c>
      <c r="AF662" s="455"/>
      <c r="AG662" s="455"/>
      <c r="AH662" s="456"/>
      <c r="AI662" s="460" t="s">
        <v>173</v>
      </c>
      <c r="AJ662" s="460"/>
      <c r="AK662" s="460"/>
      <c r="AL662" s="258"/>
      <c r="AM662" s="460" t="s">
        <v>86</v>
      </c>
      <c r="AN662" s="460"/>
      <c r="AO662" s="460"/>
      <c r="AP662" s="258"/>
      <c r="AQ662" s="258" t="s">
        <v>43</v>
      </c>
      <c r="AR662" s="259"/>
      <c r="AS662" s="259"/>
      <c r="AT662" s="260"/>
      <c r="AU662" s="275" t="s">
        <v>109</v>
      </c>
      <c r="AV662" s="275"/>
      <c r="AW662" s="275"/>
      <c r="AX662" s="276"/>
    </row>
    <row r="663" spans="1:50" ht="18.75" hidden="1" customHeight="1" x14ac:dyDescent="0.15">
      <c r="A663" s="889"/>
      <c r="B663" s="890"/>
      <c r="C663" s="894"/>
      <c r="D663" s="890"/>
      <c r="E663" s="457"/>
      <c r="F663" s="458"/>
      <c r="G663" s="402"/>
      <c r="H663" s="222"/>
      <c r="I663" s="222"/>
      <c r="J663" s="222"/>
      <c r="K663" s="222"/>
      <c r="L663" s="222"/>
      <c r="M663" s="222"/>
      <c r="N663" s="222"/>
      <c r="O663" s="222"/>
      <c r="P663" s="222"/>
      <c r="Q663" s="222"/>
      <c r="R663" s="222"/>
      <c r="S663" s="222"/>
      <c r="T663" s="222"/>
      <c r="U663" s="222"/>
      <c r="V663" s="222"/>
      <c r="W663" s="222"/>
      <c r="X663" s="223"/>
      <c r="Y663" s="320"/>
      <c r="Z663" s="321"/>
      <c r="AA663" s="322"/>
      <c r="AB663" s="403"/>
      <c r="AC663" s="222"/>
      <c r="AD663" s="223"/>
      <c r="AE663" s="221"/>
      <c r="AF663" s="221"/>
      <c r="AG663" s="222" t="s">
        <v>111</v>
      </c>
      <c r="AH663" s="223"/>
      <c r="AI663" s="461"/>
      <c r="AJ663" s="461"/>
      <c r="AK663" s="461"/>
      <c r="AL663" s="403"/>
      <c r="AM663" s="461"/>
      <c r="AN663" s="461"/>
      <c r="AO663" s="461"/>
      <c r="AP663" s="403"/>
      <c r="AQ663" s="220"/>
      <c r="AR663" s="221"/>
      <c r="AS663" s="222" t="s">
        <v>111</v>
      </c>
      <c r="AT663" s="223"/>
      <c r="AU663" s="221"/>
      <c r="AV663" s="221"/>
      <c r="AW663" s="222" t="s">
        <v>111</v>
      </c>
      <c r="AX663" s="249"/>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7" t="s">
        <v>54</v>
      </c>
      <c r="Z664" s="250"/>
      <c r="AA664" s="251"/>
      <c r="AB664" s="278"/>
      <c r="AC664" s="278"/>
      <c r="AD664" s="278"/>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7" t="s">
        <v>23</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7" t="s">
        <v>114</v>
      </c>
      <c r="Z666" s="195"/>
      <c r="AA666" s="196"/>
      <c r="AB666" s="261" t="s">
        <v>16</v>
      </c>
      <c r="AC666" s="261"/>
      <c r="AD666" s="261"/>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9"/>
      <c r="B667" s="890"/>
      <c r="C667" s="894"/>
      <c r="D667" s="890"/>
      <c r="E667" s="457" t="s">
        <v>202</v>
      </c>
      <c r="F667" s="458"/>
      <c r="G667" s="459" t="s">
        <v>203</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66</v>
      </c>
      <c r="AC667" s="259"/>
      <c r="AD667" s="260"/>
      <c r="AE667" s="454" t="s">
        <v>204</v>
      </c>
      <c r="AF667" s="455"/>
      <c r="AG667" s="455"/>
      <c r="AH667" s="456"/>
      <c r="AI667" s="460" t="s">
        <v>173</v>
      </c>
      <c r="AJ667" s="460"/>
      <c r="AK667" s="460"/>
      <c r="AL667" s="258"/>
      <c r="AM667" s="460" t="s">
        <v>86</v>
      </c>
      <c r="AN667" s="460"/>
      <c r="AO667" s="460"/>
      <c r="AP667" s="258"/>
      <c r="AQ667" s="258" t="s">
        <v>43</v>
      </c>
      <c r="AR667" s="259"/>
      <c r="AS667" s="259"/>
      <c r="AT667" s="260"/>
      <c r="AU667" s="275" t="s">
        <v>109</v>
      </c>
      <c r="AV667" s="275"/>
      <c r="AW667" s="275"/>
      <c r="AX667" s="276"/>
    </row>
    <row r="668" spans="1:50" ht="18.75" hidden="1" customHeight="1" x14ac:dyDescent="0.15">
      <c r="A668" s="889"/>
      <c r="B668" s="890"/>
      <c r="C668" s="894"/>
      <c r="D668" s="890"/>
      <c r="E668" s="457"/>
      <c r="F668" s="458"/>
      <c r="G668" s="402"/>
      <c r="H668" s="222"/>
      <c r="I668" s="222"/>
      <c r="J668" s="222"/>
      <c r="K668" s="222"/>
      <c r="L668" s="222"/>
      <c r="M668" s="222"/>
      <c r="N668" s="222"/>
      <c r="O668" s="222"/>
      <c r="P668" s="222"/>
      <c r="Q668" s="222"/>
      <c r="R668" s="222"/>
      <c r="S668" s="222"/>
      <c r="T668" s="222"/>
      <c r="U668" s="222"/>
      <c r="V668" s="222"/>
      <c r="W668" s="222"/>
      <c r="X668" s="223"/>
      <c r="Y668" s="320"/>
      <c r="Z668" s="321"/>
      <c r="AA668" s="322"/>
      <c r="AB668" s="403"/>
      <c r="AC668" s="222"/>
      <c r="AD668" s="223"/>
      <c r="AE668" s="221"/>
      <c r="AF668" s="221"/>
      <c r="AG668" s="222" t="s">
        <v>111</v>
      </c>
      <c r="AH668" s="223"/>
      <c r="AI668" s="461"/>
      <c r="AJ668" s="461"/>
      <c r="AK668" s="461"/>
      <c r="AL668" s="403"/>
      <c r="AM668" s="461"/>
      <c r="AN668" s="461"/>
      <c r="AO668" s="461"/>
      <c r="AP668" s="403"/>
      <c r="AQ668" s="220"/>
      <c r="AR668" s="221"/>
      <c r="AS668" s="222" t="s">
        <v>111</v>
      </c>
      <c r="AT668" s="223"/>
      <c r="AU668" s="221"/>
      <c r="AV668" s="221"/>
      <c r="AW668" s="222" t="s">
        <v>111</v>
      </c>
      <c r="AX668" s="249"/>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7" t="s">
        <v>54</v>
      </c>
      <c r="Z669" s="250"/>
      <c r="AA669" s="251"/>
      <c r="AB669" s="278"/>
      <c r="AC669" s="278"/>
      <c r="AD669" s="278"/>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7" t="s">
        <v>23</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7" t="s">
        <v>114</v>
      </c>
      <c r="Z671" s="195"/>
      <c r="AA671" s="196"/>
      <c r="AB671" s="261" t="s">
        <v>16</v>
      </c>
      <c r="AC671" s="261"/>
      <c r="AD671" s="261"/>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9"/>
      <c r="B672" s="890"/>
      <c r="C672" s="894"/>
      <c r="D672" s="890"/>
      <c r="E672" s="457" t="s">
        <v>207</v>
      </c>
      <c r="F672" s="458"/>
      <c r="G672" s="459" t="s">
        <v>208</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66</v>
      </c>
      <c r="AC672" s="259"/>
      <c r="AD672" s="260"/>
      <c r="AE672" s="454" t="s">
        <v>204</v>
      </c>
      <c r="AF672" s="455"/>
      <c r="AG672" s="455"/>
      <c r="AH672" s="456"/>
      <c r="AI672" s="460" t="s">
        <v>173</v>
      </c>
      <c r="AJ672" s="460"/>
      <c r="AK672" s="460"/>
      <c r="AL672" s="258"/>
      <c r="AM672" s="460" t="s">
        <v>86</v>
      </c>
      <c r="AN672" s="460"/>
      <c r="AO672" s="460"/>
      <c r="AP672" s="258"/>
      <c r="AQ672" s="258" t="s">
        <v>43</v>
      </c>
      <c r="AR672" s="259"/>
      <c r="AS672" s="259"/>
      <c r="AT672" s="260"/>
      <c r="AU672" s="275" t="s">
        <v>109</v>
      </c>
      <c r="AV672" s="275"/>
      <c r="AW672" s="275"/>
      <c r="AX672" s="276"/>
    </row>
    <row r="673" spans="1:50" ht="18.75" hidden="1" customHeight="1" x14ac:dyDescent="0.15">
      <c r="A673" s="889"/>
      <c r="B673" s="890"/>
      <c r="C673" s="894"/>
      <c r="D673" s="890"/>
      <c r="E673" s="457"/>
      <c r="F673" s="458"/>
      <c r="G673" s="402"/>
      <c r="H673" s="222"/>
      <c r="I673" s="222"/>
      <c r="J673" s="222"/>
      <c r="K673" s="222"/>
      <c r="L673" s="222"/>
      <c r="M673" s="222"/>
      <c r="N673" s="222"/>
      <c r="O673" s="222"/>
      <c r="P673" s="222"/>
      <c r="Q673" s="222"/>
      <c r="R673" s="222"/>
      <c r="S673" s="222"/>
      <c r="T673" s="222"/>
      <c r="U673" s="222"/>
      <c r="V673" s="222"/>
      <c r="W673" s="222"/>
      <c r="X673" s="223"/>
      <c r="Y673" s="320"/>
      <c r="Z673" s="321"/>
      <c r="AA673" s="322"/>
      <c r="AB673" s="403"/>
      <c r="AC673" s="222"/>
      <c r="AD673" s="223"/>
      <c r="AE673" s="221"/>
      <c r="AF673" s="221"/>
      <c r="AG673" s="222" t="s">
        <v>111</v>
      </c>
      <c r="AH673" s="223"/>
      <c r="AI673" s="461"/>
      <c r="AJ673" s="461"/>
      <c r="AK673" s="461"/>
      <c r="AL673" s="403"/>
      <c r="AM673" s="461"/>
      <c r="AN673" s="461"/>
      <c r="AO673" s="461"/>
      <c r="AP673" s="403"/>
      <c r="AQ673" s="220"/>
      <c r="AR673" s="221"/>
      <c r="AS673" s="222" t="s">
        <v>111</v>
      </c>
      <c r="AT673" s="223"/>
      <c r="AU673" s="221"/>
      <c r="AV673" s="221"/>
      <c r="AW673" s="222" t="s">
        <v>111</v>
      </c>
      <c r="AX673" s="249"/>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7" t="s">
        <v>54</v>
      </c>
      <c r="Z674" s="250"/>
      <c r="AA674" s="251"/>
      <c r="AB674" s="278"/>
      <c r="AC674" s="278"/>
      <c r="AD674" s="278"/>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7" t="s">
        <v>23</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7" t="s">
        <v>114</v>
      </c>
      <c r="Z676" s="195"/>
      <c r="AA676" s="196"/>
      <c r="AB676" s="261" t="s">
        <v>16</v>
      </c>
      <c r="AC676" s="261"/>
      <c r="AD676" s="261"/>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9"/>
      <c r="B677" s="890"/>
      <c r="C677" s="894"/>
      <c r="D677" s="890"/>
      <c r="E677" s="457" t="s">
        <v>207</v>
      </c>
      <c r="F677" s="458"/>
      <c r="G677" s="459" t="s">
        <v>208</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66</v>
      </c>
      <c r="AC677" s="259"/>
      <c r="AD677" s="260"/>
      <c r="AE677" s="454" t="s">
        <v>204</v>
      </c>
      <c r="AF677" s="455"/>
      <c r="AG677" s="455"/>
      <c r="AH677" s="456"/>
      <c r="AI677" s="460" t="s">
        <v>173</v>
      </c>
      <c r="AJ677" s="460"/>
      <c r="AK677" s="460"/>
      <c r="AL677" s="258"/>
      <c r="AM677" s="460" t="s">
        <v>86</v>
      </c>
      <c r="AN677" s="460"/>
      <c r="AO677" s="460"/>
      <c r="AP677" s="258"/>
      <c r="AQ677" s="258" t="s">
        <v>43</v>
      </c>
      <c r="AR677" s="259"/>
      <c r="AS677" s="259"/>
      <c r="AT677" s="260"/>
      <c r="AU677" s="275" t="s">
        <v>109</v>
      </c>
      <c r="AV677" s="275"/>
      <c r="AW677" s="275"/>
      <c r="AX677" s="276"/>
    </row>
    <row r="678" spans="1:50" ht="18.75" hidden="1" customHeight="1" x14ac:dyDescent="0.15">
      <c r="A678" s="889"/>
      <c r="B678" s="890"/>
      <c r="C678" s="894"/>
      <c r="D678" s="890"/>
      <c r="E678" s="457"/>
      <c r="F678" s="458"/>
      <c r="G678" s="402"/>
      <c r="H678" s="222"/>
      <c r="I678" s="222"/>
      <c r="J678" s="222"/>
      <c r="K678" s="222"/>
      <c r="L678" s="222"/>
      <c r="M678" s="222"/>
      <c r="N678" s="222"/>
      <c r="O678" s="222"/>
      <c r="P678" s="222"/>
      <c r="Q678" s="222"/>
      <c r="R678" s="222"/>
      <c r="S678" s="222"/>
      <c r="T678" s="222"/>
      <c r="U678" s="222"/>
      <c r="V678" s="222"/>
      <c r="W678" s="222"/>
      <c r="X678" s="223"/>
      <c r="Y678" s="320"/>
      <c r="Z678" s="321"/>
      <c r="AA678" s="322"/>
      <c r="AB678" s="403"/>
      <c r="AC678" s="222"/>
      <c r="AD678" s="223"/>
      <c r="AE678" s="221"/>
      <c r="AF678" s="221"/>
      <c r="AG678" s="222" t="s">
        <v>111</v>
      </c>
      <c r="AH678" s="223"/>
      <c r="AI678" s="461"/>
      <c r="AJ678" s="461"/>
      <c r="AK678" s="461"/>
      <c r="AL678" s="403"/>
      <c r="AM678" s="461"/>
      <c r="AN678" s="461"/>
      <c r="AO678" s="461"/>
      <c r="AP678" s="403"/>
      <c r="AQ678" s="220"/>
      <c r="AR678" s="221"/>
      <c r="AS678" s="222" t="s">
        <v>111</v>
      </c>
      <c r="AT678" s="223"/>
      <c r="AU678" s="221"/>
      <c r="AV678" s="221"/>
      <c r="AW678" s="222" t="s">
        <v>111</v>
      </c>
      <c r="AX678" s="249"/>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7" t="s">
        <v>54</v>
      </c>
      <c r="Z679" s="250"/>
      <c r="AA679" s="251"/>
      <c r="AB679" s="278"/>
      <c r="AC679" s="278"/>
      <c r="AD679" s="278"/>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7" t="s">
        <v>23</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7" t="s">
        <v>114</v>
      </c>
      <c r="Z681" s="195"/>
      <c r="AA681" s="196"/>
      <c r="AB681" s="261" t="s">
        <v>16</v>
      </c>
      <c r="AC681" s="261"/>
      <c r="AD681" s="261"/>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9"/>
      <c r="B682" s="890"/>
      <c r="C682" s="894"/>
      <c r="D682" s="890"/>
      <c r="E682" s="457" t="s">
        <v>207</v>
      </c>
      <c r="F682" s="458"/>
      <c r="G682" s="459" t="s">
        <v>208</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66</v>
      </c>
      <c r="AC682" s="259"/>
      <c r="AD682" s="260"/>
      <c r="AE682" s="454" t="s">
        <v>204</v>
      </c>
      <c r="AF682" s="455"/>
      <c r="AG682" s="455"/>
      <c r="AH682" s="456"/>
      <c r="AI682" s="460" t="s">
        <v>173</v>
      </c>
      <c r="AJ682" s="460"/>
      <c r="AK682" s="460"/>
      <c r="AL682" s="258"/>
      <c r="AM682" s="460" t="s">
        <v>86</v>
      </c>
      <c r="AN682" s="460"/>
      <c r="AO682" s="460"/>
      <c r="AP682" s="258"/>
      <c r="AQ682" s="258" t="s">
        <v>43</v>
      </c>
      <c r="AR682" s="259"/>
      <c r="AS682" s="259"/>
      <c r="AT682" s="260"/>
      <c r="AU682" s="275" t="s">
        <v>109</v>
      </c>
      <c r="AV682" s="275"/>
      <c r="AW682" s="275"/>
      <c r="AX682" s="276"/>
    </row>
    <row r="683" spans="1:50" ht="18.75" hidden="1" customHeight="1" x14ac:dyDescent="0.15">
      <c r="A683" s="889"/>
      <c r="B683" s="890"/>
      <c r="C683" s="894"/>
      <c r="D683" s="890"/>
      <c r="E683" s="457"/>
      <c r="F683" s="458"/>
      <c r="G683" s="402"/>
      <c r="H683" s="222"/>
      <c r="I683" s="222"/>
      <c r="J683" s="222"/>
      <c r="K683" s="222"/>
      <c r="L683" s="222"/>
      <c r="M683" s="222"/>
      <c r="N683" s="222"/>
      <c r="O683" s="222"/>
      <c r="P683" s="222"/>
      <c r="Q683" s="222"/>
      <c r="R683" s="222"/>
      <c r="S683" s="222"/>
      <c r="T683" s="222"/>
      <c r="U683" s="222"/>
      <c r="V683" s="222"/>
      <c r="W683" s="222"/>
      <c r="X683" s="223"/>
      <c r="Y683" s="320"/>
      <c r="Z683" s="321"/>
      <c r="AA683" s="322"/>
      <c r="AB683" s="403"/>
      <c r="AC683" s="222"/>
      <c r="AD683" s="223"/>
      <c r="AE683" s="221"/>
      <c r="AF683" s="221"/>
      <c r="AG683" s="222" t="s">
        <v>111</v>
      </c>
      <c r="AH683" s="223"/>
      <c r="AI683" s="461"/>
      <c r="AJ683" s="461"/>
      <c r="AK683" s="461"/>
      <c r="AL683" s="403"/>
      <c r="AM683" s="461"/>
      <c r="AN683" s="461"/>
      <c r="AO683" s="461"/>
      <c r="AP683" s="403"/>
      <c r="AQ683" s="220"/>
      <c r="AR683" s="221"/>
      <c r="AS683" s="222" t="s">
        <v>111</v>
      </c>
      <c r="AT683" s="223"/>
      <c r="AU683" s="221"/>
      <c r="AV683" s="221"/>
      <c r="AW683" s="222" t="s">
        <v>111</v>
      </c>
      <c r="AX683" s="249"/>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7" t="s">
        <v>54</v>
      </c>
      <c r="Z684" s="250"/>
      <c r="AA684" s="251"/>
      <c r="AB684" s="278"/>
      <c r="AC684" s="278"/>
      <c r="AD684" s="278"/>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7" t="s">
        <v>23</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7" t="s">
        <v>114</v>
      </c>
      <c r="Z686" s="195"/>
      <c r="AA686" s="196"/>
      <c r="AB686" s="261" t="s">
        <v>16</v>
      </c>
      <c r="AC686" s="261"/>
      <c r="AD686" s="261"/>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9"/>
      <c r="B687" s="890"/>
      <c r="C687" s="894"/>
      <c r="D687" s="890"/>
      <c r="E687" s="457" t="s">
        <v>207</v>
      </c>
      <c r="F687" s="458"/>
      <c r="G687" s="459" t="s">
        <v>208</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66</v>
      </c>
      <c r="AC687" s="259"/>
      <c r="AD687" s="260"/>
      <c r="AE687" s="454" t="s">
        <v>204</v>
      </c>
      <c r="AF687" s="455"/>
      <c r="AG687" s="455"/>
      <c r="AH687" s="456"/>
      <c r="AI687" s="460" t="s">
        <v>173</v>
      </c>
      <c r="AJ687" s="460"/>
      <c r="AK687" s="460"/>
      <c r="AL687" s="258"/>
      <c r="AM687" s="460" t="s">
        <v>86</v>
      </c>
      <c r="AN687" s="460"/>
      <c r="AO687" s="460"/>
      <c r="AP687" s="258"/>
      <c r="AQ687" s="258" t="s">
        <v>43</v>
      </c>
      <c r="AR687" s="259"/>
      <c r="AS687" s="259"/>
      <c r="AT687" s="260"/>
      <c r="AU687" s="275" t="s">
        <v>109</v>
      </c>
      <c r="AV687" s="275"/>
      <c r="AW687" s="275"/>
      <c r="AX687" s="276"/>
    </row>
    <row r="688" spans="1:50" ht="18.75" hidden="1" customHeight="1" x14ac:dyDescent="0.15">
      <c r="A688" s="889"/>
      <c r="B688" s="890"/>
      <c r="C688" s="894"/>
      <c r="D688" s="890"/>
      <c r="E688" s="457"/>
      <c r="F688" s="458"/>
      <c r="G688" s="402"/>
      <c r="H688" s="222"/>
      <c r="I688" s="222"/>
      <c r="J688" s="222"/>
      <c r="K688" s="222"/>
      <c r="L688" s="222"/>
      <c r="M688" s="222"/>
      <c r="N688" s="222"/>
      <c r="O688" s="222"/>
      <c r="P688" s="222"/>
      <c r="Q688" s="222"/>
      <c r="R688" s="222"/>
      <c r="S688" s="222"/>
      <c r="T688" s="222"/>
      <c r="U688" s="222"/>
      <c r="V688" s="222"/>
      <c r="W688" s="222"/>
      <c r="X688" s="223"/>
      <c r="Y688" s="320"/>
      <c r="Z688" s="321"/>
      <c r="AA688" s="322"/>
      <c r="AB688" s="403"/>
      <c r="AC688" s="222"/>
      <c r="AD688" s="223"/>
      <c r="AE688" s="221"/>
      <c r="AF688" s="221"/>
      <c r="AG688" s="222" t="s">
        <v>111</v>
      </c>
      <c r="AH688" s="223"/>
      <c r="AI688" s="461"/>
      <c r="AJ688" s="461"/>
      <c r="AK688" s="461"/>
      <c r="AL688" s="403"/>
      <c r="AM688" s="461"/>
      <c r="AN688" s="461"/>
      <c r="AO688" s="461"/>
      <c r="AP688" s="403"/>
      <c r="AQ688" s="220"/>
      <c r="AR688" s="221"/>
      <c r="AS688" s="222" t="s">
        <v>111</v>
      </c>
      <c r="AT688" s="223"/>
      <c r="AU688" s="221"/>
      <c r="AV688" s="221"/>
      <c r="AW688" s="222" t="s">
        <v>111</v>
      </c>
      <c r="AX688" s="249"/>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7" t="s">
        <v>54</v>
      </c>
      <c r="Z689" s="250"/>
      <c r="AA689" s="251"/>
      <c r="AB689" s="278"/>
      <c r="AC689" s="278"/>
      <c r="AD689" s="278"/>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7" t="s">
        <v>23</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7" t="s">
        <v>114</v>
      </c>
      <c r="Z691" s="195"/>
      <c r="AA691" s="196"/>
      <c r="AB691" s="261" t="s">
        <v>16</v>
      </c>
      <c r="AC691" s="261"/>
      <c r="AD691" s="261"/>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9"/>
      <c r="B692" s="890"/>
      <c r="C692" s="894"/>
      <c r="D692" s="890"/>
      <c r="E692" s="457" t="s">
        <v>207</v>
      </c>
      <c r="F692" s="458"/>
      <c r="G692" s="459" t="s">
        <v>208</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66</v>
      </c>
      <c r="AC692" s="259"/>
      <c r="AD692" s="260"/>
      <c r="AE692" s="454" t="s">
        <v>204</v>
      </c>
      <c r="AF692" s="455"/>
      <c r="AG692" s="455"/>
      <c r="AH692" s="456"/>
      <c r="AI692" s="460" t="s">
        <v>173</v>
      </c>
      <c r="AJ692" s="460"/>
      <c r="AK692" s="460"/>
      <c r="AL692" s="258"/>
      <c r="AM692" s="460" t="s">
        <v>86</v>
      </c>
      <c r="AN692" s="460"/>
      <c r="AO692" s="460"/>
      <c r="AP692" s="258"/>
      <c r="AQ692" s="258" t="s">
        <v>43</v>
      </c>
      <c r="AR692" s="259"/>
      <c r="AS692" s="259"/>
      <c r="AT692" s="260"/>
      <c r="AU692" s="275" t="s">
        <v>109</v>
      </c>
      <c r="AV692" s="275"/>
      <c r="AW692" s="275"/>
      <c r="AX692" s="276"/>
    </row>
    <row r="693" spans="1:50" ht="18.75" hidden="1" customHeight="1" x14ac:dyDescent="0.15">
      <c r="A693" s="889"/>
      <c r="B693" s="890"/>
      <c r="C693" s="894"/>
      <c r="D693" s="890"/>
      <c r="E693" s="457"/>
      <c r="F693" s="458"/>
      <c r="G693" s="402"/>
      <c r="H693" s="222"/>
      <c r="I693" s="222"/>
      <c r="J693" s="222"/>
      <c r="K693" s="222"/>
      <c r="L693" s="222"/>
      <c r="M693" s="222"/>
      <c r="N693" s="222"/>
      <c r="O693" s="222"/>
      <c r="P693" s="222"/>
      <c r="Q693" s="222"/>
      <c r="R693" s="222"/>
      <c r="S693" s="222"/>
      <c r="T693" s="222"/>
      <c r="U693" s="222"/>
      <c r="V693" s="222"/>
      <c r="W693" s="222"/>
      <c r="X693" s="223"/>
      <c r="Y693" s="320"/>
      <c r="Z693" s="321"/>
      <c r="AA693" s="322"/>
      <c r="AB693" s="403"/>
      <c r="AC693" s="222"/>
      <c r="AD693" s="223"/>
      <c r="AE693" s="221"/>
      <c r="AF693" s="221"/>
      <c r="AG693" s="222" t="s">
        <v>111</v>
      </c>
      <c r="AH693" s="223"/>
      <c r="AI693" s="461"/>
      <c r="AJ693" s="461"/>
      <c r="AK693" s="461"/>
      <c r="AL693" s="403"/>
      <c r="AM693" s="461"/>
      <c r="AN693" s="461"/>
      <c r="AO693" s="461"/>
      <c r="AP693" s="403"/>
      <c r="AQ693" s="220"/>
      <c r="AR693" s="221"/>
      <c r="AS693" s="222" t="s">
        <v>111</v>
      </c>
      <c r="AT693" s="223"/>
      <c r="AU693" s="221"/>
      <c r="AV693" s="221"/>
      <c r="AW693" s="222" t="s">
        <v>111</v>
      </c>
      <c r="AX693" s="249"/>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7" t="s">
        <v>54</v>
      </c>
      <c r="Z694" s="250"/>
      <c r="AA694" s="251"/>
      <c r="AB694" s="278"/>
      <c r="AC694" s="278"/>
      <c r="AD694" s="278"/>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7" t="s">
        <v>23</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7" t="s">
        <v>114</v>
      </c>
      <c r="Z696" s="195"/>
      <c r="AA696" s="196"/>
      <c r="AB696" s="261" t="s">
        <v>16</v>
      </c>
      <c r="AC696" s="261"/>
      <c r="AD696" s="261"/>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9"/>
      <c r="B697" s="890"/>
      <c r="C697" s="894"/>
      <c r="D697" s="890"/>
      <c r="E697" s="413" t="s">
        <v>209</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210</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212</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213</v>
      </c>
      <c r="AE701" s="466"/>
      <c r="AF701" s="466"/>
      <c r="AG701" s="468" t="s">
        <v>214</v>
      </c>
      <c r="AH701" s="466"/>
      <c r="AI701" s="466"/>
      <c r="AJ701" s="466"/>
      <c r="AK701" s="466"/>
      <c r="AL701" s="466"/>
      <c r="AM701" s="466"/>
      <c r="AN701" s="466"/>
      <c r="AO701" s="466"/>
      <c r="AP701" s="466"/>
      <c r="AQ701" s="466"/>
      <c r="AR701" s="466"/>
      <c r="AS701" s="466"/>
      <c r="AT701" s="466"/>
      <c r="AU701" s="466"/>
      <c r="AV701" s="466"/>
      <c r="AW701" s="466"/>
      <c r="AX701" s="469"/>
    </row>
    <row r="702" spans="1:50" ht="63.75" customHeight="1" x14ac:dyDescent="0.15">
      <c r="A702" s="844" t="s">
        <v>215</v>
      </c>
      <c r="B702" s="845"/>
      <c r="C702" s="473" t="s">
        <v>216</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219</v>
      </c>
      <c r="AE702" s="477"/>
      <c r="AF702" s="477"/>
      <c r="AG702" s="478" t="s">
        <v>231</v>
      </c>
      <c r="AH702" s="479"/>
      <c r="AI702" s="479"/>
      <c r="AJ702" s="479"/>
      <c r="AK702" s="479"/>
      <c r="AL702" s="479"/>
      <c r="AM702" s="479"/>
      <c r="AN702" s="479"/>
      <c r="AO702" s="479"/>
      <c r="AP702" s="479"/>
      <c r="AQ702" s="479"/>
      <c r="AR702" s="479"/>
      <c r="AS702" s="479"/>
      <c r="AT702" s="479"/>
      <c r="AU702" s="479"/>
      <c r="AV702" s="479"/>
      <c r="AW702" s="479"/>
      <c r="AX702" s="480"/>
    </row>
    <row r="703" spans="1:50" ht="80.25" customHeight="1" x14ac:dyDescent="0.15">
      <c r="A703" s="846"/>
      <c r="B703" s="847"/>
      <c r="C703" s="481" t="s">
        <v>223</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219</v>
      </c>
      <c r="AE703" s="485"/>
      <c r="AF703" s="485"/>
      <c r="AG703" s="486" t="s">
        <v>517</v>
      </c>
      <c r="AH703" s="487"/>
      <c r="AI703" s="487"/>
      <c r="AJ703" s="487"/>
      <c r="AK703" s="487"/>
      <c r="AL703" s="487"/>
      <c r="AM703" s="487"/>
      <c r="AN703" s="487"/>
      <c r="AO703" s="487"/>
      <c r="AP703" s="487"/>
      <c r="AQ703" s="487"/>
      <c r="AR703" s="487"/>
      <c r="AS703" s="487"/>
      <c r="AT703" s="487"/>
      <c r="AU703" s="487"/>
      <c r="AV703" s="487"/>
      <c r="AW703" s="487"/>
      <c r="AX703" s="488"/>
    </row>
    <row r="704" spans="1:50" ht="63.75" customHeight="1" x14ac:dyDescent="0.15">
      <c r="A704" s="848"/>
      <c r="B704" s="849"/>
      <c r="C704" s="489" t="s">
        <v>227</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219</v>
      </c>
      <c r="AE704" s="493"/>
      <c r="AF704" s="493"/>
      <c r="AG704" s="426" t="s">
        <v>230</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4" t="s">
        <v>232</v>
      </c>
      <c r="B705" s="903"/>
      <c r="C705" s="495" t="s">
        <v>233</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219</v>
      </c>
      <c r="AE705" s="500"/>
      <c r="AF705" s="500"/>
      <c r="AG705" s="424" t="s">
        <v>235</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6"/>
      <c r="B706" s="904"/>
      <c r="C706" s="850"/>
      <c r="D706" s="851"/>
      <c r="E706" s="501" t="s">
        <v>90</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236</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9</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52</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6"/>
      <c r="B708" s="857"/>
      <c r="C708" s="510" t="s">
        <v>238</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240</v>
      </c>
      <c r="AE708" s="513"/>
      <c r="AF708" s="513"/>
      <c r="AG708" s="514" t="s">
        <v>48</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133</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219</v>
      </c>
      <c r="AE709" s="485"/>
      <c r="AF709" s="485"/>
      <c r="AG709" s="486" t="s">
        <v>241</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242</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240</v>
      </c>
      <c r="AE710" s="485"/>
      <c r="AF710" s="485"/>
      <c r="AG710" s="486" t="s">
        <v>48</v>
      </c>
      <c r="AH710" s="487"/>
      <c r="AI710" s="487"/>
      <c r="AJ710" s="487"/>
      <c r="AK710" s="487"/>
      <c r="AL710" s="487"/>
      <c r="AM710" s="487"/>
      <c r="AN710" s="487"/>
      <c r="AO710" s="487"/>
      <c r="AP710" s="487"/>
      <c r="AQ710" s="487"/>
      <c r="AR710" s="487"/>
      <c r="AS710" s="487"/>
      <c r="AT710" s="487"/>
      <c r="AU710" s="487"/>
      <c r="AV710" s="487"/>
      <c r="AW710" s="487"/>
      <c r="AX710" s="488"/>
    </row>
    <row r="711" spans="1:50" ht="45" customHeight="1" x14ac:dyDescent="0.15">
      <c r="A711" s="856"/>
      <c r="B711" s="857"/>
      <c r="C711" s="517" t="s">
        <v>243</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219</v>
      </c>
      <c r="AE711" s="485"/>
      <c r="AF711" s="485"/>
      <c r="AG711" s="486" t="s">
        <v>105</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55</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240</v>
      </c>
      <c r="AE712" s="493"/>
      <c r="AF712" s="493"/>
      <c r="AG712" s="519" t="s">
        <v>48</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244</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240</v>
      </c>
      <c r="AE713" s="485"/>
      <c r="AF713" s="504"/>
      <c r="AG713" s="486" t="s">
        <v>48</v>
      </c>
      <c r="AH713" s="487"/>
      <c r="AI713" s="487"/>
      <c r="AJ713" s="487"/>
      <c r="AK713" s="487"/>
      <c r="AL713" s="487"/>
      <c r="AM713" s="487"/>
      <c r="AN713" s="487"/>
      <c r="AO713" s="487"/>
      <c r="AP713" s="487"/>
      <c r="AQ713" s="487"/>
      <c r="AR713" s="487"/>
      <c r="AS713" s="487"/>
      <c r="AT713" s="487"/>
      <c r="AU713" s="487"/>
      <c r="AV713" s="487"/>
      <c r="AW713" s="487"/>
      <c r="AX713" s="488"/>
    </row>
    <row r="714" spans="1:50" ht="33.75" customHeight="1" x14ac:dyDescent="0.15">
      <c r="A714" s="858"/>
      <c r="B714" s="859"/>
      <c r="C714" s="525" t="s">
        <v>245</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219</v>
      </c>
      <c r="AE714" s="529"/>
      <c r="AF714" s="530"/>
      <c r="AG714" s="531" t="s">
        <v>249</v>
      </c>
      <c r="AH714" s="532"/>
      <c r="AI714" s="532"/>
      <c r="AJ714" s="532"/>
      <c r="AK714" s="532"/>
      <c r="AL714" s="532"/>
      <c r="AM714" s="532"/>
      <c r="AN714" s="532"/>
      <c r="AO714" s="532"/>
      <c r="AP714" s="532"/>
      <c r="AQ714" s="532"/>
      <c r="AR714" s="532"/>
      <c r="AS714" s="532"/>
      <c r="AT714" s="532"/>
      <c r="AU714" s="532"/>
      <c r="AV714" s="532"/>
      <c r="AW714" s="532"/>
      <c r="AX714" s="533"/>
    </row>
    <row r="715" spans="1:50" ht="90" customHeight="1" x14ac:dyDescent="0.15">
      <c r="A715" s="854" t="s">
        <v>247</v>
      </c>
      <c r="B715" s="855"/>
      <c r="C715" s="534" t="s">
        <v>251</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219</v>
      </c>
      <c r="AE715" s="513"/>
      <c r="AF715" s="537"/>
      <c r="AG715" s="514" t="s">
        <v>254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256</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240</v>
      </c>
      <c r="AE716" s="542"/>
      <c r="AF716" s="542"/>
      <c r="AG716" s="486" t="s">
        <v>48</v>
      </c>
      <c r="AH716" s="487"/>
      <c r="AI716" s="487"/>
      <c r="AJ716" s="487"/>
      <c r="AK716" s="487"/>
      <c r="AL716" s="487"/>
      <c r="AM716" s="487"/>
      <c r="AN716" s="487"/>
      <c r="AO716" s="487"/>
      <c r="AP716" s="487"/>
      <c r="AQ716" s="487"/>
      <c r="AR716" s="487"/>
      <c r="AS716" s="487"/>
      <c r="AT716" s="487"/>
      <c r="AU716" s="487"/>
      <c r="AV716" s="487"/>
      <c r="AW716" s="487"/>
      <c r="AX716" s="488"/>
    </row>
    <row r="717" spans="1:50" ht="33.75" customHeight="1" x14ac:dyDescent="0.15">
      <c r="A717" s="856"/>
      <c r="B717" s="857"/>
      <c r="C717" s="517" t="s">
        <v>257</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219</v>
      </c>
      <c r="AE717" s="485"/>
      <c r="AF717" s="485"/>
      <c r="AG717" s="486" t="s">
        <v>513</v>
      </c>
      <c r="AH717" s="487"/>
      <c r="AI717" s="487"/>
      <c r="AJ717" s="487"/>
      <c r="AK717" s="487"/>
      <c r="AL717" s="487"/>
      <c r="AM717" s="487"/>
      <c r="AN717" s="487"/>
      <c r="AO717" s="487"/>
      <c r="AP717" s="487"/>
      <c r="AQ717" s="487"/>
      <c r="AR717" s="487"/>
      <c r="AS717" s="487"/>
      <c r="AT717" s="487"/>
      <c r="AU717" s="487"/>
      <c r="AV717" s="487"/>
      <c r="AW717" s="487"/>
      <c r="AX717" s="488"/>
    </row>
    <row r="718" spans="1:50" ht="75" customHeight="1" x14ac:dyDescent="0.15">
      <c r="A718" s="858"/>
      <c r="B718" s="859"/>
      <c r="C718" s="517" t="s">
        <v>259</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219</v>
      </c>
      <c r="AE718" s="485"/>
      <c r="AF718" s="485"/>
      <c r="AG718" s="428" t="s">
        <v>261</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263</v>
      </c>
      <c r="B719" s="906"/>
      <c r="C719" s="543" t="s">
        <v>36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219</v>
      </c>
      <c r="AE719" s="513"/>
      <c r="AF719" s="513"/>
      <c r="AG719" s="424" t="s">
        <v>264</v>
      </c>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266</v>
      </c>
      <c r="D720" s="546"/>
      <c r="E720" s="546"/>
      <c r="F720" s="547"/>
      <c r="G720" s="548" t="s">
        <v>1</v>
      </c>
      <c r="H720" s="546"/>
      <c r="I720" s="546"/>
      <c r="J720" s="546"/>
      <c r="K720" s="546"/>
      <c r="L720" s="546"/>
      <c r="M720" s="546"/>
      <c r="N720" s="548" t="s">
        <v>18</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t="s">
        <v>71</v>
      </c>
      <c r="D721" s="551"/>
      <c r="E721" s="551"/>
      <c r="F721" s="552"/>
      <c r="G721" s="553"/>
      <c r="H721" s="554"/>
      <c r="I721" s="22" t="str">
        <f>IF(OR(G721="　",G721=""),"","-")</f>
        <v/>
      </c>
      <c r="J721" s="555">
        <v>71</v>
      </c>
      <c r="K721" s="555"/>
      <c r="L721" s="22" t="str">
        <f>IF(M721="","","-")</f>
        <v/>
      </c>
      <c r="M721" s="25"/>
      <c r="N721" s="556" t="s">
        <v>268</v>
      </c>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7"/>
      <c r="B722" s="908"/>
      <c r="C722" s="550" t="s">
        <v>71</v>
      </c>
      <c r="D722" s="551"/>
      <c r="E722" s="551"/>
      <c r="F722" s="552"/>
      <c r="G722" s="553"/>
      <c r="H722" s="554"/>
      <c r="I722" s="22" t="str">
        <f>IF(OR(G722="　",G722=""),"","-")</f>
        <v/>
      </c>
      <c r="J722" s="555">
        <v>80</v>
      </c>
      <c r="K722" s="555"/>
      <c r="L722" s="22" t="str">
        <f>IF(M722="","","-")</f>
        <v/>
      </c>
      <c r="M722" s="25"/>
      <c r="N722" s="556" t="s">
        <v>47</v>
      </c>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7"/>
      <c r="B723" s="908"/>
      <c r="C723" s="550" t="s">
        <v>205</v>
      </c>
      <c r="D723" s="551"/>
      <c r="E723" s="551"/>
      <c r="F723" s="552"/>
      <c r="G723" s="553"/>
      <c r="H723" s="554"/>
      <c r="I723" s="22" t="str">
        <f>IF(OR(G723="　",G723=""),"","-")</f>
        <v/>
      </c>
      <c r="J723" s="555">
        <v>24</v>
      </c>
      <c r="K723" s="555"/>
      <c r="L723" s="22" t="str">
        <f>IF(M723="","","-")</f>
        <v/>
      </c>
      <c r="M723" s="25"/>
      <c r="N723" s="556" t="s">
        <v>237</v>
      </c>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7"/>
      <c r="B724" s="908"/>
      <c r="C724" s="550" t="s">
        <v>205</v>
      </c>
      <c r="D724" s="551"/>
      <c r="E724" s="551"/>
      <c r="F724" s="552"/>
      <c r="G724" s="553"/>
      <c r="H724" s="554"/>
      <c r="I724" s="22" t="str">
        <f>IF(OR(G724="　",G724=""),"","-")</f>
        <v/>
      </c>
      <c r="J724" s="555">
        <v>490</v>
      </c>
      <c r="K724" s="555"/>
      <c r="L724" s="22" t="str">
        <f>IF(M724="","","-")</f>
        <v/>
      </c>
      <c r="M724" s="25"/>
      <c r="N724" s="556" t="s">
        <v>270</v>
      </c>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4" t="s">
        <v>272</v>
      </c>
      <c r="B726" s="860"/>
      <c r="C726" s="568" t="s">
        <v>41</v>
      </c>
      <c r="D726" s="569"/>
      <c r="E726" s="569"/>
      <c r="F726" s="570"/>
      <c r="G726" s="571" t="s">
        <v>144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274</v>
      </c>
      <c r="D727" s="574"/>
      <c r="E727" s="574"/>
      <c r="F727" s="575"/>
      <c r="G727" s="576" t="s">
        <v>508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275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279</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280</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281</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284</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286</v>
      </c>
      <c r="B737" s="195"/>
      <c r="C737" s="195"/>
      <c r="D737" s="196"/>
      <c r="E737" s="604" t="s">
        <v>162</v>
      </c>
      <c r="F737" s="604"/>
      <c r="G737" s="604"/>
      <c r="H737" s="604"/>
      <c r="I737" s="604"/>
      <c r="J737" s="604"/>
      <c r="K737" s="604"/>
      <c r="L737" s="604"/>
      <c r="M737" s="604"/>
      <c r="N737" s="605" t="s">
        <v>287</v>
      </c>
      <c r="O737" s="605"/>
      <c r="P737" s="605"/>
      <c r="Q737" s="605"/>
      <c r="R737" s="604" t="s">
        <v>101</v>
      </c>
      <c r="S737" s="604"/>
      <c r="T737" s="604"/>
      <c r="U737" s="604"/>
      <c r="V737" s="604"/>
      <c r="W737" s="604"/>
      <c r="X737" s="604"/>
      <c r="Y737" s="604"/>
      <c r="Z737" s="604"/>
      <c r="AA737" s="605" t="s">
        <v>282</v>
      </c>
      <c r="AB737" s="605"/>
      <c r="AC737" s="605"/>
      <c r="AD737" s="605"/>
      <c r="AE737" s="604" t="s">
        <v>68</v>
      </c>
      <c r="AF737" s="604"/>
      <c r="AG737" s="604"/>
      <c r="AH737" s="604"/>
      <c r="AI737" s="604"/>
      <c r="AJ737" s="604"/>
      <c r="AK737" s="604"/>
      <c r="AL737" s="604"/>
      <c r="AM737" s="604"/>
      <c r="AN737" s="605" t="s">
        <v>246</v>
      </c>
      <c r="AO737" s="605"/>
      <c r="AP737" s="605"/>
      <c r="AQ737" s="605"/>
      <c r="AR737" s="606" t="s">
        <v>289</v>
      </c>
      <c r="AS737" s="607"/>
      <c r="AT737" s="607"/>
      <c r="AU737" s="607"/>
      <c r="AV737" s="607"/>
      <c r="AW737" s="607"/>
      <c r="AX737" s="608"/>
      <c r="AY737" s="48"/>
      <c r="AZ737" s="48"/>
    </row>
    <row r="738" spans="1:52" ht="24.75" customHeight="1" x14ac:dyDescent="0.15">
      <c r="A738" s="603" t="s">
        <v>248</v>
      </c>
      <c r="B738" s="195"/>
      <c r="C738" s="195"/>
      <c r="D738" s="196"/>
      <c r="E738" s="604" t="s">
        <v>290</v>
      </c>
      <c r="F738" s="604"/>
      <c r="G738" s="604"/>
      <c r="H738" s="604"/>
      <c r="I738" s="604"/>
      <c r="J738" s="604"/>
      <c r="K738" s="604"/>
      <c r="L738" s="604"/>
      <c r="M738" s="604"/>
      <c r="N738" s="605" t="s">
        <v>291</v>
      </c>
      <c r="O738" s="605"/>
      <c r="P738" s="605"/>
      <c r="Q738" s="605"/>
      <c r="R738" s="604" t="s">
        <v>180</v>
      </c>
      <c r="S738" s="604"/>
      <c r="T738" s="604"/>
      <c r="U738" s="604"/>
      <c r="V738" s="604"/>
      <c r="W738" s="604"/>
      <c r="X738" s="604"/>
      <c r="Y738" s="604"/>
      <c r="Z738" s="604"/>
      <c r="AA738" s="605" t="s">
        <v>292</v>
      </c>
      <c r="AB738" s="605"/>
      <c r="AC738" s="605"/>
      <c r="AD738" s="605"/>
      <c r="AE738" s="604" t="s">
        <v>294</v>
      </c>
      <c r="AF738" s="604"/>
      <c r="AG738" s="604"/>
      <c r="AH738" s="604"/>
      <c r="AI738" s="604"/>
      <c r="AJ738" s="604"/>
      <c r="AK738" s="604"/>
      <c r="AL738" s="604"/>
      <c r="AM738" s="604"/>
      <c r="AN738" s="605" t="s">
        <v>63</v>
      </c>
      <c r="AO738" s="605"/>
      <c r="AP738" s="605"/>
      <c r="AQ738" s="605"/>
      <c r="AR738" s="606" t="s">
        <v>297</v>
      </c>
      <c r="AS738" s="607"/>
      <c r="AT738" s="607"/>
      <c r="AU738" s="607"/>
      <c r="AV738" s="607"/>
      <c r="AW738" s="607"/>
      <c r="AX738" s="608"/>
    </row>
    <row r="739" spans="1:52" ht="24.75" customHeight="1" x14ac:dyDescent="0.15">
      <c r="A739" s="603" t="s">
        <v>300</v>
      </c>
      <c r="B739" s="195"/>
      <c r="C739" s="195"/>
      <c r="D739" s="196"/>
      <c r="E739" s="604" t="s">
        <v>302</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305</v>
      </c>
      <c r="B740" s="615"/>
      <c r="C740" s="615"/>
      <c r="D740" s="616"/>
      <c r="E740" s="617" t="s">
        <v>6</v>
      </c>
      <c r="F740" s="618"/>
      <c r="G740" s="618"/>
      <c r="H740" s="19" t="str">
        <f>IF(E740="","","(")</f>
        <v>(</v>
      </c>
      <c r="I740" s="618"/>
      <c r="J740" s="618"/>
      <c r="K740" s="19" t="str">
        <f>IF(OR(I740="　",I740=""),"","-")</f>
        <v/>
      </c>
      <c r="L740" s="619">
        <v>274</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136</v>
      </c>
      <c r="B741" s="834"/>
      <c r="C741" s="834"/>
      <c r="D741" s="834"/>
      <c r="E741" s="834"/>
      <c r="F741" s="835"/>
      <c r="G741" s="16" t="s">
        <v>199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6.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6.25"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30"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0"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8.25" customHeight="1" x14ac:dyDescent="0.15">
      <c r="A780" s="839" t="s">
        <v>265</v>
      </c>
      <c r="B780" s="840"/>
      <c r="C780" s="840"/>
      <c r="D780" s="840"/>
      <c r="E780" s="840"/>
      <c r="F780" s="841"/>
      <c r="G780" s="623" t="s">
        <v>509</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507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309</v>
      </c>
      <c r="H781" s="569"/>
      <c r="I781" s="569"/>
      <c r="J781" s="569"/>
      <c r="K781" s="569"/>
      <c r="L781" s="627" t="s">
        <v>102</v>
      </c>
      <c r="M781" s="569"/>
      <c r="N781" s="569"/>
      <c r="O781" s="569"/>
      <c r="P781" s="569"/>
      <c r="Q781" s="569"/>
      <c r="R781" s="569"/>
      <c r="S781" s="569"/>
      <c r="T781" s="569"/>
      <c r="U781" s="569"/>
      <c r="V781" s="569"/>
      <c r="W781" s="569"/>
      <c r="X781" s="570"/>
      <c r="Y781" s="628" t="s">
        <v>311</v>
      </c>
      <c r="Z781" s="629"/>
      <c r="AA781" s="629"/>
      <c r="AB781" s="630"/>
      <c r="AC781" s="568" t="s">
        <v>309</v>
      </c>
      <c r="AD781" s="569"/>
      <c r="AE781" s="569"/>
      <c r="AF781" s="569"/>
      <c r="AG781" s="569"/>
      <c r="AH781" s="627" t="s">
        <v>102</v>
      </c>
      <c r="AI781" s="569"/>
      <c r="AJ781" s="569"/>
      <c r="AK781" s="569"/>
      <c r="AL781" s="569"/>
      <c r="AM781" s="569"/>
      <c r="AN781" s="569"/>
      <c r="AO781" s="569"/>
      <c r="AP781" s="569"/>
      <c r="AQ781" s="569"/>
      <c r="AR781" s="569"/>
      <c r="AS781" s="569"/>
      <c r="AT781" s="570"/>
      <c r="AU781" s="628" t="s">
        <v>311</v>
      </c>
      <c r="AV781" s="629"/>
      <c r="AW781" s="629"/>
      <c r="AX781" s="631"/>
    </row>
    <row r="782" spans="1:50" ht="24.75" customHeight="1" x14ac:dyDescent="0.15">
      <c r="A782" s="826"/>
      <c r="B782" s="842"/>
      <c r="C782" s="842"/>
      <c r="D782" s="842"/>
      <c r="E782" s="842"/>
      <c r="F782" s="843"/>
      <c r="G782" s="632" t="s">
        <v>313</v>
      </c>
      <c r="H782" s="633"/>
      <c r="I782" s="633"/>
      <c r="J782" s="633"/>
      <c r="K782" s="634"/>
      <c r="L782" s="635" t="s">
        <v>156</v>
      </c>
      <c r="M782" s="636"/>
      <c r="N782" s="636"/>
      <c r="O782" s="636"/>
      <c r="P782" s="636"/>
      <c r="Q782" s="636"/>
      <c r="R782" s="636"/>
      <c r="S782" s="636"/>
      <c r="T782" s="636"/>
      <c r="U782" s="636"/>
      <c r="V782" s="636"/>
      <c r="W782" s="636"/>
      <c r="X782" s="637"/>
      <c r="Y782" s="638">
        <v>20</v>
      </c>
      <c r="Z782" s="639"/>
      <c r="AA782" s="639"/>
      <c r="AB782" s="640"/>
      <c r="AC782" s="632" t="s">
        <v>313</v>
      </c>
      <c r="AD782" s="633"/>
      <c r="AE782" s="633"/>
      <c r="AF782" s="633"/>
      <c r="AG782" s="634"/>
      <c r="AH782" s="635" t="s">
        <v>307</v>
      </c>
      <c r="AI782" s="636"/>
      <c r="AJ782" s="636"/>
      <c r="AK782" s="636"/>
      <c r="AL782" s="636"/>
      <c r="AM782" s="636"/>
      <c r="AN782" s="636"/>
      <c r="AO782" s="636"/>
      <c r="AP782" s="636"/>
      <c r="AQ782" s="636"/>
      <c r="AR782" s="636"/>
      <c r="AS782" s="636"/>
      <c r="AT782" s="637"/>
      <c r="AU782" s="638">
        <v>7</v>
      </c>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58</v>
      </c>
      <c r="H792" s="653"/>
      <c r="I792" s="653"/>
      <c r="J792" s="653"/>
      <c r="K792" s="653"/>
      <c r="L792" s="654"/>
      <c r="M792" s="355"/>
      <c r="N792" s="355"/>
      <c r="O792" s="355"/>
      <c r="P792" s="355"/>
      <c r="Q792" s="355"/>
      <c r="R792" s="355"/>
      <c r="S792" s="355"/>
      <c r="T792" s="355"/>
      <c r="U792" s="355"/>
      <c r="V792" s="355"/>
      <c r="W792" s="355"/>
      <c r="X792" s="356"/>
      <c r="Y792" s="655">
        <f>SUM(Y782:AB791)</f>
        <v>20</v>
      </c>
      <c r="Z792" s="656"/>
      <c r="AA792" s="656"/>
      <c r="AB792" s="657"/>
      <c r="AC792" s="652" t="s">
        <v>58</v>
      </c>
      <c r="AD792" s="653"/>
      <c r="AE792" s="653"/>
      <c r="AF792" s="653"/>
      <c r="AG792" s="653"/>
      <c r="AH792" s="654"/>
      <c r="AI792" s="355"/>
      <c r="AJ792" s="355"/>
      <c r="AK792" s="355"/>
      <c r="AL792" s="355"/>
      <c r="AM792" s="355"/>
      <c r="AN792" s="355"/>
      <c r="AO792" s="355"/>
      <c r="AP792" s="355"/>
      <c r="AQ792" s="355"/>
      <c r="AR792" s="355"/>
      <c r="AS792" s="355"/>
      <c r="AT792" s="356"/>
      <c r="AU792" s="655">
        <f>SUM(AU782:AX791)</f>
        <v>7</v>
      </c>
      <c r="AV792" s="656"/>
      <c r="AW792" s="656"/>
      <c r="AX792" s="658"/>
    </row>
    <row r="793" spans="1:50" ht="24.75" customHeight="1" x14ac:dyDescent="0.15">
      <c r="A793" s="826"/>
      <c r="B793" s="842"/>
      <c r="C793" s="842"/>
      <c r="D793" s="842"/>
      <c r="E793" s="842"/>
      <c r="F793" s="843"/>
      <c r="G793" s="623" t="s">
        <v>314</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315</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customHeight="1" x14ac:dyDescent="0.15">
      <c r="A794" s="826"/>
      <c r="B794" s="842"/>
      <c r="C794" s="842"/>
      <c r="D794" s="842"/>
      <c r="E794" s="842"/>
      <c r="F794" s="843"/>
      <c r="G794" s="568" t="s">
        <v>309</v>
      </c>
      <c r="H794" s="569"/>
      <c r="I794" s="569"/>
      <c r="J794" s="569"/>
      <c r="K794" s="569"/>
      <c r="L794" s="627" t="s">
        <v>102</v>
      </c>
      <c r="M794" s="569"/>
      <c r="N794" s="569"/>
      <c r="O794" s="569"/>
      <c r="P794" s="569"/>
      <c r="Q794" s="569"/>
      <c r="R794" s="569"/>
      <c r="S794" s="569"/>
      <c r="T794" s="569"/>
      <c r="U794" s="569"/>
      <c r="V794" s="569"/>
      <c r="W794" s="569"/>
      <c r="X794" s="570"/>
      <c r="Y794" s="628" t="s">
        <v>311</v>
      </c>
      <c r="Z794" s="629"/>
      <c r="AA794" s="629"/>
      <c r="AB794" s="630"/>
      <c r="AC794" s="568" t="s">
        <v>309</v>
      </c>
      <c r="AD794" s="569"/>
      <c r="AE794" s="569"/>
      <c r="AF794" s="569"/>
      <c r="AG794" s="569"/>
      <c r="AH794" s="627" t="s">
        <v>102</v>
      </c>
      <c r="AI794" s="569"/>
      <c r="AJ794" s="569"/>
      <c r="AK794" s="569"/>
      <c r="AL794" s="569"/>
      <c r="AM794" s="569"/>
      <c r="AN794" s="569"/>
      <c r="AO794" s="569"/>
      <c r="AP794" s="569"/>
      <c r="AQ794" s="569"/>
      <c r="AR794" s="569"/>
      <c r="AS794" s="569"/>
      <c r="AT794" s="570"/>
      <c r="AU794" s="628" t="s">
        <v>311</v>
      </c>
      <c r="AV794" s="629"/>
      <c r="AW794" s="629"/>
      <c r="AX794" s="631"/>
    </row>
    <row r="795" spans="1:50" ht="24.75" customHeight="1" x14ac:dyDescent="0.15">
      <c r="A795" s="826"/>
      <c r="B795" s="842"/>
      <c r="C795" s="842"/>
      <c r="D795" s="842"/>
      <c r="E795" s="842"/>
      <c r="F795" s="843"/>
      <c r="G795" s="632" t="s">
        <v>313</v>
      </c>
      <c r="H795" s="633"/>
      <c r="I795" s="633"/>
      <c r="J795" s="633"/>
      <c r="K795" s="634"/>
      <c r="L795" s="635" t="s">
        <v>316</v>
      </c>
      <c r="M795" s="636"/>
      <c r="N795" s="636"/>
      <c r="O795" s="636"/>
      <c r="P795" s="636"/>
      <c r="Q795" s="636"/>
      <c r="R795" s="636"/>
      <c r="S795" s="636"/>
      <c r="T795" s="636"/>
      <c r="U795" s="636"/>
      <c r="V795" s="636"/>
      <c r="W795" s="636"/>
      <c r="X795" s="637"/>
      <c r="Y795" s="638">
        <v>39</v>
      </c>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customHeight="1" x14ac:dyDescent="0.15">
      <c r="A805" s="826"/>
      <c r="B805" s="842"/>
      <c r="C805" s="842"/>
      <c r="D805" s="842"/>
      <c r="E805" s="842"/>
      <c r="F805" s="843"/>
      <c r="G805" s="652" t="s">
        <v>58</v>
      </c>
      <c r="H805" s="653"/>
      <c r="I805" s="653"/>
      <c r="J805" s="653"/>
      <c r="K805" s="653"/>
      <c r="L805" s="654"/>
      <c r="M805" s="355"/>
      <c r="N805" s="355"/>
      <c r="O805" s="355"/>
      <c r="P805" s="355"/>
      <c r="Q805" s="355"/>
      <c r="R805" s="355"/>
      <c r="S805" s="355"/>
      <c r="T805" s="355"/>
      <c r="U805" s="355"/>
      <c r="V805" s="355"/>
      <c r="W805" s="355"/>
      <c r="X805" s="356"/>
      <c r="Y805" s="655">
        <f>SUM(Y795:AB804)</f>
        <v>39</v>
      </c>
      <c r="Z805" s="656"/>
      <c r="AA805" s="656"/>
      <c r="AB805" s="657"/>
      <c r="AC805" s="652" t="s">
        <v>58</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2"/>
      <c r="C806" s="842"/>
      <c r="D806" s="842"/>
      <c r="E806" s="842"/>
      <c r="F806" s="843"/>
      <c r="G806" s="623" t="s">
        <v>317</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318</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309</v>
      </c>
      <c r="H807" s="569"/>
      <c r="I807" s="569"/>
      <c r="J807" s="569"/>
      <c r="K807" s="569"/>
      <c r="L807" s="627" t="s">
        <v>102</v>
      </c>
      <c r="M807" s="569"/>
      <c r="N807" s="569"/>
      <c r="O807" s="569"/>
      <c r="P807" s="569"/>
      <c r="Q807" s="569"/>
      <c r="R807" s="569"/>
      <c r="S807" s="569"/>
      <c r="T807" s="569"/>
      <c r="U807" s="569"/>
      <c r="V807" s="569"/>
      <c r="W807" s="569"/>
      <c r="X807" s="570"/>
      <c r="Y807" s="628" t="s">
        <v>311</v>
      </c>
      <c r="Z807" s="629"/>
      <c r="AA807" s="629"/>
      <c r="AB807" s="630"/>
      <c r="AC807" s="568" t="s">
        <v>309</v>
      </c>
      <c r="AD807" s="569"/>
      <c r="AE807" s="569"/>
      <c r="AF807" s="569"/>
      <c r="AG807" s="569"/>
      <c r="AH807" s="627" t="s">
        <v>102</v>
      </c>
      <c r="AI807" s="569"/>
      <c r="AJ807" s="569"/>
      <c r="AK807" s="569"/>
      <c r="AL807" s="569"/>
      <c r="AM807" s="569"/>
      <c r="AN807" s="569"/>
      <c r="AO807" s="569"/>
      <c r="AP807" s="569"/>
      <c r="AQ807" s="569"/>
      <c r="AR807" s="569"/>
      <c r="AS807" s="569"/>
      <c r="AT807" s="570"/>
      <c r="AU807" s="628" t="s">
        <v>311</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58</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58</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2"/>
      <c r="C819" s="842"/>
      <c r="D819" s="842"/>
      <c r="E819" s="842"/>
      <c r="F819" s="843"/>
      <c r="G819" s="623" t="s">
        <v>121</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276</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309</v>
      </c>
      <c r="H820" s="569"/>
      <c r="I820" s="569"/>
      <c r="J820" s="569"/>
      <c r="K820" s="569"/>
      <c r="L820" s="627" t="s">
        <v>102</v>
      </c>
      <c r="M820" s="569"/>
      <c r="N820" s="569"/>
      <c r="O820" s="569"/>
      <c r="P820" s="569"/>
      <c r="Q820" s="569"/>
      <c r="R820" s="569"/>
      <c r="S820" s="569"/>
      <c r="T820" s="569"/>
      <c r="U820" s="569"/>
      <c r="V820" s="569"/>
      <c r="W820" s="569"/>
      <c r="X820" s="570"/>
      <c r="Y820" s="628" t="s">
        <v>311</v>
      </c>
      <c r="Z820" s="629"/>
      <c r="AA820" s="629"/>
      <c r="AB820" s="630"/>
      <c r="AC820" s="568" t="s">
        <v>309</v>
      </c>
      <c r="AD820" s="569"/>
      <c r="AE820" s="569"/>
      <c r="AF820" s="569"/>
      <c r="AG820" s="569"/>
      <c r="AH820" s="627" t="s">
        <v>102</v>
      </c>
      <c r="AI820" s="569"/>
      <c r="AJ820" s="569"/>
      <c r="AK820" s="569"/>
      <c r="AL820" s="569"/>
      <c r="AM820" s="569"/>
      <c r="AN820" s="569"/>
      <c r="AO820" s="569"/>
      <c r="AP820" s="569"/>
      <c r="AQ820" s="569"/>
      <c r="AR820" s="569"/>
      <c r="AS820" s="569"/>
      <c r="AT820" s="570"/>
      <c r="AU820" s="628" t="s">
        <v>311</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58</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58</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320</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2</v>
      </c>
      <c r="AM832" s="663"/>
      <c r="AN832" s="663"/>
      <c r="AO832" s="38" t="s">
        <v>79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321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514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322</v>
      </c>
      <c r="D837" s="664"/>
      <c r="E837" s="664"/>
      <c r="F837" s="664"/>
      <c r="G837" s="664"/>
      <c r="H837" s="664"/>
      <c r="I837" s="664"/>
      <c r="J837" s="409" t="s">
        <v>72</v>
      </c>
      <c r="K837" s="605"/>
      <c r="L837" s="605"/>
      <c r="M837" s="605"/>
      <c r="N837" s="605"/>
      <c r="O837" s="605"/>
      <c r="P837" s="664" t="s">
        <v>220</v>
      </c>
      <c r="Q837" s="664"/>
      <c r="R837" s="664"/>
      <c r="S837" s="664"/>
      <c r="T837" s="664"/>
      <c r="U837" s="664"/>
      <c r="V837" s="664"/>
      <c r="W837" s="664"/>
      <c r="X837" s="664"/>
      <c r="Y837" s="665" t="s">
        <v>323</v>
      </c>
      <c r="Z837" s="665"/>
      <c r="AA837" s="665"/>
      <c r="AB837" s="665"/>
      <c r="AC837" s="409" t="s">
        <v>191</v>
      </c>
      <c r="AD837" s="409"/>
      <c r="AE837" s="409"/>
      <c r="AF837" s="409"/>
      <c r="AG837" s="409"/>
      <c r="AH837" s="665" t="s">
        <v>324</v>
      </c>
      <c r="AI837" s="664"/>
      <c r="AJ837" s="664"/>
      <c r="AK837" s="664"/>
      <c r="AL837" s="664" t="s">
        <v>221</v>
      </c>
      <c r="AM837" s="664"/>
      <c r="AN837" s="664"/>
      <c r="AO837" s="238"/>
      <c r="AP837" s="409" t="s">
        <v>325</v>
      </c>
      <c r="AQ837" s="409"/>
      <c r="AR837" s="409"/>
      <c r="AS837" s="409"/>
      <c r="AT837" s="409"/>
      <c r="AU837" s="409"/>
      <c r="AV837" s="409"/>
      <c r="AW837" s="409"/>
      <c r="AX837" s="409"/>
    </row>
    <row r="838" spans="1:50" ht="206.25" customHeight="1" x14ac:dyDescent="0.15">
      <c r="A838" s="666">
        <v>1</v>
      </c>
      <c r="B838" s="666">
        <v>1</v>
      </c>
      <c r="C838" s="667" t="s">
        <v>87</v>
      </c>
      <c r="D838" s="667"/>
      <c r="E838" s="667"/>
      <c r="F838" s="667"/>
      <c r="G838" s="667"/>
      <c r="H838" s="667"/>
      <c r="I838" s="667"/>
      <c r="J838" s="668">
        <v>5011105004806</v>
      </c>
      <c r="K838" s="668"/>
      <c r="L838" s="668"/>
      <c r="M838" s="668"/>
      <c r="N838" s="668"/>
      <c r="O838" s="668"/>
      <c r="P838" s="669" t="s">
        <v>415</v>
      </c>
      <c r="Q838" s="669"/>
      <c r="R838" s="669"/>
      <c r="S838" s="669"/>
      <c r="T838" s="669"/>
      <c r="U838" s="669"/>
      <c r="V838" s="669"/>
      <c r="W838" s="669"/>
      <c r="X838" s="669"/>
      <c r="Y838" s="670">
        <v>20</v>
      </c>
      <c r="Z838" s="671"/>
      <c r="AA838" s="671"/>
      <c r="AB838" s="672"/>
      <c r="AC838" s="673" t="s">
        <v>326</v>
      </c>
      <c r="AD838" s="674"/>
      <c r="AE838" s="674"/>
      <c r="AF838" s="674"/>
      <c r="AG838" s="674"/>
      <c r="AH838" s="675">
        <v>1</v>
      </c>
      <c r="AI838" s="675"/>
      <c r="AJ838" s="675"/>
      <c r="AK838" s="675"/>
      <c r="AL838" s="676">
        <v>100</v>
      </c>
      <c r="AM838" s="677"/>
      <c r="AN838" s="677"/>
      <c r="AO838" s="678"/>
      <c r="AP838" s="271" t="s">
        <v>48</v>
      </c>
      <c r="AQ838" s="271"/>
      <c r="AR838" s="271"/>
      <c r="AS838" s="271"/>
      <c r="AT838" s="271"/>
      <c r="AU838" s="271"/>
      <c r="AV838" s="271"/>
      <c r="AW838" s="271"/>
      <c r="AX838" s="271"/>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1"/>
      <c r="AQ839" s="271"/>
      <c r="AR839" s="271"/>
      <c r="AS839" s="271"/>
      <c r="AT839" s="271"/>
      <c r="AU839" s="271"/>
      <c r="AV839" s="271"/>
      <c r="AW839" s="271"/>
      <c r="AX839" s="27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1"/>
      <c r="AQ840" s="271"/>
      <c r="AR840" s="271"/>
      <c r="AS840" s="271"/>
      <c r="AT840" s="271"/>
      <c r="AU840" s="271"/>
      <c r="AV840" s="271"/>
      <c r="AW840" s="271"/>
      <c r="AX840" s="27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1"/>
      <c r="AQ841" s="271"/>
      <c r="AR841" s="271"/>
      <c r="AS841" s="271"/>
      <c r="AT841" s="271"/>
      <c r="AU841" s="271"/>
      <c r="AV841" s="271"/>
      <c r="AW841" s="271"/>
      <c r="AX841" s="27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1"/>
      <c r="AQ842" s="271"/>
      <c r="AR842" s="271"/>
      <c r="AS842" s="271"/>
      <c r="AT842" s="271"/>
      <c r="AU842" s="271"/>
      <c r="AV842" s="271"/>
      <c r="AW842" s="271"/>
      <c r="AX842" s="27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1"/>
      <c r="AQ843" s="271"/>
      <c r="AR843" s="271"/>
      <c r="AS843" s="271"/>
      <c r="AT843" s="271"/>
      <c r="AU843" s="271"/>
      <c r="AV843" s="271"/>
      <c r="AW843" s="271"/>
      <c r="AX843" s="27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1"/>
      <c r="AQ844" s="271"/>
      <c r="AR844" s="271"/>
      <c r="AS844" s="271"/>
      <c r="AT844" s="271"/>
      <c r="AU844" s="271"/>
      <c r="AV844" s="271"/>
      <c r="AW844" s="271"/>
      <c r="AX844" s="27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1"/>
      <c r="AQ866" s="271"/>
      <c r="AR866" s="271"/>
      <c r="AS866" s="271"/>
      <c r="AT866" s="271"/>
      <c r="AU866" s="271"/>
      <c r="AV866" s="271"/>
      <c r="AW866" s="271"/>
      <c r="AX866" s="271"/>
    </row>
    <row r="867" spans="1:50" ht="27"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4"/>
      <c r="B870" s="664"/>
      <c r="C870" s="664" t="s">
        <v>322</v>
      </c>
      <c r="D870" s="664"/>
      <c r="E870" s="664"/>
      <c r="F870" s="664"/>
      <c r="G870" s="664"/>
      <c r="H870" s="664"/>
      <c r="I870" s="664"/>
      <c r="J870" s="409" t="s">
        <v>72</v>
      </c>
      <c r="K870" s="605"/>
      <c r="L870" s="605"/>
      <c r="M870" s="605"/>
      <c r="N870" s="605"/>
      <c r="O870" s="605"/>
      <c r="P870" s="664" t="s">
        <v>220</v>
      </c>
      <c r="Q870" s="664"/>
      <c r="R870" s="664"/>
      <c r="S870" s="664"/>
      <c r="T870" s="664"/>
      <c r="U870" s="664"/>
      <c r="V870" s="664"/>
      <c r="W870" s="664"/>
      <c r="X870" s="664"/>
      <c r="Y870" s="665" t="s">
        <v>323</v>
      </c>
      <c r="Z870" s="665"/>
      <c r="AA870" s="665"/>
      <c r="AB870" s="665"/>
      <c r="AC870" s="409" t="s">
        <v>191</v>
      </c>
      <c r="AD870" s="409"/>
      <c r="AE870" s="409"/>
      <c r="AF870" s="409"/>
      <c r="AG870" s="409"/>
      <c r="AH870" s="665" t="s">
        <v>324</v>
      </c>
      <c r="AI870" s="664"/>
      <c r="AJ870" s="664"/>
      <c r="AK870" s="664"/>
      <c r="AL870" s="664" t="s">
        <v>221</v>
      </c>
      <c r="AM870" s="664"/>
      <c r="AN870" s="664"/>
      <c r="AO870" s="238"/>
      <c r="AP870" s="409" t="s">
        <v>325</v>
      </c>
      <c r="AQ870" s="409"/>
      <c r="AR870" s="409"/>
      <c r="AS870" s="409"/>
      <c r="AT870" s="409"/>
      <c r="AU870" s="409"/>
      <c r="AV870" s="409"/>
      <c r="AW870" s="409"/>
      <c r="AX870" s="409"/>
    </row>
    <row r="871" spans="1:50" ht="112.5" customHeight="1" x14ac:dyDescent="0.15">
      <c r="A871" s="666">
        <v>1</v>
      </c>
      <c r="B871" s="666">
        <v>1</v>
      </c>
      <c r="C871" s="667" t="s">
        <v>327</v>
      </c>
      <c r="D871" s="667"/>
      <c r="E871" s="667"/>
      <c r="F871" s="667"/>
      <c r="G871" s="667"/>
      <c r="H871" s="667"/>
      <c r="I871" s="667"/>
      <c r="J871" s="668">
        <v>5011105004806</v>
      </c>
      <c r="K871" s="668"/>
      <c r="L871" s="668"/>
      <c r="M871" s="668"/>
      <c r="N871" s="668"/>
      <c r="O871" s="668"/>
      <c r="P871" s="669" t="s">
        <v>83</v>
      </c>
      <c r="Q871" s="669"/>
      <c r="R871" s="669"/>
      <c r="S871" s="669"/>
      <c r="T871" s="669"/>
      <c r="U871" s="669"/>
      <c r="V871" s="669"/>
      <c r="W871" s="669"/>
      <c r="X871" s="669"/>
      <c r="Y871" s="670">
        <v>7</v>
      </c>
      <c r="Z871" s="671"/>
      <c r="AA871" s="671"/>
      <c r="AB871" s="672"/>
      <c r="AC871" s="673" t="s">
        <v>326</v>
      </c>
      <c r="AD871" s="674"/>
      <c r="AE871" s="674"/>
      <c r="AF871" s="674"/>
      <c r="AG871" s="674"/>
      <c r="AH871" s="675">
        <v>1</v>
      </c>
      <c r="AI871" s="675"/>
      <c r="AJ871" s="675"/>
      <c r="AK871" s="675"/>
      <c r="AL871" s="676">
        <v>100</v>
      </c>
      <c r="AM871" s="677"/>
      <c r="AN871" s="677"/>
      <c r="AO871" s="678"/>
      <c r="AP871" s="271" t="s">
        <v>48</v>
      </c>
      <c r="AQ871" s="271"/>
      <c r="AR871" s="271"/>
      <c r="AS871" s="271"/>
      <c r="AT871" s="271"/>
      <c r="AU871" s="271"/>
      <c r="AV871" s="271"/>
      <c r="AW871" s="271"/>
      <c r="AX871" s="271"/>
    </row>
    <row r="872" spans="1:50" ht="75" customHeight="1" x14ac:dyDescent="0.15">
      <c r="A872" s="666">
        <v>2</v>
      </c>
      <c r="B872" s="666">
        <v>1</v>
      </c>
      <c r="C872" s="667" t="s">
        <v>97</v>
      </c>
      <c r="D872" s="667"/>
      <c r="E872" s="667"/>
      <c r="F872" s="667"/>
      <c r="G872" s="667"/>
      <c r="H872" s="667"/>
      <c r="I872" s="667"/>
      <c r="J872" s="668">
        <v>5010005028626</v>
      </c>
      <c r="K872" s="668"/>
      <c r="L872" s="668"/>
      <c r="M872" s="668"/>
      <c r="N872" s="668"/>
      <c r="O872" s="668"/>
      <c r="P872" s="669" t="s">
        <v>328</v>
      </c>
      <c r="Q872" s="669"/>
      <c r="R872" s="669"/>
      <c r="S872" s="669"/>
      <c r="T872" s="669"/>
      <c r="U872" s="669"/>
      <c r="V872" s="669"/>
      <c r="W872" s="669"/>
      <c r="X872" s="669"/>
      <c r="Y872" s="670">
        <v>1</v>
      </c>
      <c r="Z872" s="671"/>
      <c r="AA872" s="671"/>
      <c r="AB872" s="672"/>
      <c r="AC872" s="673" t="s">
        <v>330</v>
      </c>
      <c r="AD872" s="674"/>
      <c r="AE872" s="674"/>
      <c r="AF872" s="674"/>
      <c r="AG872" s="674"/>
      <c r="AH872" s="675">
        <v>3</v>
      </c>
      <c r="AI872" s="675"/>
      <c r="AJ872" s="675"/>
      <c r="AK872" s="675"/>
      <c r="AL872" s="676">
        <v>100</v>
      </c>
      <c r="AM872" s="677"/>
      <c r="AN872" s="677"/>
      <c r="AO872" s="678"/>
      <c r="AP872" s="271" t="s">
        <v>48</v>
      </c>
      <c r="AQ872" s="271"/>
      <c r="AR872" s="271"/>
      <c r="AS872" s="271"/>
      <c r="AT872" s="271"/>
      <c r="AU872" s="271"/>
      <c r="AV872" s="271"/>
      <c r="AW872" s="271"/>
      <c r="AX872" s="27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1"/>
      <c r="AQ873" s="271"/>
      <c r="AR873" s="271"/>
      <c r="AS873" s="271"/>
      <c r="AT873" s="271"/>
      <c r="AU873" s="271"/>
      <c r="AV873" s="271"/>
      <c r="AW873" s="271"/>
      <c r="AX873" s="27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1"/>
      <c r="AQ874" s="271"/>
      <c r="AR874" s="271"/>
      <c r="AS874" s="271"/>
      <c r="AT874" s="271"/>
      <c r="AU874" s="271"/>
      <c r="AV874" s="271"/>
      <c r="AW874" s="271"/>
      <c r="AX874" s="27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1"/>
      <c r="AQ875" s="271"/>
      <c r="AR875" s="271"/>
      <c r="AS875" s="271"/>
      <c r="AT875" s="271"/>
      <c r="AU875" s="271"/>
      <c r="AV875" s="271"/>
      <c r="AW875" s="271"/>
      <c r="AX875" s="27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1"/>
      <c r="AQ876" s="271"/>
      <c r="AR876" s="271"/>
      <c r="AS876" s="271"/>
      <c r="AT876" s="271"/>
      <c r="AU876" s="271"/>
      <c r="AV876" s="271"/>
      <c r="AW876" s="271"/>
      <c r="AX876" s="27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1"/>
      <c r="AQ877" s="271"/>
      <c r="AR877" s="271"/>
      <c r="AS877" s="271"/>
      <c r="AT877" s="271"/>
      <c r="AU877" s="271"/>
      <c r="AV877" s="271"/>
      <c r="AW877" s="271"/>
      <c r="AX877" s="27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1"/>
      <c r="AQ878" s="271"/>
      <c r="AR878" s="271"/>
      <c r="AS878" s="271"/>
      <c r="AT878" s="271"/>
      <c r="AU878" s="271"/>
      <c r="AV878" s="271"/>
      <c r="AW878" s="271"/>
      <c r="AX878" s="27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1"/>
      <c r="AQ879" s="271"/>
      <c r="AR879" s="271"/>
      <c r="AS879" s="271"/>
      <c r="AT879" s="271"/>
      <c r="AU879" s="271"/>
      <c r="AV879" s="271"/>
      <c r="AW879" s="271"/>
      <c r="AX879" s="27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515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4"/>
      <c r="B903" s="664"/>
      <c r="C903" s="664" t="s">
        <v>322</v>
      </c>
      <c r="D903" s="664"/>
      <c r="E903" s="664"/>
      <c r="F903" s="664"/>
      <c r="G903" s="664"/>
      <c r="H903" s="664"/>
      <c r="I903" s="664"/>
      <c r="J903" s="409" t="s">
        <v>72</v>
      </c>
      <c r="K903" s="605"/>
      <c r="L903" s="605"/>
      <c r="M903" s="605"/>
      <c r="N903" s="605"/>
      <c r="O903" s="605"/>
      <c r="P903" s="664" t="s">
        <v>220</v>
      </c>
      <c r="Q903" s="664"/>
      <c r="R903" s="664"/>
      <c r="S903" s="664"/>
      <c r="T903" s="664"/>
      <c r="U903" s="664"/>
      <c r="V903" s="664"/>
      <c r="W903" s="664"/>
      <c r="X903" s="664"/>
      <c r="Y903" s="665" t="s">
        <v>323</v>
      </c>
      <c r="Z903" s="665"/>
      <c r="AA903" s="665"/>
      <c r="AB903" s="665"/>
      <c r="AC903" s="409" t="s">
        <v>191</v>
      </c>
      <c r="AD903" s="409"/>
      <c r="AE903" s="409"/>
      <c r="AF903" s="409"/>
      <c r="AG903" s="409"/>
      <c r="AH903" s="665" t="s">
        <v>324</v>
      </c>
      <c r="AI903" s="664"/>
      <c r="AJ903" s="664"/>
      <c r="AK903" s="664"/>
      <c r="AL903" s="664" t="s">
        <v>221</v>
      </c>
      <c r="AM903" s="664"/>
      <c r="AN903" s="664"/>
      <c r="AO903" s="238"/>
      <c r="AP903" s="409" t="s">
        <v>325</v>
      </c>
      <c r="AQ903" s="409"/>
      <c r="AR903" s="409"/>
      <c r="AS903" s="409"/>
      <c r="AT903" s="409"/>
      <c r="AU903" s="409"/>
      <c r="AV903" s="409"/>
      <c r="AW903" s="409"/>
      <c r="AX903" s="409"/>
    </row>
    <row r="904" spans="1:50" ht="112.5" customHeight="1" x14ac:dyDescent="0.15">
      <c r="A904" s="666">
        <v>1</v>
      </c>
      <c r="B904" s="666">
        <v>1</v>
      </c>
      <c r="C904" s="667" t="s">
        <v>331</v>
      </c>
      <c r="D904" s="667"/>
      <c r="E904" s="667"/>
      <c r="F904" s="667"/>
      <c r="G904" s="667"/>
      <c r="H904" s="667"/>
      <c r="I904" s="667"/>
      <c r="J904" s="668">
        <v>1010001088264</v>
      </c>
      <c r="K904" s="668"/>
      <c r="L904" s="668"/>
      <c r="M904" s="668"/>
      <c r="N904" s="668"/>
      <c r="O904" s="668"/>
      <c r="P904" s="669" t="s">
        <v>34</v>
      </c>
      <c r="Q904" s="669"/>
      <c r="R904" s="669"/>
      <c r="S904" s="669"/>
      <c r="T904" s="669"/>
      <c r="U904" s="669"/>
      <c r="V904" s="669"/>
      <c r="W904" s="669"/>
      <c r="X904" s="669"/>
      <c r="Y904" s="670">
        <v>39</v>
      </c>
      <c r="Z904" s="671"/>
      <c r="AA904" s="671"/>
      <c r="AB904" s="672"/>
      <c r="AC904" s="673" t="s">
        <v>326</v>
      </c>
      <c r="AD904" s="674"/>
      <c r="AE904" s="674"/>
      <c r="AF904" s="674"/>
      <c r="AG904" s="674"/>
      <c r="AH904" s="675">
        <v>1</v>
      </c>
      <c r="AI904" s="675"/>
      <c r="AJ904" s="675"/>
      <c r="AK904" s="675"/>
      <c r="AL904" s="676">
        <v>100</v>
      </c>
      <c r="AM904" s="677"/>
      <c r="AN904" s="677"/>
      <c r="AO904" s="678"/>
      <c r="AP904" s="271" t="s">
        <v>48</v>
      </c>
      <c r="AQ904" s="271"/>
      <c r="AR904" s="271"/>
      <c r="AS904" s="271"/>
      <c r="AT904" s="271"/>
      <c r="AU904" s="271"/>
      <c r="AV904" s="271"/>
      <c r="AW904" s="271"/>
      <c r="AX904" s="271"/>
    </row>
    <row r="905" spans="1:50" ht="75" customHeight="1" x14ac:dyDescent="0.15">
      <c r="A905" s="666">
        <v>2</v>
      </c>
      <c r="B905" s="666">
        <v>1</v>
      </c>
      <c r="C905" s="667" t="s">
        <v>310</v>
      </c>
      <c r="D905" s="667"/>
      <c r="E905" s="667"/>
      <c r="F905" s="667"/>
      <c r="G905" s="667"/>
      <c r="H905" s="667"/>
      <c r="I905" s="667"/>
      <c r="J905" s="668"/>
      <c r="K905" s="668"/>
      <c r="L905" s="668"/>
      <c r="M905" s="668"/>
      <c r="N905" s="668"/>
      <c r="O905" s="668"/>
      <c r="P905" s="669" t="s">
        <v>332</v>
      </c>
      <c r="Q905" s="669"/>
      <c r="R905" s="669"/>
      <c r="S905" s="669"/>
      <c r="T905" s="669"/>
      <c r="U905" s="669"/>
      <c r="V905" s="669"/>
      <c r="W905" s="669"/>
      <c r="X905" s="669"/>
      <c r="Y905" s="670">
        <v>1</v>
      </c>
      <c r="Z905" s="671"/>
      <c r="AA905" s="671"/>
      <c r="AB905" s="672"/>
      <c r="AC905" s="673" t="s">
        <v>330</v>
      </c>
      <c r="AD905" s="673"/>
      <c r="AE905" s="673"/>
      <c r="AF905" s="673"/>
      <c r="AG905" s="673"/>
      <c r="AH905" s="675">
        <v>3</v>
      </c>
      <c r="AI905" s="675"/>
      <c r="AJ905" s="675"/>
      <c r="AK905" s="675"/>
      <c r="AL905" s="676">
        <v>100</v>
      </c>
      <c r="AM905" s="677"/>
      <c r="AN905" s="677"/>
      <c r="AO905" s="678"/>
      <c r="AP905" s="271" t="s">
        <v>48</v>
      </c>
      <c r="AQ905" s="271"/>
      <c r="AR905" s="271"/>
      <c r="AS905" s="271"/>
      <c r="AT905" s="271"/>
      <c r="AU905" s="271"/>
      <c r="AV905" s="271"/>
      <c r="AW905" s="271"/>
      <c r="AX905" s="271"/>
    </row>
    <row r="906" spans="1:50" ht="90" customHeight="1" x14ac:dyDescent="0.15">
      <c r="A906" s="666">
        <v>3</v>
      </c>
      <c r="B906" s="666">
        <v>1</v>
      </c>
      <c r="C906" s="667" t="s">
        <v>333</v>
      </c>
      <c r="D906" s="667"/>
      <c r="E906" s="667"/>
      <c r="F906" s="667"/>
      <c r="G906" s="667"/>
      <c r="H906" s="667"/>
      <c r="I906" s="667"/>
      <c r="J906" s="668">
        <v>6011101000700</v>
      </c>
      <c r="K906" s="668"/>
      <c r="L906" s="668"/>
      <c r="M906" s="668"/>
      <c r="N906" s="668"/>
      <c r="O906" s="668"/>
      <c r="P906" s="669" t="s">
        <v>335</v>
      </c>
      <c r="Q906" s="669"/>
      <c r="R906" s="669"/>
      <c r="S906" s="669"/>
      <c r="T906" s="669"/>
      <c r="U906" s="669"/>
      <c r="V906" s="669"/>
      <c r="W906" s="669"/>
      <c r="X906" s="669"/>
      <c r="Y906" s="670">
        <v>1</v>
      </c>
      <c r="Z906" s="671"/>
      <c r="AA906" s="671"/>
      <c r="AB906" s="672"/>
      <c r="AC906" s="673" t="s">
        <v>330</v>
      </c>
      <c r="AD906" s="673"/>
      <c r="AE906" s="673"/>
      <c r="AF906" s="673"/>
      <c r="AG906" s="673"/>
      <c r="AH906" s="679">
        <v>3</v>
      </c>
      <c r="AI906" s="679"/>
      <c r="AJ906" s="679"/>
      <c r="AK906" s="679"/>
      <c r="AL906" s="676">
        <v>100</v>
      </c>
      <c r="AM906" s="677"/>
      <c r="AN906" s="677"/>
      <c r="AO906" s="678"/>
      <c r="AP906" s="271" t="s">
        <v>48</v>
      </c>
      <c r="AQ906" s="271"/>
      <c r="AR906" s="271"/>
      <c r="AS906" s="271"/>
      <c r="AT906" s="271"/>
      <c r="AU906" s="271"/>
      <c r="AV906" s="271"/>
      <c r="AW906" s="271"/>
      <c r="AX906" s="271"/>
    </row>
    <row r="907" spans="1:50" ht="90" customHeight="1" x14ac:dyDescent="0.15">
      <c r="A907" s="666">
        <v>4</v>
      </c>
      <c r="B907" s="666">
        <v>1</v>
      </c>
      <c r="C907" s="667" t="s">
        <v>336</v>
      </c>
      <c r="D907" s="667"/>
      <c r="E907" s="667"/>
      <c r="F907" s="667"/>
      <c r="G907" s="667"/>
      <c r="H907" s="667"/>
      <c r="I907" s="667"/>
      <c r="J907" s="668">
        <v>5013201004656</v>
      </c>
      <c r="K907" s="668"/>
      <c r="L907" s="668"/>
      <c r="M907" s="668"/>
      <c r="N907" s="668"/>
      <c r="O907" s="668"/>
      <c r="P907" s="669" t="s">
        <v>337</v>
      </c>
      <c r="Q907" s="669"/>
      <c r="R907" s="669"/>
      <c r="S907" s="669"/>
      <c r="T907" s="669"/>
      <c r="U907" s="669"/>
      <c r="V907" s="669"/>
      <c r="W907" s="669"/>
      <c r="X907" s="669"/>
      <c r="Y907" s="670">
        <v>0.2</v>
      </c>
      <c r="Z907" s="671"/>
      <c r="AA907" s="671"/>
      <c r="AB907" s="672"/>
      <c r="AC907" s="673" t="s">
        <v>330</v>
      </c>
      <c r="AD907" s="673"/>
      <c r="AE907" s="673"/>
      <c r="AF907" s="673"/>
      <c r="AG907" s="673"/>
      <c r="AH907" s="679">
        <v>3</v>
      </c>
      <c r="AI907" s="679"/>
      <c r="AJ907" s="679"/>
      <c r="AK907" s="679"/>
      <c r="AL907" s="676">
        <v>100</v>
      </c>
      <c r="AM907" s="677"/>
      <c r="AN907" s="677"/>
      <c r="AO907" s="678"/>
      <c r="AP907" s="271" t="s">
        <v>48</v>
      </c>
      <c r="AQ907" s="271"/>
      <c r="AR907" s="271"/>
      <c r="AS907" s="271"/>
      <c r="AT907" s="271"/>
      <c r="AU907" s="271"/>
      <c r="AV907" s="271"/>
      <c r="AW907" s="271"/>
      <c r="AX907" s="27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1"/>
      <c r="AQ908" s="271"/>
      <c r="AR908" s="271"/>
      <c r="AS908" s="271"/>
      <c r="AT908" s="271"/>
      <c r="AU908" s="271"/>
      <c r="AV908" s="271"/>
      <c r="AW908" s="271"/>
      <c r="AX908" s="27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1"/>
      <c r="AQ909" s="271"/>
      <c r="AR909" s="271"/>
      <c r="AS909" s="271"/>
      <c r="AT909" s="271"/>
      <c r="AU909" s="271"/>
      <c r="AV909" s="271"/>
      <c r="AW909" s="271"/>
      <c r="AX909" s="27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1"/>
      <c r="AQ910" s="271"/>
      <c r="AR910" s="271"/>
      <c r="AS910" s="271"/>
      <c r="AT910" s="271"/>
      <c r="AU910" s="271"/>
      <c r="AV910" s="271"/>
      <c r="AW910" s="271"/>
      <c r="AX910" s="27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1"/>
      <c r="AQ911" s="271"/>
      <c r="AR911" s="271"/>
      <c r="AS911" s="271"/>
      <c r="AT911" s="271"/>
      <c r="AU911" s="271"/>
      <c r="AV911" s="271"/>
      <c r="AW911" s="271"/>
      <c r="AX911" s="27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1"/>
      <c r="AQ912" s="271"/>
      <c r="AR912" s="271"/>
      <c r="AS912" s="271"/>
      <c r="AT912" s="271"/>
      <c r="AU912" s="271"/>
      <c r="AV912" s="271"/>
      <c r="AW912" s="271"/>
      <c r="AX912" s="27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1"/>
      <c r="AQ913" s="271"/>
      <c r="AR913" s="271"/>
      <c r="AS913" s="271"/>
      <c r="AT913" s="271"/>
      <c r="AU913" s="271"/>
      <c r="AV913" s="271"/>
      <c r="AW913" s="271"/>
      <c r="AX913" s="27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1"/>
      <c r="AQ914" s="271"/>
      <c r="AR914" s="271"/>
      <c r="AS914" s="271"/>
      <c r="AT914" s="271"/>
      <c r="AU914" s="271"/>
      <c r="AV914" s="271"/>
      <c r="AW914" s="271"/>
      <c r="AX914" s="27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1"/>
      <c r="AQ915" s="271"/>
      <c r="AR915" s="271"/>
      <c r="AS915" s="271"/>
      <c r="AT915" s="271"/>
      <c r="AU915" s="271"/>
      <c r="AV915" s="271"/>
      <c r="AW915" s="271"/>
      <c r="AX915" s="27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1"/>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1"/>
      <c r="AQ933" s="271"/>
      <c r="AR933" s="271"/>
      <c r="AS933" s="271"/>
      <c r="AT933" s="271"/>
      <c r="AU933" s="271"/>
      <c r="AV933" s="271"/>
      <c r="AW933" s="271"/>
      <c r="AX933" s="27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1" t="s">
        <v>338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322</v>
      </c>
      <c r="D936" s="664"/>
      <c r="E936" s="664"/>
      <c r="F936" s="664"/>
      <c r="G936" s="664"/>
      <c r="H936" s="664"/>
      <c r="I936" s="664"/>
      <c r="J936" s="409" t="s">
        <v>72</v>
      </c>
      <c r="K936" s="605"/>
      <c r="L936" s="605"/>
      <c r="M936" s="605"/>
      <c r="N936" s="605"/>
      <c r="O936" s="605"/>
      <c r="P936" s="664" t="s">
        <v>220</v>
      </c>
      <c r="Q936" s="664"/>
      <c r="R936" s="664"/>
      <c r="S936" s="664"/>
      <c r="T936" s="664"/>
      <c r="U936" s="664"/>
      <c r="V936" s="664"/>
      <c r="W936" s="664"/>
      <c r="X936" s="664"/>
      <c r="Y936" s="665" t="s">
        <v>323</v>
      </c>
      <c r="Z936" s="665"/>
      <c r="AA936" s="665"/>
      <c r="AB936" s="665"/>
      <c r="AC936" s="409" t="s">
        <v>191</v>
      </c>
      <c r="AD936" s="409"/>
      <c r="AE936" s="409"/>
      <c r="AF936" s="409"/>
      <c r="AG936" s="409"/>
      <c r="AH936" s="665" t="s">
        <v>324</v>
      </c>
      <c r="AI936" s="664"/>
      <c r="AJ936" s="664"/>
      <c r="AK936" s="664"/>
      <c r="AL936" s="664" t="s">
        <v>221</v>
      </c>
      <c r="AM936" s="664"/>
      <c r="AN936" s="664"/>
      <c r="AO936" s="238"/>
      <c r="AP936" s="409" t="s">
        <v>325</v>
      </c>
      <c r="AQ936" s="409"/>
      <c r="AR936" s="409"/>
      <c r="AS936" s="409"/>
      <c r="AT936" s="409"/>
      <c r="AU936" s="409"/>
      <c r="AV936" s="409"/>
      <c r="AW936" s="409"/>
      <c r="AX936" s="409"/>
    </row>
    <row r="937" spans="1:50" ht="56.25" hidden="1" customHeight="1" x14ac:dyDescent="0.15">
      <c r="A937" s="666">
        <v>1</v>
      </c>
      <c r="B937" s="666">
        <v>1</v>
      </c>
      <c r="C937" s="667" t="s">
        <v>97</v>
      </c>
      <c r="D937" s="667"/>
      <c r="E937" s="667"/>
      <c r="F937" s="667"/>
      <c r="G937" s="667"/>
      <c r="H937" s="667"/>
      <c r="I937" s="667"/>
      <c r="J937" s="668">
        <v>5010005028626</v>
      </c>
      <c r="K937" s="668"/>
      <c r="L937" s="668"/>
      <c r="M937" s="668"/>
      <c r="N937" s="668"/>
      <c r="O937" s="668"/>
      <c r="P937" s="669" t="s">
        <v>328</v>
      </c>
      <c r="Q937" s="669"/>
      <c r="R937" s="669"/>
      <c r="S937" s="669"/>
      <c r="T937" s="669"/>
      <c r="U937" s="669"/>
      <c r="V937" s="669"/>
      <c r="W937" s="669"/>
      <c r="X937" s="669"/>
      <c r="Y937" s="670">
        <v>1</v>
      </c>
      <c r="Z937" s="671"/>
      <c r="AA937" s="671"/>
      <c r="AB937" s="672"/>
      <c r="AC937" s="673" t="s">
        <v>330</v>
      </c>
      <c r="AD937" s="674"/>
      <c r="AE937" s="674"/>
      <c r="AF937" s="674"/>
      <c r="AG937" s="674"/>
      <c r="AH937" s="675"/>
      <c r="AI937" s="675"/>
      <c r="AJ937" s="675"/>
      <c r="AK937" s="675"/>
      <c r="AL937" s="676"/>
      <c r="AM937" s="677"/>
      <c r="AN937" s="677"/>
      <c r="AO937" s="678"/>
      <c r="AP937" s="271"/>
      <c r="AQ937" s="271"/>
      <c r="AR937" s="271"/>
      <c r="AS937" s="271"/>
      <c r="AT937" s="271"/>
      <c r="AU937" s="271"/>
      <c r="AV937" s="271"/>
      <c r="AW937" s="271"/>
      <c r="AX937" s="27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1"/>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134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322</v>
      </c>
      <c r="D969" s="664"/>
      <c r="E969" s="664"/>
      <c r="F969" s="664"/>
      <c r="G969" s="664"/>
      <c r="H969" s="664"/>
      <c r="I969" s="664"/>
      <c r="J969" s="409" t="s">
        <v>72</v>
      </c>
      <c r="K969" s="605"/>
      <c r="L969" s="605"/>
      <c r="M969" s="605"/>
      <c r="N969" s="605"/>
      <c r="O969" s="605"/>
      <c r="P969" s="664" t="s">
        <v>220</v>
      </c>
      <c r="Q969" s="664"/>
      <c r="R969" s="664"/>
      <c r="S969" s="664"/>
      <c r="T969" s="664"/>
      <c r="U969" s="664"/>
      <c r="V969" s="664"/>
      <c r="W969" s="664"/>
      <c r="X969" s="664"/>
      <c r="Y969" s="665" t="s">
        <v>323</v>
      </c>
      <c r="Z969" s="665"/>
      <c r="AA969" s="665"/>
      <c r="AB969" s="665"/>
      <c r="AC969" s="409" t="s">
        <v>191</v>
      </c>
      <c r="AD969" s="409"/>
      <c r="AE969" s="409"/>
      <c r="AF969" s="409"/>
      <c r="AG969" s="409"/>
      <c r="AH969" s="665" t="s">
        <v>324</v>
      </c>
      <c r="AI969" s="664"/>
      <c r="AJ969" s="664"/>
      <c r="AK969" s="664"/>
      <c r="AL969" s="664" t="s">
        <v>221</v>
      </c>
      <c r="AM969" s="664"/>
      <c r="AN969" s="664"/>
      <c r="AO969" s="238"/>
      <c r="AP969" s="409" t="s">
        <v>325</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1"/>
      <c r="AQ970" s="271"/>
      <c r="AR970" s="271"/>
      <c r="AS970" s="271"/>
      <c r="AT970" s="271"/>
      <c r="AU970" s="271"/>
      <c r="AV970" s="271"/>
      <c r="AW970" s="271"/>
      <c r="AX970" s="27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1"/>
      <c r="AQ971" s="271"/>
      <c r="AR971" s="271"/>
      <c r="AS971" s="271"/>
      <c r="AT971" s="271"/>
      <c r="AU971" s="271"/>
      <c r="AV971" s="271"/>
      <c r="AW971" s="271"/>
      <c r="AX971" s="27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1"/>
      <c r="AQ972" s="271"/>
      <c r="AR972" s="271"/>
      <c r="AS972" s="271"/>
      <c r="AT972" s="271"/>
      <c r="AU972" s="271"/>
      <c r="AV972" s="271"/>
      <c r="AW972" s="271"/>
      <c r="AX972" s="27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1"/>
      <c r="AQ973" s="271"/>
      <c r="AR973" s="271"/>
      <c r="AS973" s="271"/>
      <c r="AT973" s="271"/>
      <c r="AU973" s="271"/>
      <c r="AV973" s="271"/>
      <c r="AW973" s="271"/>
      <c r="AX973" s="27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1"/>
      <c r="AQ974" s="271"/>
      <c r="AR974" s="271"/>
      <c r="AS974" s="271"/>
      <c r="AT974" s="271"/>
      <c r="AU974" s="271"/>
      <c r="AV974" s="271"/>
      <c r="AW974" s="271"/>
      <c r="AX974" s="27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1"/>
      <c r="AQ975" s="271"/>
      <c r="AR975" s="271"/>
      <c r="AS975" s="271"/>
      <c r="AT975" s="271"/>
      <c r="AU975" s="271"/>
      <c r="AV975" s="271"/>
      <c r="AW975" s="271"/>
      <c r="AX975" s="27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1"/>
      <c r="AQ976" s="271"/>
      <c r="AR976" s="271"/>
      <c r="AS976" s="271"/>
      <c r="AT976" s="271"/>
      <c r="AU976" s="271"/>
      <c r="AV976" s="271"/>
      <c r="AW976" s="271"/>
      <c r="AX976" s="27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1"/>
      <c r="AQ977" s="271"/>
      <c r="AR977" s="271"/>
      <c r="AS977" s="271"/>
      <c r="AT977" s="271"/>
      <c r="AU977" s="271"/>
      <c r="AV977" s="271"/>
      <c r="AW977" s="271"/>
      <c r="AX977" s="27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1"/>
      <c r="AQ978" s="271"/>
      <c r="AR978" s="271"/>
      <c r="AS978" s="271"/>
      <c r="AT978" s="271"/>
      <c r="AU978" s="271"/>
      <c r="AV978" s="271"/>
      <c r="AW978" s="271"/>
      <c r="AX978" s="27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1"/>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340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322</v>
      </c>
      <c r="D1002" s="664"/>
      <c r="E1002" s="664"/>
      <c r="F1002" s="664"/>
      <c r="G1002" s="664"/>
      <c r="H1002" s="664"/>
      <c r="I1002" s="664"/>
      <c r="J1002" s="409" t="s">
        <v>72</v>
      </c>
      <c r="K1002" s="605"/>
      <c r="L1002" s="605"/>
      <c r="M1002" s="605"/>
      <c r="N1002" s="605"/>
      <c r="O1002" s="605"/>
      <c r="P1002" s="664" t="s">
        <v>220</v>
      </c>
      <c r="Q1002" s="664"/>
      <c r="R1002" s="664"/>
      <c r="S1002" s="664"/>
      <c r="T1002" s="664"/>
      <c r="U1002" s="664"/>
      <c r="V1002" s="664"/>
      <c r="W1002" s="664"/>
      <c r="X1002" s="664"/>
      <c r="Y1002" s="665" t="s">
        <v>323</v>
      </c>
      <c r="Z1002" s="665"/>
      <c r="AA1002" s="665"/>
      <c r="AB1002" s="665"/>
      <c r="AC1002" s="409" t="s">
        <v>191</v>
      </c>
      <c r="AD1002" s="409"/>
      <c r="AE1002" s="409"/>
      <c r="AF1002" s="409"/>
      <c r="AG1002" s="409"/>
      <c r="AH1002" s="665" t="s">
        <v>324</v>
      </c>
      <c r="AI1002" s="664"/>
      <c r="AJ1002" s="664"/>
      <c r="AK1002" s="664"/>
      <c r="AL1002" s="664" t="s">
        <v>221</v>
      </c>
      <c r="AM1002" s="664"/>
      <c r="AN1002" s="664"/>
      <c r="AO1002" s="238"/>
      <c r="AP1002" s="409" t="s">
        <v>325</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1"/>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222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322</v>
      </c>
      <c r="D1035" s="664"/>
      <c r="E1035" s="664"/>
      <c r="F1035" s="664"/>
      <c r="G1035" s="664"/>
      <c r="H1035" s="664"/>
      <c r="I1035" s="664"/>
      <c r="J1035" s="409" t="s">
        <v>72</v>
      </c>
      <c r="K1035" s="605"/>
      <c r="L1035" s="605"/>
      <c r="M1035" s="605"/>
      <c r="N1035" s="605"/>
      <c r="O1035" s="605"/>
      <c r="P1035" s="664" t="s">
        <v>220</v>
      </c>
      <c r="Q1035" s="664"/>
      <c r="R1035" s="664"/>
      <c r="S1035" s="664"/>
      <c r="T1035" s="664"/>
      <c r="U1035" s="664"/>
      <c r="V1035" s="664"/>
      <c r="W1035" s="664"/>
      <c r="X1035" s="664"/>
      <c r="Y1035" s="665" t="s">
        <v>323</v>
      </c>
      <c r="Z1035" s="665"/>
      <c r="AA1035" s="665"/>
      <c r="AB1035" s="665"/>
      <c r="AC1035" s="409" t="s">
        <v>191</v>
      </c>
      <c r="AD1035" s="409"/>
      <c r="AE1035" s="409"/>
      <c r="AF1035" s="409"/>
      <c r="AG1035" s="409"/>
      <c r="AH1035" s="665" t="s">
        <v>324</v>
      </c>
      <c r="AI1035" s="664"/>
      <c r="AJ1035" s="664"/>
      <c r="AK1035" s="664"/>
      <c r="AL1035" s="664" t="s">
        <v>221</v>
      </c>
      <c r="AM1035" s="664"/>
      <c r="AN1035" s="664"/>
      <c r="AO1035" s="238"/>
      <c r="AP1035" s="409" t="s">
        <v>325</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1"/>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322</v>
      </c>
      <c r="D1068" s="664"/>
      <c r="E1068" s="664"/>
      <c r="F1068" s="664"/>
      <c r="G1068" s="664"/>
      <c r="H1068" s="664"/>
      <c r="I1068" s="664"/>
      <c r="J1068" s="409" t="s">
        <v>72</v>
      </c>
      <c r="K1068" s="605"/>
      <c r="L1068" s="605"/>
      <c r="M1068" s="605"/>
      <c r="N1068" s="605"/>
      <c r="O1068" s="605"/>
      <c r="P1068" s="664" t="s">
        <v>220</v>
      </c>
      <c r="Q1068" s="664"/>
      <c r="R1068" s="664"/>
      <c r="S1068" s="664"/>
      <c r="T1068" s="664"/>
      <c r="U1068" s="664"/>
      <c r="V1068" s="664"/>
      <c r="W1068" s="664"/>
      <c r="X1068" s="664"/>
      <c r="Y1068" s="665" t="s">
        <v>323</v>
      </c>
      <c r="Z1068" s="665"/>
      <c r="AA1068" s="665"/>
      <c r="AB1068" s="665"/>
      <c r="AC1068" s="409" t="s">
        <v>191</v>
      </c>
      <c r="AD1068" s="409"/>
      <c r="AE1068" s="409"/>
      <c r="AF1068" s="409"/>
      <c r="AG1068" s="409"/>
      <c r="AH1068" s="665" t="s">
        <v>324</v>
      </c>
      <c r="AI1068" s="664"/>
      <c r="AJ1068" s="664"/>
      <c r="AK1068" s="664"/>
      <c r="AL1068" s="664" t="s">
        <v>221</v>
      </c>
      <c r="AM1068" s="664"/>
      <c r="AN1068" s="664"/>
      <c r="AO1068" s="238"/>
      <c r="AP1068" s="409" t="s">
        <v>325</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1"/>
      <c r="AQ1098" s="271"/>
      <c r="AR1098" s="271"/>
      <c r="AS1098" s="271"/>
      <c r="AT1098" s="271"/>
      <c r="AU1098" s="271"/>
      <c r="AV1098" s="271"/>
      <c r="AW1098" s="271"/>
      <c r="AX1098" s="271"/>
    </row>
    <row r="1099" spans="1:50" ht="24.75" hidden="1" customHeight="1" x14ac:dyDescent="0.15">
      <c r="A1099" s="681" t="s">
        <v>341</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2</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345</v>
      </c>
      <c r="D1102" s="409"/>
      <c r="E1102" s="409" t="s">
        <v>348</v>
      </c>
      <c r="F1102" s="409"/>
      <c r="G1102" s="409"/>
      <c r="H1102" s="409"/>
      <c r="I1102" s="409"/>
      <c r="J1102" s="409" t="s">
        <v>72</v>
      </c>
      <c r="K1102" s="409"/>
      <c r="L1102" s="409"/>
      <c r="M1102" s="409"/>
      <c r="N1102" s="409"/>
      <c r="O1102" s="409"/>
      <c r="P1102" s="665" t="s">
        <v>220</v>
      </c>
      <c r="Q1102" s="665"/>
      <c r="R1102" s="665"/>
      <c r="S1102" s="665"/>
      <c r="T1102" s="665"/>
      <c r="U1102" s="665"/>
      <c r="V1102" s="665"/>
      <c r="W1102" s="665"/>
      <c r="X1102" s="665"/>
      <c r="Y1102" s="409" t="s">
        <v>258</v>
      </c>
      <c r="Z1102" s="409"/>
      <c r="AA1102" s="409"/>
      <c r="AB1102" s="409"/>
      <c r="AC1102" s="409" t="s">
        <v>351</v>
      </c>
      <c r="AD1102" s="409"/>
      <c r="AE1102" s="409"/>
      <c r="AF1102" s="409"/>
      <c r="AG1102" s="409"/>
      <c r="AH1102" s="665" t="s">
        <v>181</v>
      </c>
      <c r="AI1102" s="665"/>
      <c r="AJ1102" s="665"/>
      <c r="AK1102" s="665"/>
      <c r="AL1102" s="665" t="s">
        <v>221</v>
      </c>
      <c r="AM1102" s="665"/>
      <c r="AN1102" s="665"/>
      <c r="AO1102" s="686"/>
      <c r="AP1102" s="409" t="s">
        <v>354</v>
      </c>
      <c r="AQ1102" s="409"/>
      <c r="AR1102" s="409"/>
      <c r="AS1102" s="409"/>
      <c r="AT1102" s="409"/>
      <c r="AU1102" s="409"/>
      <c r="AV1102" s="409"/>
      <c r="AW1102" s="409"/>
      <c r="AX1102" s="409"/>
    </row>
    <row r="1103" spans="1:50" ht="30" hidden="1" customHeight="1" x14ac:dyDescent="0.15">
      <c r="A1103" s="666">
        <v>1</v>
      </c>
      <c r="B1103" s="666">
        <v>1</v>
      </c>
      <c r="C1103" s="687"/>
      <c r="D1103" s="687"/>
      <c r="E1103" s="271"/>
      <c r="F1103" s="271"/>
      <c r="G1103" s="271"/>
      <c r="H1103" s="271"/>
      <c r="I1103" s="27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1"/>
      <c r="AQ1103" s="271"/>
      <c r="AR1103" s="271"/>
      <c r="AS1103" s="271"/>
      <c r="AT1103" s="271"/>
      <c r="AU1103" s="271"/>
      <c r="AV1103" s="271"/>
      <c r="AW1103" s="271"/>
      <c r="AX1103" s="271"/>
    </row>
    <row r="1104" spans="1:50" ht="30" hidden="1" customHeight="1" x14ac:dyDescent="0.15">
      <c r="A1104" s="666">
        <v>2</v>
      </c>
      <c r="B1104" s="666">
        <v>1</v>
      </c>
      <c r="C1104" s="687"/>
      <c r="D1104" s="687"/>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1"/>
      <c r="AQ1104" s="271"/>
      <c r="AR1104" s="271"/>
      <c r="AS1104" s="271"/>
      <c r="AT1104" s="271"/>
      <c r="AU1104" s="271"/>
      <c r="AV1104" s="271"/>
      <c r="AW1104" s="271"/>
      <c r="AX1104" s="271"/>
    </row>
    <row r="1105" spans="1:50" ht="30" hidden="1" customHeight="1" x14ac:dyDescent="0.15">
      <c r="A1105" s="666">
        <v>3</v>
      </c>
      <c r="B1105" s="666">
        <v>1</v>
      </c>
      <c r="C1105" s="687"/>
      <c r="D1105" s="687"/>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1"/>
      <c r="AQ1105" s="271"/>
      <c r="AR1105" s="271"/>
      <c r="AS1105" s="271"/>
      <c r="AT1105" s="271"/>
      <c r="AU1105" s="271"/>
      <c r="AV1105" s="271"/>
      <c r="AW1105" s="271"/>
      <c r="AX1105" s="271"/>
    </row>
    <row r="1106" spans="1:50" ht="30" hidden="1" customHeight="1" x14ac:dyDescent="0.15">
      <c r="A1106" s="666">
        <v>4</v>
      </c>
      <c r="B1106" s="666">
        <v>1</v>
      </c>
      <c r="C1106" s="687"/>
      <c r="D1106" s="687"/>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1"/>
      <c r="AQ1106" s="271"/>
      <c r="AR1106" s="271"/>
      <c r="AS1106" s="271"/>
      <c r="AT1106" s="271"/>
      <c r="AU1106" s="271"/>
      <c r="AV1106" s="271"/>
      <c r="AW1106" s="271"/>
      <c r="AX1106" s="271"/>
    </row>
    <row r="1107" spans="1:50" ht="30" hidden="1" customHeight="1" x14ac:dyDescent="0.15">
      <c r="A1107" s="666">
        <v>5</v>
      </c>
      <c r="B1107" s="666">
        <v>1</v>
      </c>
      <c r="C1107" s="687"/>
      <c r="D1107" s="687"/>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1"/>
      <c r="AQ1107" s="271"/>
      <c r="AR1107" s="271"/>
      <c r="AS1107" s="271"/>
      <c r="AT1107" s="271"/>
      <c r="AU1107" s="271"/>
      <c r="AV1107" s="271"/>
      <c r="AW1107" s="271"/>
      <c r="AX1107" s="271"/>
    </row>
    <row r="1108" spans="1:50" ht="30" hidden="1" customHeight="1" x14ac:dyDescent="0.15">
      <c r="A1108" s="666">
        <v>6</v>
      </c>
      <c r="B1108" s="666">
        <v>1</v>
      </c>
      <c r="C1108" s="687"/>
      <c r="D1108" s="687"/>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1"/>
      <c r="AQ1108" s="271"/>
      <c r="AR1108" s="271"/>
      <c r="AS1108" s="271"/>
      <c r="AT1108" s="271"/>
      <c r="AU1108" s="271"/>
      <c r="AV1108" s="271"/>
      <c r="AW1108" s="271"/>
      <c r="AX1108" s="271"/>
    </row>
    <row r="1109" spans="1:50" ht="30" hidden="1" customHeight="1" x14ac:dyDescent="0.15">
      <c r="A1109" s="666">
        <v>7</v>
      </c>
      <c r="B1109" s="666">
        <v>1</v>
      </c>
      <c r="C1109" s="687"/>
      <c r="D1109" s="687"/>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1"/>
      <c r="AQ1109" s="271"/>
      <c r="AR1109" s="271"/>
      <c r="AS1109" s="271"/>
      <c r="AT1109" s="271"/>
      <c r="AU1109" s="271"/>
      <c r="AV1109" s="271"/>
      <c r="AW1109" s="271"/>
      <c r="AX1109" s="271"/>
    </row>
    <row r="1110" spans="1:50" ht="30" hidden="1" customHeight="1" x14ac:dyDescent="0.15">
      <c r="A1110" s="666">
        <v>8</v>
      </c>
      <c r="B1110" s="666">
        <v>1</v>
      </c>
      <c r="C1110" s="687"/>
      <c r="D1110" s="687"/>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1"/>
      <c r="AQ1110" s="271"/>
      <c r="AR1110" s="271"/>
      <c r="AS1110" s="271"/>
      <c r="AT1110" s="271"/>
      <c r="AU1110" s="271"/>
      <c r="AV1110" s="271"/>
      <c r="AW1110" s="271"/>
      <c r="AX1110" s="271"/>
    </row>
    <row r="1111" spans="1:50" ht="30" hidden="1" customHeight="1" x14ac:dyDescent="0.15">
      <c r="A1111" s="666">
        <v>9</v>
      </c>
      <c r="B1111" s="666">
        <v>1</v>
      </c>
      <c r="C1111" s="687"/>
      <c r="D1111" s="687"/>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1"/>
      <c r="AQ1111" s="271"/>
      <c r="AR1111" s="271"/>
      <c r="AS1111" s="271"/>
      <c r="AT1111" s="271"/>
      <c r="AU1111" s="271"/>
      <c r="AV1111" s="271"/>
      <c r="AW1111" s="271"/>
      <c r="AX1111" s="271"/>
    </row>
    <row r="1112" spans="1:50" ht="30" hidden="1" customHeight="1" x14ac:dyDescent="0.15">
      <c r="A1112" s="666">
        <v>10</v>
      </c>
      <c r="B1112" s="666">
        <v>1</v>
      </c>
      <c r="C1112" s="687"/>
      <c r="D1112" s="687"/>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1"/>
      <c r="AQ1112" s="271"/>
      <c r="AR1112" s="271"/>
      <c r="AS1112" s="271"/>
      <c r="AT1112" s="271"/>
      <c r="AU1112" s="271"/>
      <c r="AV1112" s="271"/>
      <c r="AW1112" s="271"/>
      <c r="AX1112" s="271"/>
    </row>
    <row r="1113" spans="1:50" ht="30" hidden="1" customHeight="1" x14ac:dyDescent="0.15">
      <c r="A1113" s="666">
        <v>11</v>
      </c>
      <c r="B1113" s="666">
        <v>1</v>
      </c>
      <c r="C1113" s="687"/>
      <c r="D1113" s="687"/>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1"/>
      <c r="AQ1113" s="271"/>
      <c r="AR1113" s="271"/>
      <c r="AS1113" s="271"/>
      <c r="AT1113" s="271"/>
      <c r="AU1113" s="271"/>
      <c r="AV1113" s="271"/>
      <c r="AW1113" s="271"/>
      <c r="AX1113" s="271"/>
    </row>
    <row r="1114" spans="1:50" ht="30" hidden="1" customHeight="1" x14ac:dyDescent="0.15">
      <c r="A1114" s="666">
        <v>12</v>
      </c>
      <c r="B1114" s="666">
        <v>1</v>
      </c>
      <c r="C1114" s="687"/>
      <c r="D1114" s="687"/>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1"/>
      <c r="AQ1114" s="271"/>
      <c r="AR1114" s="271"/>
      <c r="AS1114" s="271"/>
      <c r="AT1114" s="271"/>
      <c r="AU1114" s="271"/>
      <c r="AV1114" s="271"/>
      <c r="AW1114" s="271"/>
      <c r="AX1114" s="271"/>
    </row>
    <row r="1115" spans="1:50" ht="30" hidden="1" customHeight="1" x14ac:dyDescent="0.15">
      <c r="A1115" s="666">
        <v>13</v>
      </c>
      <c r="B1115" s="666">
        <v>1</v>
      </c>
      <c r="C1115" s="687"/>
      <c r="D1115" s="687"/>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1"/>
      <c r="AQ1115" s="271"/>
      <c r="AR1115" s="271"/>
      <c r="AS1115" s="271"/>
      <c r="AT1115" s="271"/>
      <c r="AU1115" s="271"/>
      <c r="AV1115" s="271"/>
      <c r="AW1115" s="271"/>
      <c r="AX1115" s="271"/>
    </row>
    <row r="1116" spans="1:50" ht="30" hidden="1" customHeight="1" x14ac:dyDescent="0.15">
      <c r="A1116" s="666">
        <v>14</v>
      </c>
      <c r="B1116" s="666">
        <v>1</v>
      </c>
      <c r="C1116" s="687"/>
      <c r="D1116" s="687"/>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1"/>
      <c r="AQ1116" s="271"/>
      <c r="AR1116" s="271"/>
      <c r="AS1116" s="271"/>
      <c r="AT1116" s="271"/>
      <c r="AU1116" s="271"/>
      <c r="AV1116" s="271"/>
      <c r="AW1116" s="271"/>
      <c r="AX1116" s="271"/>
    </row>
    <row r="1117" spans="1:50" ht="30" hidden="1" customHeight="1" x14ac:dyDescent="0.15">
      <c r="A1117" s="666">
        <v>15</v>
      </c>
      <c r="B1117" s="666">
        <v>1</v>
      </c>
      <c r="C1117" s="687"/>
      <c r="D1117" s="687"/>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1"/>
      <c r="AQ1117" s="271"/>
      <c r="AR1117" s="271"/>
      <c r="AS1117" s="271"/>
      <c r="AT1117" s="271"/>
      <c r="AU1117" s="271"/>
      <c r="AV1117" s="271"/>
      <c r="AW1117" s="271"/>
      <c r="AX1117" s="271"/>
    </row>
    <row r="1118" spans="1:50" ht="30" hidden="1" customHeight="1" x14ac:dyDescent="0.15">
      <c r="A1118" s="666">
        <v>16</v>
      </c>
      <c r="B1118" s="666">
        <v>1</v>
      </c>
      <c r="C1118" s="687"/>
      <c r="D1118" s="687"/>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1"/>
      <c r="AQ1118" s="271"/>
      <c r="AR1118" s="271"/>
      <c r="AS1118" s="271"/>
      <c r="AT1118" s="271"/>
      <c r="AU1118" s="271"/>
      <c r="AV1118" s="271"/>
      <c r="AW1118" s="271"/>
      <c r="AX1118" s="271"/>
    </row>
    <row r="1119" spans="1:50" ht="30" hidden="1" customHeight="1" x14ac:dyDescent="0.15">
      <c r="A1119" s="666">
        <v>17</v>
      </c>
      <c r="B1119" s="666">
        <v>1</v>
      </c>
      <c r="C1119" s="687"/>
      <c r="D1119" s="687"/>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1"/>
      <c r="AQ1119" s="271"/>
      <c r="AR1119" s="271"/>
      <c r="AS1119" s="271"/>
      <c r="AT1119" s="271"/>
      <c r="AU1119" s="271"/>
      <c r="AV1119" s="271"/>
      <c r="AW1119" s="271"/>
      <c r="AX1119" s="271"/>
    </row>
    <row r="1120" spans="1:50" ht="30" hidden="1" customHeight="1" x14ac:dyDescent="0.15">
      <c r="A1120" s="666">
        <v>18</v>
      </c>
      <c r="B1120" s="666">
        <v>1</v>
      </c>
      <c r="C1120" s="687"/>
      <c r="D1120" s="687"/>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1"/>
      <c r="AQ1120" s="271"/>
      <c r="AR1120" s="271"/>
      <c r="AS1120" s="271"/>
      <c r="AT1120" s="271"/>
      <c r="AU1120" s="271"/>
      <c r="AV1120" s="271"/>
      <c r="AW1120" s="271"/>
      <c r="AX1120" s="271"/>
    </row>
    <row r="1121" spans="1:50" ht="30" hidden="1" customHeight="1" x14ac:dyDescent="0.15">
      <c r="A1121" s="666">
        <v>19</v>
      </c>
      <c r="B1121" s="666">
        <v>1</v>
      </c>
      <c r="C1121" s="687"/>
      <c r="D1121" s="687"/>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1"/>
      <c r="AQ1121" s="271"/>
      <c r="AR1121" s="271"/>
      <c r="AS1121" s="271"/>
      <c r="AT1121" s="271"/>
      <c r="AU1121" s="271"/>
      <c r="AV1121" s="271"/>
      <c r="AW1121" s="271"/>
      <c r="AX1121" s="271"/>
    </row>
    <row r="1122" spans="1:50" ht="30" hidden="1" customHeight="1" x14ac:dyDescent="0.15">
      <c r="A1122" s="666">
        <v>20</v>
      </c>
      <c r="B1122" s="666">
        <v>1</v>
      </c>
      <c r="C1122" s="687"/>
      <c r="D1122" s="687"/>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1"/>
      <c r="AQ1122" s="271"/>
      <c r="AR1122" s="271"/>
      <c r="AS1122" s="271"/>
      <c r="AT1122" s="271"/>
      <c r="AU1122" s="271"/>
      <c r="AV1122" s="271"/>
      <c r="AW1122" s="271"/>
      <c r="AX1122" s="271"/>
    </row>
    <row r="1123" spans="1:50" ht="30" hidden="1" customHeight="1" x14ac:dyDescent="0.15">
      <c r="A1123" s="666">
        <v>21</v>
      </c>
      <c r="B1123" s="666">
        <v>1</v>
      </c>
      <c r="C1123" s="687"/>
      <c r="D1123" s="687"/>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1"/>
      <c r="AQ1123" s="271"/>
      <c r="AR1123" s="271"/>
      <c r="AS1123" s="271"/>
      <c r="AT1123" s="271"/>
      <c r="AU1123" s="271"/>
      <c r="AV1123" s="271"/>
      <c r="AW1123" s="271"/>
      <c r="AX1123" s="271"/>
    </row>
    <row r="1124" spans="1:50" ht="30" hidden="1" customHeight="1" x14ac:dyDescent="0.15">
      <c r="A1124" s="666">
        <v>22</v>
      </c>
      <c r="B1124" s="666">
        <v>1</v>
      </c>
      <c r="C1124" s="687"/>
      <c r="D1124" s="687"/>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1"/>
      <c r="AQ1124" s="271"/>
      <c r="AR1124" s="271"/>
      <c r="AS1124" s="271"/>
      <c r="AT1124" s="271"/>
      <c r="AU1124" s="271"/>
      <c r="AV1124" s="271"/>
      <c r="AW1124" s="271"/>
      <c r="AX1124" s="271"/>
    </row>
    <row r="1125" spans="1:50" ht="30" hidden="1" customHeight="1" x14ac:dyDescent="0.15">
      <c r="A1125" s="666">
        <v>23</v>
      </c>
      <c r="B1125" s="666">
        <v>1</v>
      </c>
      <c r="C1125" s="687"/>
      <c r="D1125" s="687"/>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1"/>
      <c r="AQ1125" s="271"/>
      <c r="AR1125" s="271"/>
      <c r="AS1125" s="271"/>
      <c r="AT1125" s="271"/>
      <c r="AU1125" s="271"/>
      <c r="AV1125" s="271"/>
      <c r="AW1125" s="271"/>
      <c r="AX1125" s="271"/>
    </row>
    <row r="1126" spans="1:50" ht="30" hidden="1" customHeight="1" x14ac:dyDescent="0.15">
      <c r="A1126" s="666">
        <v>24</v>
      </c>
      <c r="B1126" s="666">
        <v>1</v>
      </c>
      <c r="C1126" s="687"/>
      <c r="D1126" s="687"/>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1"/>
      <c r="AQ1126" s="271"/>
      <c r="AR1126" s="271"/>
      <c r="AS1126" s="271"/>
      <c r="AT1126" s="271"/>
      <c r="AU1126" s="271"/>
      <c r="AV1126" s="271"/>
      <c r="AW1126" s="271"/>
      <c r="AX1126" s="271"/>
    </row>
    <row r="1127" spans="1:50" ht="30" hidden="1" customHeight="1" x14ac:dyDescent="0.15">
      <c r="A1127" s="666">
        <v>25</v>
      </c>
      <c r="B1127" s="666">
        <v>1</v>
      </c>
      <c r="C1127" s="687"/>
      <c r="D1127" s="687"/>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1"/>
      <c r="AQ1127" s="271"/>
      <c r="AR1127" s="271"/>
      <c r="AS1127" s="271"/>
      <c r="AT1127" s="271"/>
      <c r="AU1127" s="271"/>
      <c r="AV1127" s="271"/>
      <c r="AW1127" s="271"/>
      <c r="AX1127" s="271"/>
    </row>
    <row r="1128" spans="1:50" ht="30" hidden="1" customHeight="1" x14ac:dyDescent="0.15">
      <c r="A1128" s="666">
        <v>26</v>
      </c>
      <c r="B1128" s="666">
        <v>1</v>
      </c>
      <c r="C1128" s="687"/>
      <c r="D1128" s="687"/>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1"/>
      <c r="AQ1128" s="271"/>
      <c r="AR1128" s="271"/>
      <c r="AS1128" s="271"/>
      <c r="AT1128" s="271"/>
      <c r="AU1128" s="271"/>
      <c r="AV1128" s="271"/>
      <c r="AW1128" s="271"/>
      <c r="AX1128" s="271"/>
    </row>
    <row r="1129" spans="1:50" ht="30" hidden="1" customHeight="1" x14ac:dyDescent="0.15">
      <c r="A1129" s="666">
        <v>27</v>
      </c>
      <c r="B1129" s="666">
        <v>1</v>
      </c>
      <c r="C1129" s="687"/>
      <c r="D1129" s="687"/>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1"/>
      <c r="AQ1129" s="271"/>
      <c r="AR1129" s="271"/>
      <c r="AS1129" s="271"/>
      <c r="AT1129" s="271"/>
      <c r="AU1129" s="271"/>
      <c r="AV1129" s="271"/>
      <c r="AW1129" s="271"/>
      <c r="AX1129" s="271"/>
    </row>
    <row r="1130" spans="1:50" ht="30" hidden="1" customHeight="1" x14ac:dyDescent="0.15">
      <c r="A1130" s="666">
        <v>28</v>
      </c>
      <c r="B1130" s="666">
        <v>1</v>
      </c>
      <c r="C1130" s="687"/>
      <c r="D1130" s="687"/>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1"/>
      <c r="AQ1130" s="271"/>
      <c r="AR1130" s="271"/>
      <c r="AS1130" s="271"/>
      <c r="AT1130" s="271"/>
      <c r="AU1130" s="271"/>
      <c r="AV1130" s="271"/>
      <c r="AW1130" s="271"/>
      <c r="AX1130" s="271"/>
    </row>
    <row r="1131" spans="1:50" ht="30" hidden="1" customHeight="1" x14ac:dyDescent="0.15">
      <c r="A1131" s="666">
        <v>29</v>
      </c>
      <c r="B1131" s="666">
        <v>1</v>
      </c>
      <c r="C1131" s="687"/>
      <c r="D1131" s="687"/>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1"/>
      <c r="AQ1131" s="271"/>
      <c r="AR1131" s="271"/>
      <c r="AS1131" s="271"/>
      <c r="AT1131" s="271"/>
      <c r="AU1131" s="271"/>
      <c r="AV1131" s="271"/>
      <c r="AW1131" s="271"/>
      <c r="AX1131" s="271"/>
    </row>
    <row r="1132" spans="1:50" ht="30" hidden="1" customHeight="1" x14ac:dyDescent="0.15">
      <c r="A1132" s="666">
        <v>30</v>
      </c>
      <c r="B1132" s="666">
        <v>1</v>
      </c>
      <c r="C1132" s="687"/>
      <c r="D1132" s="687"/>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type="Hiragana"/>
  <conditionalFormatting sqref="P14:AQ14">
    <cfRule type="expression" dxfId="2103" priority="14009">
      <formula>IF(RIGHT(TEXT(P14,"0.#"),1)=".",FALSE,TRUE)</formula>
    </cfRule>
    <cfRule type="expression" dxfId="2102" priority="14010">
      <formula>IF(RIGHT(TEXT(P14,"0.#"),1)=".",TRUE,FALSE)</formula>
    </cfRule>
  </conditionalFormatting>
  <conditionalFormatting sqref="P18:AX18">
    <cfRule type="expression" dxfId="2101" priority="13885">
      <formula>IF(RIGHT(TEXT(P18,"0.#"),1)=".",FALSE,TRUE)</formula>
    </cfRule>
    <cfRule type="expression" dxfId="2100" priority="13886">
      <formula>IF(RIGHT(TEXT(P18,"0.#"),1)=".",TRUE,FALSE)</formula>
    </cfRule>
  </conditionalFormatting>
  <conditionalFormatting sqref="P19:AJ19">
    <cfRule type="expression" dxfId="2099" priority="13705">
      <formula>IF(RIGHT(TEXT(P19,"0.#"),1)=".",FALSE,TRUE)</formula>
    </cfRule>
    <cfRule type="expression" dxfId="2098" priority="13706">
      <formula>IF(RIGHT(TEXT(P19,"0.#"),1)=".",TRUE,FALSE)</formula>
    </cfRule>
  </conditionalFormatting>
  <conditionalFormatting sqref="P23">
    <cfRule type="expression" dxfId="2097" priority="2299">
      <formula>IF(RIGHT(TEXT(P23,"0.#"),1)=".",FALSE,TRUE)</formula>
    </cfRule>
    <cfRule type="expression" dxfId="2096" priority="2300">
      <formula>IF(RIGHT(TEXT(P23,"0.#"),1)=".",TRUE,FALSE)</formula>
    </cfRule>
  </conditionalFormatting>
  <conditionalFormatting sqref="W23">
    <cfRule type="expression" dxfId="2095" priority="2311">
      <formula>IF(RIGHT(TEXT(W23,"0.#"),1)=".",FALSE,TRUE)</formula>
    </cfRule>
    <cfRule type="expression" dxfId="2094" priority="2312">
      <formula>IF(RIGHT(TEXT(W23,"0.#"),1)=".",TRUE,FALSE)</formula>
    </cfRule>
  </conditionalFormatting>
  <conditionalFormatting sqref="P28">
    <cfRule type="expression" dxfId="2093" priority="2295">
      <formula>IF(RIGHT(TEXT(P28,"0.#"),1)=".",FALSE,TRUE)</formula>
    </cfRule>
    <cfRule type="expression" dxfId="2092" priority="2296">
      <formula>IF(RIGHT(TEXT(P28,"0.#"),1)=".",TRUE,FALSE)</formula>
    </cfRule>
  </conditionalFormatting>
  <conditionalFormatting sqref="W28">
    <cfRule type="expression" dxfId="2091" priority="2301">
      <formula>IF(RIGHT(TEXT(W28,"0.#"),1)=".",FALSE,TRUE)</formula>
    </cfRule>
    <cfRule type="expression" dxfId="2090" priority="2302">
      <formula>IF(RIGHT(TEXT(W28,"0.#"),1)=".",TRUE,FALSE)</formula>
    </cfRule>
  </conditionalFormatting>
  <conditionalFormatting sqref="P29:AC29">
    <cfRule type="expression" dxfId="2089" priority="7">
      <formula>IF(RIGHT(TEXT(P29,"0.#"),1)=".",FALSE,TRUE)</formula>
    </cfRule>
    <cfRule type="expression" dxfId="2088" priority="8">
      <formula>IF(RIGHT(TEXT(P29,"0.#"),1)=".",TRUE,FALSE)</formula>
    </cfRule>
  </conditionalFormatting>
  <conditionalFormatting sqref="AE32">
    <cfRule type="expression" dxfId="2087" priority="13999">
      <formula>IF(RIGHT(TEXT(AE32,"0.#"),1)=".",FALSE,TRUE)</formula>
    </cfRule>
    <cfRule type="expression" dxfId="2086" priority="14000">
      <formula>IF(RIGHT(TEXT(AE32,"0.#"),1)=".",TRUE,FALSE)</formula>
    </cfRule>
  </conditionalFormatting>
  <conditionalFormatting sqref="AI32">
    <cfRule type="expression" dxfId="2085" priority="13459">
      <formula>IF(RIGHT(TEXT(AI32,"0.#"),1)=".",FALSE,TRUE)</formula>
    </cfRule>
    <cfRule type="expression" dxfId="2084" priority="13460">
      <formula>IF(RIGHT(TEXT(AI32,"0.#"),1)=".",TRUE,FALSE)</formula>
    </cfRule>
  </conditionalFormatting>
  <conditionalFormatting sqref="AM32">
    <cfRule type="expression" dxfId="2083" priority="13457">
      <formula>IF(RIGHT(TEXT(AM32,"0.#"),1)=".",FALSE,TRUE)</formula>
    </cfRule>
    <cfRule type="expression" dxfId="2082" priority="13458">
      <formula>IF(RIGHT(TEXT(AM32,"0.#"),1)=".",TRUE,FALSE)</formula>
    </cfRule>
  </conditionalFormatting>
  <conditionalFormatting sqref="AE33">
    <cfRule type="expression" dxfId="2081" priority="13467">
      <formula>IF(RIGHT(TEXT(AE33,"0.#"),1)=".",FALSE,TRUE)</formula>
    </cfRule>
    <cfRule type="expression" dxfId="2080" priority="13468">
      <formula>IF(RIGHT(TEXT(AE33,"0.#"),1)=".",TRUE,FALSE)</formula>
    </cfRule>
  </conditionalFormatting>
  <conditionalFormatting sqref="AI33">
    <cfRule type="expression" dxfId="2079" priority="13461">
      <formula>IF(RIGHT(TEXT(AI33,"0.#"),1)=".",FALSE,TRUE)</formula>
    </cfRule>
    <cfRule type="expression" dxfId="2078" priority="13462">
      <formula>IF(RIGHT(TEXT(AI33,"0.#"),1)=".",TRUE,FALSE)</formula>
    </cfRule>
  </conditionalFormatting>
  <conditionalFormatting sqref="AM33">
    <cfRule type="expression" dxfId="2077" priority="13455">
      <formula>IF(RIGHT(TEXT(AM33,"0.#"),1)=".",FALSE,TRUE)</formula>
    </cfRule>
    <cfRule type="expression" dxfId="2076" priority="13456">
      <formula>IF(RIGHT(TEXT(AM33,"0.#"),1)=".",TRUE,FALSE)</formula>
    </cfRule>
  </conditionalFormatting>
  <conditionalFormatting sqref="AE34">
    <cfRule type="expression" dxfId="2075" priority="13465">
      <formula>IF(RIGHT(TEXT(AE34,"0.#"),1)=".",FALSE,TRUE)</formula>
    </cfRule>
    <cfRule type="expression" dxfId="2074" priority="13466">
      <formula>IF(RIGHT(TEXT(AE34,"0.#"),1)=".",TRUE,FALSE)</formula>
    </cfRule>
  </conditionalFormatting>
  <conditionalFormatting sqref="AI34">
    <cfRule type="expression" dxfId="2073" priority="13463">
      <formula>IF(RIGHT(TEXT(AI34,"0.#"),1)=".",FALSE,TRUE)</formula>
    </cfRule>
    <cfRule type="expression" dxfId="2072" priority="13464">
      <formula>IF(RIGHT(TEXT(AI34,"0.#"),1)=".",TRUE,FALSE)</formula>
    </cfRule>
  </conditionalFormatting>
  <conditionalFormatting sqref="AM34">
    <cfRule type="expression" dxfId="2071" priority="13453">
      <formula>IF(RIGHT(TEXT(AM34,"0.#"),1)=".",FALSE,TRUE)</formula>
    </cfRule>
    <cfRule type="expression" dxfId="2070" priority="13454">
      <formula>IF(RIGHT(TEXT(AM34,"0.#"),1)=".",TRUE,FALSE)</formula>
    </cfRule>
  </conditionalFormatting>
  <conditionalFormatting sqref="AE39">
    <cfRule type="expression" dxfId="2069" priority="1995">
      <formula>IF(RIGHT(TEXT(AE39,"0.#"),1)=".",FALSE,TRUE)</formula>
    </cfRule>
    <cfRule type="expression" dxfId="2068" priority="1996">
      <formula>IF(RIGHT(TEXT(AE39,"0.#"),1)=".",TRUE,FALSE)</formula>
    </cfRule>
  </conditionalFormatting>
  <conditionalFormatting sqref="AI39">
    <cfRule type="expression" dxfId="2067" priority="1985">
      <formula>IF(RIGHT(TEXT(AI39,"0.#"),1)=".",FALSE,TRUE)</formula>
    </cfRule>
    <cfRule type="expression" dxfId="2066" priority="1986">
      <formula>IF(RIGHT(TEXT(AI39,"0.#"),1)=".",TRUE,FALSE)</formula>
    </cfRule>
  </conditionalFormatting>
  <conditionalFormatting sqref="AM39">
    <cfRule type="expression" dxfId="2065" priority="1983">
      <formula>IF(RIGHT(TEXT(AM39,"0.#"),1)=".",FALSE,TRUE)</formula>
    </cfRule>
    <cfRule type="expression" dxfId="2064" priority="1984">
      <formula>IF(RIGHT(TEXT(AM39,"0.#"),1)=".",TRUE,FALSE)</formula>
    </cfRule>
  </conditionalFormatting>
  <conditionalFormatting sqref="AE40">
    <cfRule type="expression" dxfId="2063" priority="1993">
      <formula>IF(RIGHT(TEXT(AE40,"0.#"),1)=".",FALSE,TRUE)</formula>
    </cfRule>
    <cfRule type="expression" dxfId="2062" priority="1994">
      <formula>IF(RIGHT(TEXT(AE40,"0.#"),1)=".",TRUE,FALSE)</formula>
    </cfRule>
  </conditionalFormatting>
  <conditionalFormatting sqref="AI40">
    <cfRule type="expression" dxfId="2061" priority="1987">
      <formula>IF(RIGHT(TEXT(AI40,"0.#"),1)=".",FALSE,TRUE)</formula>
    </cfRule>
    <cfRule type="expression" dxfId="2060" priority="1988">
      <formula>IF(RIGHT(TEXT(AI40,"0.#"),1)=".",TRUE,FALSE)</formula>
    </cfRule>
  </conditionalFormatting>
  <conditionalFormatting sqref="AM40">
    <cfRule type="expression" dxfId="2059" priority="1981">
      <formula>IF(RIGHT(TEXT(AM40,"0.#"),1)=".",FALSE,TRUE)</formula>
    </cfRule>
    <cfRule type="expression" dxfId="2058" priority="1982">
      <formula>IF(RIGHT(TEXT(AM40,"0.#"),1)=".",TRUE,FALSE)</formula>
    </cfRule>
  </conditionalFormatting>
  <conditionalFormatting sqref="AE41">
    <cfRule type="expression" dxfId="2057" priority="1991">
      <formula>IF(RIGHT(TEXT(AE41,"0.#"),1)=".",FALSE,TRUE)</formula>
    </cfRule>
    <cfRule type="expression" dxfId="2056" priority="1992">
      <formula>IF(RIGHT(TEXT(AE41,"0.#"),1)=".",TRUE,FALSE)</formula>
    </cfRule>
  </conditionalFormatting>
  <conditionalFormatting sqref="AI41">
    <cfRule type="expression" dxfId="2055" priority="1989">
      <formula>IF(RIGHT(TEXT(AI41,"0.#"),1)=".",FALSE,TRUE)</formula>
    </cfRule>
    <cfRule type="expression" dxfId="2054" priority="1990">
      <formula>IF(RIGHT(TEXT(AI41,"0.#"),1)=".",TRUE,FALSE)</formula>
    </cfRule>
  </conditionalFormatting>
  <conditionalFormatting sqref="AM41">
    <cfRule type="expression" dxfId="2053" priority="1979">
      <formula>IF(RIGHT(TEXT(AM41,"0.#"),1)=".",FALSE,TRUE)</formula>
    </cfRule>
    <cfRule type="expression" dxfId="2052" priority="1980">
      <formula>IF(RIGHT(TEXT(AM41,"0.#"),1)=".",TRUE,FALSE)</formula>
    </cfRule>
  </conditionalFormatting>
  <conditionalFormatting sqref="AE46">
    <cfRule type="expression" dxfId="2051" priority="1973">
      <formula>IF(RIGHT(TEXT(AE46,"0.#"),1)=".",FALSE,TRUE)</formula>
    </cfRule>
    <cfRule type="expression" dxfId="2050" priority="1974">
      <formula>IF(RIGHT(TEXT(AE46,"0.#"),1)=".",TRUE,FALSE)</formula>
    </cfRule>
  </conditionalFormatting>
  <conditionalFormatting sqref="AI46">
    <cfRule type="expression" dxfId="2049" priority="1963">
      <formula>IF(RIGHT(TEXT(AI46,"0.#"),1)=".",FALSE,TRUE)</formula>
    </cfRule>
    <cfRule type="expression" dxfId="2048" priority="1964">
      <formula>IF(RIGHT(TEXT(AI46,"0.#"),1)=".",TRUE,FALSE)</formula>
    </cfRule>
  </conditionalFormatting>
  <conditionalFormatting sqref="AM46">
    <cfRule type="expression" dxfId="2047" priority="1961">
      <formula>IF(RIGHT(TEXT(AM46,"0.#"),1)=".",FALSE,TRUE)</formula>
    </cfRule>
    <cfRule type="expression" dxfId="2046" priority="1962">
      <formula>IF(RIGHT(TEXT(AM46,"0.#"),1)=".",TRUE,FALSE)</formula>
    </cfRule>
  </conditionalFormatting>
  <conditionalFormatting sqref="AE47">
    <cfRule type="expression" dxfId="2045" priority="1971">
      <formula>IF(RIGHT(TEXT(AE47,"0.#"),1)=".",FALSE,TRUE)</formula>
    </cfRule>
    <cfRule type="expression" dxfId="2044" priority="1972">
      <formula>IF(RIGHT(TEXT(AE47,"0.#"),1)=".",TRUE,FALSE)</formula>
    </cfRule>
  </conditionalFormatting>
  <conditionalFormatting sqref="AI47">
    <cfRule type="expression" dxfId="2043" priority="1965">
      <formula>IF(RIGHT(TEXT(AI47,"0.#"),1)=".",FALSE,TRUE)</formula>
    </cfRule>
    <cfRule type="expression" dxfId="2042" priority="1966">
      <formula>IF(RIGHT(TEXT(AI47,"0.#"),1)=".",TRUE,FALSE)</formula>
    </cfRule>
  </conditionalFormatting>
  <conditionalFormatting sqref="AM47">
    <cfRule type="expression" dxfId="2041" priority="1959">
      <formula>IF(RIGHT(TEXT(AM47,"0.#"),1)=".",FALSE,TRUE)</formula>
    </cfRule>
    <cfRule type="expression" dxfId="2040" priority="1960">
      <formula>IF(RIGHT(TEXT(AM47,"0.#"),1)=".",TRUE,FALSE)</formula>
    </cfRule>
  </conditionalFormatting>
  <conditionalFormatting sqref="AE48">
    <cfRule type="expression" dxfId="2039" priority="1969">
      <formula>IF(RIGHT(TEXT(AE48,"0.#"),1)=".",FALSE,TRUE)</formula>
    </cfRule>
    <cfRule type="expression" dxfId="2038" priority="1970">
      <formula>IF(RIGHT(TEXT(AE48,"0.#"),1)=".",TRUE,FALSE)</formula>
    </cfRule>
  </conditionalFormatting>
  <conditionalFormatting sqref="AI48">
    <cfRule type="expression" dxfId="2037" priority="1967">
      <formula>IF(RIGHT(TEXT(AI48,"0.#"),1)=".",FALSE,TRUE)</formula>
    </cfRule>
    <cfRule type="expression" dxfId="2036" priority="1968">
      <formula>IF(RIGHT(TEXT(AI48,"0.#"),1)=".",TRUE,FALSE)</formula>
    </cfRule>
  </conditionalFormatting>
  <conditionalFormatting sqref="AM48">
    <cfRule type="expression" dxfId="2035" priority="1957">
      <formula>IF(RIGHT(TEXT(AM48,"0.#"),1)=".",FALSE,TRUE)</formula>
    </cfRule>
    <cfRule type="expression" dxfId="2034" priority="1958">
      <formula>IF(RIGHT(TEXT(AM48,"0.#"),1)=".",TRUE,FALSE)</formula>
    </cfRule>
  </conditionalFormatting>
  <conditionalFormatting sqref="AE53">
    <cfRule type="expression" dxfId="2033" priority="13379">
      <formula>IF(RIGHT(TEXT(AE53,"0.#"),1)=".",FALSE,TRUE)</formula>
    </cfRule>
    <cfRule type="expression" dxfId="2032" priority="13380">
      <formula>IF(RIGHT(TEXT(AE53,"0.#"),1)=".",TRUE,FALSE)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E54">
    <cfRule type="expression" dxfId="2027" priority="13377">
      <formula>IF(RIGHT(TEXT(AE54,"0.#"),1)=".",FALSE,TRUE)</formula>
    </cfRule>
    <cfRule type="expression" dxfId="2026" priority="13378">
      <formula>IF(RIGHT(TEXT(AE54,"0.#"),1)=".",TRUE,FALSE)</formula>
    </cfRule>
  </conditionalFormatting>
  <conditionalFormatting sqref="AI54">
    <cfRule type="expression" dxfId="2025" priority="13371">
      <formula>IF(RIGHT(TEXT(AI54,"0.#"),1)=".",FALSE,TRUE)</formula>
    </cfRule>
    <cfRule type="expression" dxfId="2024" priority="13372">
      <formula>IF(RIGHT(TEXT(AI54,"0.#"),1)=".",TRUE,FALSE)</formula>
    </cfRule>
  </conditionalFormatting>
  <conditionalFormatting sqref="AM54">
    <cfRule type="expression" dxfId="2023" priority="13365">
      <formula>IF(RIGHT(TEXT(AM54,"0.#"),1)=".",FALSE,TRUE)</formula>
    </cfRule>
    <cfRule type="expression" dxfId="2022" priority="13366">
      <formula>IF(RIGHT(TEXT(AM54,"0.#"),1)=".",TRUE,FALSE)</formula>
    </cfRule>
  </conditionalFormatting>
  <conditionalFormatting sqref="AE55">
    <cfRule type="expression" dxfId="2021" priority="13375">
      <formula>IF(RIGHT(TEXT(AE55,"0.#"),1)=".",FALSE,TRUE)</formula>
    </cfRule>
    <cfRule type="expression" dxfId="2020" priority="13376">
      <formula>IF(RIGHT(TEXT(AE55,"0.#"),1)=".",TRUE,FALSE)</formula>
    </cfRule>
  </conditionalFormatting>
  <conditionalFormatting sqref="AI55">
    <cfRule type="expression" dxfId="2019" priority="13373">
      <formula>IF(RIGHT(TEXT(AI55,"0.#"),1)=".",FALSE,TRUE)</formula>
    </cfRule>
    <cfRule type="expression" dxfId="2018" priority="13374">
      <formula>IF(RIGHT(TEXT(AI55,"0.#"),1)=".",TRUE,FALSE)</formula>
    </cfRule>
  </conditionalFormatting>
  <conditionalFormatting sqref="AM55">
    <cfRule type="expression" dxfId="2017" priority="13363">
      <formula>IF(RIGHT(TEXT(AM55,"0.#"),1)=".",FALSE,TRUE)</formula>
    </cfRule>
    <cfRule type="expression" dxfId="2016" priority="13364">
      <formula>IF(RIGHT(TEXT(AM55,"0.#"),1)=".",TRUE,FALSE)</formula>
    </cfRule>
  </conditionalFormatting>
  <conditionalFormatting sqref="AE60">
    <cfRule type="expression" dxfId="2015" priority="13349">
      <formula>IF(RIGHT(TEXT(AE60,"0.#"),1)=".",FALSE,TRUE)</formula>
    </cfRule>
    <cfRule type="expression" dxfId="2014" priority="13350">
      <formula>IF(RIGHT(TEXT(AE60,"0.#"),1)=".",TRUE,FALSE)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E61">
    <cfRule type="expression" dxfId="2009" priority="13347">
      <formula>IF(RIGHT(TEXT(AE61,"0.#"),1)=".",FALSE,TRUE)</formula>
    </cfRule>
    <cfRule type="expression" dxfId="2008" priority="13348">
      <formula>IF(RIGHT(TEXT(AE61,"0.#"),1)=".",TRUE,FALSE)</formula>
    </cfRule>
  </conditionalFormatting>
  <conditionalFormatting sqref="AI61">
    <cfRule type="expression" dxfId="2007" priority="13341">
      <formula>IF(RIGHT(TEXT(AI61,"0.#"),1)=".",FALSE,TRUE)</formula>
    </cfRule>
    <cfRule type="expression" dxfId="2006" priority="13342">
      <formula>IF(RIGHT(TEXT(AI61,"0.#"),1)=".",TRUE,FALSE)</formula>
    </cfRule>
  </conditionalFormatting>
  <conditionalFormatting sqref="AM61">
    <cfRule type="expression" dxfId="2005" priority="13335">
      <formula>IF(RIGHT(TEXT(AM61,"0.#"),1)=".",FALSE,TRUE)</formula>
    </cfRule>
    <cfRule type="expression" dxfId="2004" priority="13336">
      <formula>IF(RIGHT(TEXT(AM61,"0.#"),1)=".",TRUE,FALSE)</formula>
    </cfRule>
  </conditionalFormatting>
  <conditionalFormatting sqref="AE62">
    <cfRule type="expression" dxfId="2003" priority="13345">
      <formula>IF(RIGHT(TEXT(AE62,"0.#"),1)=".",FALSE,TRUE)</formula>
    </cfRule>
    <cfRule type="expression" dxfId="2002" priority="13346">
      <formula>IF(RIGHT(TEXT(AE62,"0.#"),1)=".",TRUE,FALSE)</formula>
    </cfRule>
  </conditionalFormatting>
  <conditionalFormatting sqref="AI62">
    <cfRule type="expression" dxfId="2001" priority="13343">
      <formula>IF(RIGHT(TEXT(AI62,"0.#"),1)=".",FALSE,TRUE)</formula>
    </cfRule>
    <cfRule type="expression" dxfId="2000" priority="13344">
      <formula>IF(RIGHT(TEXT(AI62,"0.#"),1)=".",TRUE,FALSE)</formula>
    </cfRule>
  </conditionalFormatting>
  <conditionalFormatting sqref="AM62">
    <cfRule type="expression" dxfId="1999" priority="13333">
      <formula>IF(RIGHT(TEXT(AM62,"0.#"),1)=".",FALSE,TRUE)</formula>
    </cfRule>
    <cfRule type="expression" dxfId="1998" priority="13334">
      <formula>IF(RIGHT(TEXT(AM62,"0.#"),1)=".",TRUE,FALSE)</formula>
    </cfRule>
  </conditionalFormatting>
  <conditionalFormatting sqref="AE67">
    <cfRule type="expression" dxfId="1997" priority="2211">
      <formula>IF(RIGHT(TEXT(AE67,"0.#"),1)=".",FALSE,TRUE)</formula>
    </cfRule>
    <cfRule type="expression" dxfId="1996" priority="2212">
      <formula>IF(RIGHT(TEXT(AE67,"0.#"),1)=".",TRUE,FALSE)</formula>
    </cfRule>
  </conditionalFormatting>
  <conditionalFormatting sqref="AI67">
    <cfRule type="expression" dxfId="1995" priority="2201">
      <formula>IF(RIGHT(TEXT(AI67,"0.#"),1)=".",FALSE,TRUE)</formula>
    </cfRule>
    <cfRule type="expression" dxfId="1994" priority="2202">
      <formula>IF(RIGHT(TEXT(AI67,"0.#"),1)=".",TRUE,FALSE)</formula>
    </cfRule>
  </conditionalFormatting>
  <conditionalFormatting sqref="AM67">
    <cfRule type="expression" dxfId="1993" priority="2199">
      <formula>IF(RIGHT(TEXT(AM67,"0.#"),1)=".",FALSE,TRUE)</formula>
    </cfRule>
    <cfRule type="expression" dxfId="1992" priority="2200">
      <formula>IF(RIGHT(TEXT(AM67,"0.#"),1)=".",TRUE,FALSE)</formula>
    </cfRule>
  </conditionalFormatting>
  <conditionalFormatting sqref="AE68">
    <cfRule type="expression" dxfId="1991" priority="2209">
      <formula>IF(RIGHT(TEXT(AE68,"0.#"),1)=".",FALSE,TRUE)</formula>
    </cfRule>
    <cfRule type="expression" dxfId="1990" priority="2210">
      <formula>IF(RIGHT(TEXT(AE68,"0.#"),1)=".",TRUE,FALSE)</formula>
    </cfRule>
  </conditionalFormatting>
  <conditionalFormatting sqref="AI68">
    <cfRule type="expression" dxfId="1989" priority="2203">
      <formula>IF(RIGHT(TEXT(AI68,"0.#"),1)=".",FALSE,TRUE)</formula>
    </cfRule>
    <cfRule type="expression" dxfId="1988" priority="2204">
      <formula>IF(RIGHT(TEXT(AI68,"0.#"),1)=".",TRUE,FALSE)</formula>
    </cfRule>
  </conditionalFormatting>
  <conditionalFormatting sqref="AM68">
    <cfRule type="expression" dxfId="1987" priority="2197">
      <formula>IF(RIGHT(TEXT(AM68,"0.#"),1)=".",FALSE,TRUE)</formula>
    </cfRule>
    <cfRule type="expression" dxfId="1986" priority="2198">
      <formula>IF(RIGHT(TEXT(AM68,"0.#"),1)=".",TRUE,FALSE)</formula>
    </cfRule>
  </conditionalFormatting>
  <conditionalFormatting sqref="AE69">
    <cfRule type="expression" dxfId="1985" priority="2207">
      <formula>IF(RIGHT(TEXT(AE69,"0.#"),1)=".",FALSE,TRUE)</formula>
    </cfRule>
    <cfRule type="expression" dxfId="1984" priority="2208">
      <formula>IF(RIGHT(TEXT(AE69,"0.#"),1)=".",TRUE,FALSE)</formula>
    </cfRule>
  </conditionalFormatting>
  <conditionalFormatting sqref="AI69">
    <cfRule type="expression" dxfId="1983" priority="2205">
      <formula>IF(RIGHT(TEXT(AI69,"0.#"),1)=".",FALSE,TRUE)</formula>
    </cfRule>
    <cfRule type="expression" dxfId="1982" priority="2206">
      <formula>IF(RIGHT(TEXT(AI69,"0.#"),1)=".",TRUE,FALSE)</formula>
    </cfRule>
  </conditionalFormatting>
  <conditionalFormatting sqref="AM69">
    <cfRule type="expression" dxfId="1981" priority="2195">
      <formula>IF(RIGHT(TEXT(AM69,"0.#"),1)=".",FALSE,TRUE)</formula>
    </cfRule>
    <cfRule type="expression" dxfId="1980" priority="2196">
      <formula>IF(RIGHT(TEXT(AM69,"0.#"),1)=".",TRUE,FALSE)</formula>
    </cfRule>
  </conditionalFormatting>
  <conditionalFormatting sqref="AE70">
    <cfRule type="expression" dxfId="1979" priority="2189">
      <formula>IF(RIGHT(TEXT(AE70,"0.#"),1)=".",FALSE,TRUE)</formula>
    </cfRule>
    <cfRule type="expression" dxfId="1978" priority="2190">
      <formula>IF(RIGHT(TEXT(AE70,"0.#"),1)=".",TRUE,FALSE)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E71">
    <cfRule type="expression" dxfId="1973" priority="2187">
      <formula>IF(RIGHT(TEXT(AE71,"0.#"),1)=".",FALSE,TRUE)</formula>
    </cfRule>
    <cfRule type="expression" dxfId="1972" priority="2188">
      <formula>IF(RIGHT(TEXT(AE71,"0.#"),1)=".",TRUE,FALSE)</formula>
    </cfRule>
  </conditionalFormatting>
  <conditionalFormatting sqref="AI71">
    <cfRule type="expression" dxfId="1971" priority="2181">
      <formula>IF(RIGHT(TEXT(AI71,"0.#"),1)=".",FALSE,TRUE)</formula>
    </cfRule>
    <cfRule type="expression" dxfId="1970" priority="2182">
      <formula>IF(RIGHT(TEXT(AI71,"0.#"),1)=".",TRUE,FALSE)</formula>
    </cfRule>
  </conditionalFormatting>
  <conditionalFormatting sqref="AM71">
    <cfRule type="expression" dxfId="1969" priority="2175">
      <formula>IF(RIGHT(TEXT(AM71,"0.#"),1)=".",FALSE,TRUE)</formula>
    </cfRule>
    <cfRule type="expression" dxfId="1968" priority="2176">
      <formula>IF(RIGHT(TEXT(AM71,"0.#"),1)=".",TRUE,FALSE)</formula>
    </cfRule>
  </conditionalFormatting>
  <conditionalFormatting sqref="AE72">
    <cfRule type="expression" dxfId="1967" priority="2185">
      <formula>IF(RIGHT(TEXT(AE72,"0.#"),1)=".",FALSE,TRUE)</formula>
    </cfRule>
    <cfRule type="expression" dxfId="1966" priority="2186">
      <formula>IF(RIGHT(TEXT(AE72,"0.#"),1)=".",TRUE,FALSE)</formula>
    </cfRule>
  </conditionalFormatting>
  <conditionalFormatting sqref="AI72">
    <cfRule type="expression" dxfId="1965" priority="2183">
      <formula>IF(RIGHT(TEXT(AI72,"0.#"),1)=".",FALSE,TRUE)</formula>
    </cfRule>
    <cfRule type="expression" dxfId="1964" priority="2184">
      <formula>IF(RIGHT(TEXT(AI72,"0.#"),1)=".",TRUE,FALSE)</formula>
    </cfRule>
  </conditionalFormatting>
  <conditionalFormatting sqref="AM72">
    <cfRule type="expression" dxfId="1963" priority="2173">
      <formula>IF(RIGHT(TEXT(AM72,"0.#"),1)=".",FALSE,TRUE)</formula>
    </cfRule>
    <cfRule type="expression" dxfId="1962" priority="2174">
      <formula>IF(RIGHT(TEXT(AM72,"0.#"),1)=".",TRUE,FALSE)</formula>
    </cfRule>
  </conditionalFormatting>
  <conditionalFormatting sqref="AE75">
    <cfRule type="expression" dxfId="1961" priority="13091">
      <formula>IF(RIGHT(TEXT(AE75,"0.#"),1)=".",FALSE,TRUE)</formula>
    </cfRule>
    <cfRule type="expression" dxfId="1960" priority="13092">
      <formula>IF(RIGHT(TEXT(AE75,"0.#"),1)=".",TRUE,FALSE)</formula>
    </cfRule>
  </conditionalFormatting>
  <conditionalFormatting sqref="AI75">
    <cfRule type="expression" dxfId="1959" priority="13081">
      <formula>IF(RIGHT(TEXT(AI75,"0.#"),1)=".",FALSE,TRUE)</formula>
    </cfRule>
    <cfRule type="expression" dxfId="1958" priority="13082">
      <formula>IF(RIGHT(TEXT(AI75,"0.#"),1)=".",TRUE,FALSE)</formula>
    </cfRule>
  </conditionalFormatting>
  <conditionalFormatting sqref="AM75">
    <cfRule type="expression" dxfId="1957" priority="13079">
      <formula>IF(RIGHT(TEXT(AM75,"0.#"),1)=".",FALSE,TRUE)</formula>
    </cfRule>
    <cfRule type="expression" dxfId="1956" priority="13080">
      <formula>IF(RIGHT(TEXT(AM75,"0.#"),1)=".",TRUE,FALSE)</formula>
    </cfRule>
  </conditionalFormatting>
  <conditionalFormatting sqref="AE76">
    <cfRule type="expression" dxfId="1955" priority="13089">
      <formula>IF(RIGHT(TEXT(AE76,"0.#"),1)=".",FALSE,TRUE)</formula>
    </cfRule>
    <cfRule type="expression" dxfId="1954" priority="13090">
      <formula>IF(RIGHT(TEXT(AE76,"0.#"),1)=".",TRUE,FALSE)</formula>
    </cfRule>
  </conditionalFormatting>
  <conditionalFormatting sqref="AI76">
    <cfRule type="expression" dxfId="1953" priority="13083">
      <formula>IF(RIGHT(TEXT(AI76,"0.#"),1)=".",FALSE,TRUE)</formula>
    </cfRule>
    <cfRule type="expression" dxfId="1952" priority="13084">
      <formula>IF(RIGHT(TEXT(AI76,"0.#"),1)=".",TRUE,FALSE)</formula>
    </cfRule>
  </conditionalFormatting>
  <conditionalFormatting sqref="AM76">
    <cfRule type="expression" dxfId="1951" priority="13077">
      <formula>IF(RIGHT(TEXT(AM76,"0.#"),1)=".",FALSE,TRUE)</formula>
    </cfRule>
    <cfRule type="expression" dxfId="1950" priority="13078">
      <formula>IF(RIGHT(TEXT(AM76,"0.#"),1)=".",TRUE,FALSE)</formula>
    </cfRule>
  </conditionalFormatting>
  <conditionalFormatting sqref="AE77">
    <cfRule type="expression" dxfId="1949" priority="13087">
      <formula>IF(RIGHT(TEXT(AE77,"0.#"),1)=".",FALSE,TRUE)</formula>
    </cfRule>
    <cfRule type="expression" dxfId="1948" priority="13088">
      <formula>IF(RIGHT(TEXT(AE77,"0.#"),1)=".",TRUE,FALSE)</formula>
    </cfRule>
  </conditionalFormatting>
  <conditionalFormatting sqref="AI77">
    <cfRule type="expression" dxfId="1947" priority="13085">
      <formula>IF(RIGHT(TEXT(AI77,"0.#"),1)=".",FALSE,TRUE)</formula>
    </cfRule>
    <cfRule type="expression" dxfId="1946" priority="13086">
      <formula>IF(RIGHT(TEXT(AI77,"0.#"),1)=".",TRUE,FALSE)</formula>
    </cfRule>
  </conditionalFormatting>
  <conditionalFormatting sqref="AM77">
    <cfRule type="expression" dxfId="1945" priority="13075">
      <formula>IF(RIGHT(TEXT(AM77,"0.#"),1)=".",FALSE,TRUE)</formula>
    </cfRule>
    <cfRule type="expression" dxfId="1944" priority="13076">
      <formula>IF(RIGHT(TEXT(AM77,"0.#"),1)=".",TRUE,FALSE)</formula>
    </cfRule>
  </conditionalFormatting>
  <conditionalFormatting sqref="AE87">
    <cfRule type="expression" dxfId="1943" priority="13319">
      <formula>IF(RIGHT(TEXT(AE87,"0.#"),1)=".",FALSE,TRUE)</formula>
    </cfRule>
    <cfRule type="expression" dxfId="1942" priority="13320">
      <formula>IF(RIGHT(TEXT(AE87,"0.#"),1)=".",TRUE,FALSE)</formula>
    </cfRule>
  </conditionalFormatting>
  <conditionalFormatting sqref="AI87">
    <cfRule type="expression" dxfId="1941" priority="13309">
      <formula>IF(RIGHT(TEXT(AI87,"0.#"),1)=".",FALSE,TRUE)</formula>
    </cfRule>
    <cfRule type="expression" dxfId="1940" priority="13310">
      <formula>IF(RIGHT(TEXT(AI87,"0.#"),1)=".",TRUE,FALSE)</formula>
    </cfRule>
  </conditionalFormatting>
  <conditionalFormatting sqref="AM87">
    <cfRule type="expression" dxfId="1939" priority="13307">
      <formula>IF(RIGHT(TEXT(AM87,"0.#"),1)=".",FALSE,TRUE)</formula>
    </cfRule>
    <cfRule type="expression" dxfId="1938" priority="13308">
      <formula>IF(RIGHT(TEXT(AM87,"0.#"),1)=".",TRUE,FALSE)</formula>
    </cfRule>
  </conditionalFormatting>
  <conditionalFormatting sqref="AE88">
    <cfRule type="expression" dxfId="1937" priority="13317">
      <formula>IF(RIGHT(TEXT(AE88,"0.#"),1)=".",FALSE,TRUE)</formula>
    </cfRule>
    <cfRule type="expression" dxfId="1936" priority="13318">
      <formula>IF(RIGHT(TEXT(AE88,"0.#"),1)=".",TRUE,FALSE)</formula>
    </cfRule>
  </conditionalFormatting>
  <conditionalFormatting sqref="AI88">
    <cfRule type="expression" dxfId="1935" priority="13311">
      <formula>IF(RIGHT(TEXT(AI88,"0.#"),1)=".",FALSE,TRUE)</formula>
    </cfRule>
    <cfRule type="expression" dxfId="1934" priority="13312">
      <formula>IF(RIGHT(TEXT(AI88,"0.#"),1)=".",TRUE,FALSE)</formula>
    </cfRule>
  </conditionalFormatting>
  <conditionalFormatting sqref="AM88">
    <cfRule type="expression" dxfId="1933" priority="13305">
      <formula>IF(RIGHT(TEXT(AM88,"0.#"),1)=".",FALSE,TRUE)</formula>
    </cfRule>
    <cfRule type="expression" dxfId="1932" priority="13306">
      <formula>IF(RIGHT(TEXT(AM88,"0.#"),1)=".",TRUE,FALSE)</formula>
    </cfRule>
  </conditionalFormatting>
  <conditionalFormatting sqref="AE89">
    <cfRule type="expression" dxfId="1931" priority="13315">
      <formula>IF(RIGHT(TEXT(AE89,"0.#"),1)=".",FALSE,TRUE)</formula>
    </cfRule>
    <cfRule type="expression" dxfId="1930" priority="13316">
      <formula>IF(RIGHT(TEXT(AE89,"0.#"),1)=".",TRUE,FALSE)</formula>
    </cfRule>
  </conditionalFormatting>
  <conditionalFormatting sqref="AI89">
    <cfRule type="expression" dxfId="1929" priority="13313">
      <formula>IF(RIGHT(TEXT(AI89,"0.#"),1)=".",FALSE,TRUE)</formula>
    </cfRule>
    <cfRule type="expression" dxfId="1928" priority="13314">
      <formula>IF(RIGHT(TEXT(AI89,"0.#"),1)=".",TRUE,FALSE)</formula>
    </cfRule>
  </conditionalFormatting>
  <conditionalFormatting sqref="AM89">
    <cfRule type="expression" dxfId="1927" priority="13303">
      <formula>IF(RIGHT(TEXT(AM89,"0.#"),1)=".",FALSE,TRUE)</formula>
    </cfRule>
    <cfRule type="expression" dxfId="1926" priority="13304">
      <formula>IF(RIGHT(TEXT(AM89,"0.#"),1)=".",TRUE,FALSE)</formula>
    </cfRule>
  </conditionalFormatting>
  <conditionalFormatting sqref="AE92">
    <cfRule type="expression" dxfId="1925" priority="13289">
      <formula>IF(RIGHT(TEXT(AE92,"0.#"),1)=".",FALSE,TRUE)</formula>
    </cfRule>
    <cfRule type="expression" dxfId="1924" priority="13290">
      <formula>IF(RIGHT(TEXT(AE92,"0.#"),1)=".",TRUE,FALSE)</formula>
    </cfRule>
  </conditionalFormatting>
  <conditionalFormatting sqref="AI92">
    <cfRule type="expression" dxfId="1923" priority="13279">
      <formula>IF(RIGHT(TEXT(AI92,"0.#"),1)=".",FALSE,TRUE)</formula>
    </cfRule>
    <cfRule type="expression" dxfId="1922" priority="13280">
      <formula>IF(RIGHT(TEXT(AI92,"0.#"),1)=".",TRUE,FALSE)</formula>
    </cfRule>
  </conditionalFormatting>
  <conditionalFormatting sqref="AM92">
    <cfRule type="expression" dxfId="1921" priority="13277">
      <formula>IF(RIGHT(TEXT(AM92,"0.#"),1)=".",FALSE,TRUE)</formula>
    </cfRule>
    <cfRule type="expression" dxfId="1920" priority="13278">
      <formula>IF(RIGHT(TEXT(AM92,"0.#"),1)=".",TRUE,FALSE)</formula>
    </cfRule>
  </conditionalFormatting>
  <conditionalFormatting sqref="AE93">
    <cfRule type="expression" dxfId="1919" priority="13287">
      <formula>IF(RIGHT(TEXT(AE93,"0.#"),1)=".",FALSE,TRUE)</formula>
    </cfRule>
    <cfRule type="expression" dxfId="1918" priority="13288">
      <formula>IF(RIGHT(TEXT(AE93,"0.#"),1)=".",TRUE,FALSE)</formula>
    </cfRule>
  </conditionalFormatting>
  <conditionalFormatting sqref="AI93">
    <cfRule type="expression" dxfId="1917" priority="13281">
      <formula>IF(RIGHT(TEXT(AI93,"0.#"),1)=".",FALSE,TRUE)</formula>
    </cfRule>
    <cfRule type="expression" dxfId="1916" priority="13282">
      <formula>IF(RIGHT(TEXT(AI93,"0.#"),1)=".",TRUE,FALSE)</formula>
    </cfRule>
  </conditionalFormatting>
  <conditionalFormatting sqref="AM93">
    <cfRule type="expression" dxfId="1915" priority="13275">
      <formula>IF(RIGHT(TEXT(AM93,"0.#"),1)=".",FALSE,TRUE)</formula>
    </cfRule>
    <cfRule type="expression" dxfId="1914" priority="13276">
      <formula>IF(RIGHT(TEXT(AM93,"0.#"),1)=".",TRUE,FALSE)</formula>
    </cfRule>
  </conditionalFormatting>
  <conditionalFormatting sqref="AE94">
    <cfRule type="expression" dxfId="1913" priority="13285">
      <formula>IF(RIGHT(TEXT(AE94,"0.#"),1)=".",FALSE,TRUE)</formula>
    </cfRule>
    <cfRule type="expression" dxfId="1912" priority="13286">
      <formula>IF(RIGHT(TEXT(AE94,"0.#"),1)=".",TRUE,FALSE)</formula>
    </cfRule>
  </conditionalFormatting>
  <conditionalFormatting sqref="AI94">
    <cfRule type="expression" dxfId="1911" priority="13283">
      <formula>IF(RIGHT(TEXT(AI94,"0.#"),1)=".",FALSE,TRUE)</formula>
    </cfRule>
    <cfRule type="expression" dxfId="1910" priority="13284">
      <formula>IF(RIGHT(TEXT(AI94,"0.#"),1)=".",TRUE,FALSE)</formula>
    </cfRule>
  </conditionalFormatting>
  <conditionalFormatting sqref="AM94">
    <cfRule type="expression" dxfId="1909" priority="13273">
      <formula>IF(RIGHT(TEXT(AM94,"0.#"),1)=".",FALSE,TRUE)</formula>
    </cfRule>
    <cfRule type="expression" dxfId="1908" priority="13274">
      <formula>IF(RIGHT(TEXT(AM94,"0.#"),1)=".",TRUE,FALSE)</formula>
    </cfRule>
  </conditionalFormatting>
  <conditionalFormatting sqref="AE97">
    <cfRule type="expression" dxfId="1907" priority="13259">
      <formula>IF(RIGHT(TEXT(AE97,"0.#"),1)=".",FALSE,TRUE)</formula>
    </cfRule>
    <cfRule type="expression" dxfId="1906" priority="13260">
      <formula>IF(RIGHT(TEXT(AE97,"0.#"),1)=".",TRUE,FALSE)</formula>
    </cfRule>
  </conditionalFormatting>
  <conditionalFormatting sqref="AI97">
    <cfRule type="expression" dxfId="1905" priority="13249">
      <formula>IF(RIGHT(TEXT(AI97,"0.#"),1)=".",FALSE,TRUE)</formula>
    </cfRule>
    <cfRule type="expression" dxfId="1904" priority="13250">
      <formula>IF(RIGHT(TEXT(AI97,"0.#"),1)=".",TRUE,FALSE)</formula>
    </cfRule>
  </conditionalFormatting>
  <conditionalFormatting sqref="AM97">
    <cfRule type="expression" dxfId="1903" priority="13247">
      <formula>IF(RIGHT(TEXT(AM97,"0.#"),1)=".",FALSE,TRUE)</formula>
    </cfRule>
    <cfRule type="expression" dxfId="1902" priority="13248">
      <formula>IF(RIGHT(TEXT(AM97,"0.#"),1)=".",TRUE,FALSE)</formula>
    </cfRule>
  </conditionalFormatting>
  <conditionalFormatting sqref="AE98">
    <cfRule type="expression" dxfId="1901" priority="13257">
      <formula>IF(RIGHT(TEXT(AE98,"0.#"),1)=".",FALSE,TRUE)</formula>
    </cfRule>
    <cfRule type="expression" dxfId="1900" priority="13258">
      <formula>IF(RIGHT(TEXT(AE98,"0.#"),1)=".",TRUE,FALSE)</formula>
    </cfRule>
  </conditionalFormatting>
  <conditionalFormatting sqref="AI98">
    <cfRule type="expression" dxfId="1899" priority="13251">
      <formula>IF(RIGHT(TEXT(AI98,"0.#"),1)=".",FALSE,TRUE)</formula>
    </cfRule>
    <cfRule type="expression" dxfId="1898" priority="13252">
      <formula>IF(RIGHT(TEXT(AI98,"0.#"),1)=".",TRUE,FALSE)</formula>
    </cfRule>
  </conditionalFormatting>
  <conditionalFormatting sqref="AM98">
    <cfRule type="expression" dxfId="1897" priority="13245">
      <formula>IF(RIGHT(TEXT(AM98,"0.#"),1)=".",FALSE,TRUE)</formula>
    </cfRule>
    <cfRule type="expression" dxfId="1896" priority="13246">
      <formula>IF(RIGHT(TEXT(AM98,"0.#"),1)=".",TRUE,FALSE)</formula>
    </cfRule>
  </conditionalFormatting>
  <conditionalFormatting sqref="AE99">
    <cfRule type="expression" dxfId="1895" priority="13255">
      <formula>IF(RIGHT(TEXT(AE99,"0.#"),1)=".",FALSE,TRUE)</formula>
    </cfRule>
    <cfRule type="expression" dxfId="1894" priority="13256">
      <formula>IF(RIGHT(TEXT(AE99,"0.#"),1)=".",TRUE,FALSE)</formula>
    </cfRule>
  </conditionalFormatting>
  <conditionalFormatting sqref="AI99">
    <cfRule type="expression" dxfId="1893" priority="13253">
      <formula>IF(RIGHT(TEXT(AI99,"0.#"),1)=".",FALSE,TRUE)</formula>
    </cfRule>
    <cfRule type="expression" dxfId="1892" priority="13254">
      <formula>IF(RIGHT(TEXT(AI99,"0.#"),1)=".",TRUE,FALSE)</formula>
    </cfRule>
  </conditionalFormatting>
  <conditionalFormatting sqref="AM99">
    <cfRule type="expression" dxfId="1891" priority="13243">
      <formula>IF(RIGHT(TEXT(AM99,"0.#"),1)=".",FALSE,TRUE)</formula>
    </cfRule>
    <cfRule type="expression" dxfId="1890" priority="13244">
      <formula>IF(RIGHT(TEXT(AM99,"0.#"),1)=".",TRUE,FALSE)</formula>
    </cfRule>
  </conditionalFormatting>
  <conditionalFormatting sqref="AI101">
    <cfRule type="expression" dxfId="1889" priority="13229">
      <formula>IF(RIGHT(TEXT(AI101,"0.#"),1)=".",FALSE,TRUE)</formula>
    </cfRule>
    <cfRule type="expression" dxfId="1888" priority="13230">
      <formula>IF(RIGHT(TEXT(AI101,"0.#"),1)=".",TRUE,FALSE)</formula>
    </cfRule>
  </conditionalFormatting>
  <conditionalFormatting sqref="AM101">
    <cfRule type="expression" dxfId="1887" priority="13227">
      <formula>IF(RIGHT(TEXT(AM101,"0.#"),1)=".",FALSE,TRUE)</formula>
    </cfRule>
    <cfRule type="expression" dxfId="1886" priority="13228">
      <formula>IF(RIGHT(TEXT(AM101,"0.#"),1)=".",TRUE,FALSE)</formula>
    </cfRule>
  </conditionalFormatting>
  <conditionalFormatting sqref="AU101">
    <cfRule type="expression" dxfId="1885" priority="463">
      <formula>IF(RIGHT(TEXT(AU101,"0.#"),1)=".",FALSE,TRUE)</formula>
    </cfRule>
    <cfRule type="expression" dxfId="1884" priority="464">
      <formula>IF(RIGHT(TEXT(AU101,"0.#"),1)=".",TRUE,FALSE)</formula>
    </cfRule>
  </conditionalFormatting>
  <conditionalFormatting sqref="AE102">
    <cfRule type="expression" dxfId="1883" priority="13225">
      <formula>IF(RIGHT(TEXT(AE102,"0.#"),1)=".",FALSE,TRUE)</formula>
    </cfRule>
    <cfRule type="expression" dxfId="1882" priority="13226">
      <formula>IF(RIGHT(TEXT(AE102,"0.#"),1)=".",TRUE,FALSE)</formula>
    </cfRule>
  </conditionalFormatting>
  <conditionalFormatting sqref="AI102">
    <cfRule type="expression" dxfId="1881" priority="13223">
      <formula>IF(RIGHT(TEXT(AI102,"0.#"),1)=".",FALSE,TRUE)</formula>
    </cfRule>
    <cfRule type="expression" dxfId="1880" priority="13224">
      <formula>IF(RIGHT(TEXT(AI102,"0.#"),1)=".",TRUE,FALSE)</formula>
    </cfRule>
  </conditionalFormatting>
  <conditionalFormatting sqref="AM102">
    <cfRule type="expression" dxfId="1879" priority="13221">
      <formula>IF(RIGHT(TEXT(AM102,"0.#"),1)=".",FALSE,TRUE)</formula>
    </cfRule>
    <cfRule type="expression" dxfId="1878" priority="13222">
      <formula>IF(RIGHT(TEXT(AM102,"0.#"),1)=".",TRUE,FALSE)</formula>
    </cfRule>
  </conditionalFormatting>
  <conditionalFormatting sqref="AQ102">
    <cfRule type="expression" dxfId="1877" priority="13219">
      <formula>IF(RIGHT(TEXT(AQ102,"0.#"),1)=".",FALSE,TRUE)</formula>
    </cfRule>
    <cfRule type="expression" dxfId="1876" priority="13220">
      <formula>IF(RIGHT(TEXT(AQ102,"0.#"),1)=".",TRUE,FALSE)</formula>
    </cfRule>
  </conditionalFormatting>
  <conditionalFormatting sqref="AU102">
    <cfRule type="expression" dxfId="1875" priority="461">
      <formula>IF(RIGHT(TEXT(AU102,"0.#"),1)=".",FALSE,TRUE)</formula>
    </cfRule>
    <cfRule type="expression" dxfId="1874" priority="462">
      <formula>IF(RIGHT(TEXT(AU102,"0.#"),1)=".",TRUE,FALSE)</formula>
    </cfRule>
  </conditionalFormatting>
  <conditionalFormatting sqref="AE104">
    <cfRule type="expression" dxfId="1873" priority="13217">
      <formula>IF(RIGHT(TEXT(AE104,"0.#"),1)=".",FALSE,TRUE)</formula>
    </cfRule>
    <cfRule type="expression" dxfId="1872" priority="13218">
      <formula>IF(RIGHT(TEXT(AE104,"0.#"),1)=".",TRUE,FALSE)</formula>
    </cfRule>
  </conditionalFormatting>
  <conditionalFormatting sqref="AI104">
    <cfRule type="expression" dxfId="1871" priority="13215">
      <formula>IF(RIGHT(TEXT(AI104,"0.#"),1)=".",FALSE,TRUE)</formula>
    </cfRule>
    <cfRule type="expression" dxfId="1870" priority="13216">
      <formula>IF(RIGHT(TEXT(AI104,"0.#"),1)=".",TRUE,FALSE)</formula>
    </cfRule>
  </conditionalFormatting>
  <conditionalFormatting sqref="AM104">
    <cfRule type="expression" dxfId="1869" priority="13213">
      <formula>IF(RIGHT(TEXT(AM104,"0.#"),1)=".",FALSE,TRUE)</formula>
    </cfRule>
    <cfRule type="expression" dxfId="1868" priority="13214">
      <formula>IF(RIGHT(TEXT(AM104,"0.#"),1)=".",TRUE,FALSE)</formula>
    </cfRule>
  </conditionalFormatting>
  <conditionalFormatting sqref="AQ104">
    <cfRule type="expression" dxfId="1867" priority="2293">
      <formula>IF(RIGHT(TEXT(AQ104,"0.#"),1)=".",FALSE,TRUE)</formula>
    </cfRule>
    <cfRule type="expression" dxfId="1866" priority="2294">
      <formula>IF(RIGHT(TEXT(AQ104,"0.#"),1)=".",TRUE,FALSE)</formula>
    </cfRule>
  </conditionalFormatting>
  <conditionalFormatting sqref="AU104">
    <cfRule type="expression" dxfId="1865" priority="457">
      <formula>IF(RIGHT(TEXT(AU104,"0.#"),1)=".",FALSE,TRUE)</formula>
    </cfRule>
    <cfRule type="expression" dxfId="1864" priority="458">
      <formula>IF(RIGHT(TEXT(AU104,"0.#"),1)=".",TRUE,FALSE)</formula>
    </cfRule>
  </conditionalFormatting>
  <conditionalFormatting sqref="AE105">
    <cfRule type="expression" dxfId="1863" priority="13211">
      <formula>IF(RIGHT(TEXT(AE105,"0.#"),1)=".",FALSE,TRUE)</formula>
    </cfRule>
    <cfRule type="expression" dxfId="1862" priority="13212">
      <formula>IF(RIGHT(TEXT(AE105,"0.#"),1)=".",TRUE,FALSE)</formula>
    </cfRule>
  </conditionalFormatting>
  <conditionalFormatting sqref="AI105">
    <cfRule type="expression" dxfId="1861" priority="13209">
      <formula>IF(RIGHT(TEXT(AI105,"0.#"),1)=".",FALSE,TRUE)</formula>
    </cfRule>
    <cfRule type="expression" dxfId="1860" priority="13210">
      <formula>IF(RIGHT(TEXT(AI105,"0.#"),1)=".",TRUE,FALSE)</formula>
    </cfRule>
  </conditionalFormatting>
  <conditionalFormatting sqref="AM105">
    <cfRule type="expression" dxfId="1859" priority="13207">
      <formula>IF(RIGHT(TEXT(AM105,"0.#"),1)=".",FALSE,TRUE)</formula>
    </cfRule>
    <cfRule type="expression" dxfId="1858" priority="13208">
      <formula>IF(RIGHT(TEXT(AM105,"0.#"),1)=".",TRUE,FALSE)</formula>
    </cfRule>
  </conditionalFormatting>
  <conditionalFormatting sqref="AQ105">
    <cfRule type="expression" dxfId="1857" priority="2291">
      <formula>IF(RIGHT(TEXT(AQ105,"0.#"),1)=".",FALSE,TRUE)</formula>
    </cfRule>
    <cfRule type="expression" dxfId="1856" priority="2292">
      <formula>IF(RIGHT(TEXT(AQ105,"0.#"),1)=".",TRUE,FALSE)</formula>
    </cfRule>
  </conditionalFormatting>
  <conditionalFormatting sqref="AU105">
    <cfRule type="expression" dxfId="1855" priority="455">
      <formula>IF(RIGHT(TEXT(AU105,"0.#"),1)=".",FALSE,TRUE)</formula>
    </cfRule>
    <cfRule type="expression" dxfId="1854" priority="456">
      <formula>IF(RIGHT(TEXT(AU105,"0.#"),1)=".",TRUE,FALSE)</formula>
    </cfRule>
  </conditionalFormatting>
  <conditionalFormatting sqref="AE107">
    <cfRule type="expression" dxfId="1853" priority="13203">
      <formula>IF(RIGHT(TEXT(AE107,"0.#"),1)=".",FALSE,TRUE)</formula>
    </cfRule>
    <cfRule type="expression" dxfId="1852" priority="13204">
      <formula>IF(RIGHT(TEXT(AE107,"0.#"),1)=".",TRUE,FALSE)</formula>
    </cfRule>
  </conditionalFormatting>
  <conditionalFormatting sqref="AI107">
    <cfRule type="expression" dxfId="1851" priority="13201">
      <formula>IF(RIGHT(TEXT(AI107,"0.#"),1)=".",FALSE,TRUE)</formula>
    </cfRule>
    <cfRule type="expression" dxfId="1850" priority="13202">
      <formula>IF(RIGHT(TEXT(AI107,"0.#"),1)=".",TRUE,FALSE)</formula>
    </cfRule>
  </conditionalFormatting>
  <conditionalFormatting sqref="AM107">
    <cfRule type="expression" dxfId="1849" priority="13199">
      <formula>IF(RIGHT(TEXT(AM107,"0.#"),1)=".",FALSE,TRUE)</formula>
    </cfRule>
    <cfRule type="expression" dxfId="1848" priority="13200">
      <formula>IF(RIGHT(TEXT(AM107,"0.#"),1)=".",TRUE,FALSE)</formula>
    </cfRule>
  </conditionalFormatting>
  <conditionalFormatting sqref="AQ107">
    <cfRule type="expression" dxfId="1847" priority="2289">
      <formula>IF(RIGHT(TEXT(AQ107,"0.#"),1)=".",FALSE,TRUE)</formula>
    </cfRule>
    <cfRule type="expression" dxfId="1846" priority="2290">
      <formula>IF(RIGHT(TEXT(AQ107,"0.#"),1)=".",TRUE,FALSE)</formula>
    </cfRule>
  </conditionalFormatting>
  <conditionalFormatting sqref="AU107">
    <cfRule type="expression" dxfId="1845" priority="451">
      <formula>IF(RIGHT(TEXT(AU107,"0.#"),1)=".",FALSE,TRUE)</formula>
    </cfRule>
    <cfRule type="expression" dxfId="1844" priority="452">
      <formula>IF(RIGHT(TEXT(AU107,"0.#"),1)=".",TRUE,FALSE)</formula>
    </cfRule>
  </conditionalFormatting>
  <conditionalFormatting sqref="AE108">
    <cfRule type="expression" dxfId="1843" priority="13197">
      <formula>IF(RIGHT(TEXT(AE108,"0.#"),1)=".",FALSE,TRUE)</formula>
    </cfRule>
    <cfRule type="expression" dxfId="1842" priority="13198">
      <formula>IF(RIGHT(TEXT(AE108,"0.#"),1)=".",TRUE,FALSE)</formula>
    </cfRule>
  </conditionalFormatting>
  <conditionalFormatting sqref="AI108">
    <cfRule type="expression" dxfId="1841" priority="13195">
      <formula>IF(RIGHT(TEXT(AI108,"0.#"),1)=".",FALSE,TRUE)</formula>
    </cfRule>
    <cfRule type="expression" dxfId="1840" priority="13196">
      <formula>IF(RIGHT(TEXT(AI108,"0.#"),1)=".",TRUE,FALSE)</formula>
    </cfRule>
  </conditionalFormatting>
  <conditionalFormatting sqref="AM108">
    <cfRule type="expression" dxfId="1839" priority="13193">
      <formula>IF(RIGHT(TEXT(AM108,"0.#"),1)=".",FALSE,TRUE)</formula>
    </cfRule>
    <cfRule type="expression" dxfId="1838" priority="13194">
      <formula>IF(RIGHT(TEXT(AM108,"0.#"),1)=".",TRUE,FALSE)</formula>
    </cfRule>
  </conditionalFormatting>
  <conditionalFormatting sqref="AQ108">
    <cfRule type="expression" dxfId="1837" priority="2287">
      <formula>IF(RIGHT(TEXT(AQ108,"0.#"),1)=".",FALSE,TRUE)</formula>
    </cfRule>
    <cfRule type="expression" dxfId="1836" priority="2288">
      <formula>IF(RIGHT(TEXT(AQ108,"0.#"),1)=".",TRUE,FALSE)</formula>
    </cfRule>
  </conditionalFormatting>
  <conditionalFormatting sqref="AU108">
    <cfRule type="expression" dxfId="1835" priority="449">
      <formula>IF(RIGHT(TEXT(AU108,"0.#"),1)=".",FALSE,TRUE)</formula>
    </cfRule>
    <cfRule type="expression" dxfId="1834" priority="450">
      <formula>IF(RIGHT(TEXT(AU108,"0.#"),1)=".",TRUE,FALSE)</formula>
    </cfRule>
  </conditionalFormatting>
  <conditionalFormatting sqref="AE110">
    <cfRule type="expression" dxfId="1833" priority="13189">
      <formula>IF(RIGHT(TEXT(AE110,"0.#"),1)=".",FALSE,TRUE)</formula>
    </cfRule>
    <cfRule type="expression" dxfId="1832" priority="13190">
      <formula>IF(RIGHT(TEXT(AE110,"0.#"),1)=".",TRUE,FALSE)</formula>
    </cfRule>
  </conditionalFormatting>
  <conditionalFormatting sqref="AI110">
    <cfRule type="expression" dxfId="1831" priority="13187">
      <formula>IF(RIGHT(TEXT(AI110,"0.#"),1)=".",FALSE,TRUE)</formula>
    </cfRule>
    <cfRule type="expression" dxfId="1830" priority="13188">
      <formula>IF(RIGHT(TEXT(AI110,"0.#"),1)=".",TRUE,FALSE)</formula>
    </cfRule>
  </conditionalFormatting>
  <conditionalFormatting sqref="AM110">
    <cfRule type="expression" dxfId="1829" priority="13185">
      <formula>IF(RIGHT(TEXT(AM110,"0.#"),1)=".",FALSE,TRUE)</formula>
    </cfRule>
    <cfRule type="expression" dxfId="1828" priority="13186">
      <formula>IF(RIGHT(TEXT(AM110,"0.#"),1)=".",TRUE,FALSE)</formula>
    </cfRule>
  </conditionalFormatting>
  <conditionalFormatting sqref="AQ110">
    <cfRule type="expression" dxfId="1827" priority="2285">
      <formula>IF(RIGHT(TEXT(AQ110,"0.#"),1)=".",FALSE,TRUE)</formula>
    </cfRule>
    <cfRule type="expression" dxfId="1826" priority="2286">
      <formula>IF(RIGHT(TEXT(AQ110,"0.#"),1)=".",TRUE,FALSE)</formula>
    </cfRule>
  </conditionalFormatting>
  <conditionalFormatting sqref="AU110">
    <cfRule type="expression" dxfId="1825" priority="447">
      <formula>IF(RIGHT(TEXT(AU110,"0.#"),1)=".",FALSE,TRUE)</formula>
    </cfRule>
    <cfRule type="expression" dxfId="1824" priority="448">
      <formula>IF(RIGHT(TEXT(AU110,"0.#"),1)=".",TRUE,FALSE)</formula>
    </cfRule>
  </conditionalFormatting>
  <conditionalFormatting sqref="AE111">
    <cfRule type="expression" dxfId="1823" priority="13183">
      <formula>IF(RIGHT(TEXT(AE111,"0.#"),1)=".",FALSE,TRUE)</formula>
    </cfRule>
    <cfRule type="expression" dxfId="1822" priority="13184">
      <formula>IF(RIGHT(TEXT(AE111,"0.#"),1)=".",TRUE,FALSE)</formula>
    </cfRule>
  </conditionalFormatting>
  <conditionalFormatting sqref="AI111">
    <cfRule type="expression" dxfId="1821" priority="13181">
      <formula>IF(RIGHT(TEXT(AI111,"0.#"),1)=".",FALSE,TRUE)</formula>
    </cfRule>
    <cfRule type="expression" dxfId="1820" priority="13182">
      <formula>IF(RIGHT(TEXT(AI111,"0.#"),1)=".",TRUE,FALSE)</formula>
    </cfRule>
  </conditionalFormatting>
  <conditionalFormatting sqref="AM111">
    <cfRule type="expression" dxfId="1819" priority="13179">
      <formula>IF(RIGHT(TEXT(AM111,"0.#"),1)=".",FALSE,TRUE)</formula>
    </cfRule>
    <cfRule type="expression" dxfId="1818" priority="13180">
      <formula>IF(RIGHT(TEXT(AM111,"0.#"),1)=".",TRUE,FALSE)</formula>
    </cfRule>
  </conditionalFormatting>
  <conditionalFormatting sqref="AQ111">
    <cfRule type="expression" dxfId="1817" priority="2283">
      <formula>IF(RIGHT(TEXT(AQ111,"0.#"),1)=".",FALSE,TRUE)</formula>
    </cfRule>
    <cfRule type="expression" dxfId="1816" priority="2284">
      <formula>IF(RIGHT(TEXT(AQ111,"0.#"),1)=".",TRUE,FALSE)</formula>
    </cfRule>
  </conditionalFormatting>
  <conditionalFormatting sqref="AU111">
    <cfRule type="expression" dxfId="1815" priority="445">
      <formula>IF(RIGHT(TEXT(AU111,"0.#"),1)=".",FALSE,TRUE)</formula>
    </cfRule>
    <cfRule type="expression" dxfId="1814" priority="446">
      <formula>IF(RIGHT(TEXT(AU111,"0.#"),1)=".",TRUE,FALSE)</formula>
    </cfRule>
  </conditionalFormatting>
  <conditionalFormatting sqref="AE113">
    <cfRule type="expression" dxfId="1813" priority="13175">
      <formula>IF(RIGHT(TEXT(AE113,"0.#"),1)=".",FALSE,TRUE)</formula>
    </cfRule>
    <cfRule type="expression" dxfId="1812" priority="13176">
      <formula>IF(RIGHT(TEXT(AE113,"0.#"),1)=".",TRUE,FALSE)</formula>
    </cfRule>
  </conditionalFormatting>
  <conditionalFormatting sqref="AI113">
    <cfRule type="expression" dxfId="1811" priority="13173">
      <formula>IF(RIGHT(TEXT(AI113,"0.#"),1)=".",FALSE,TRUE)</formula>
    </cfRule>
    <cfRule type="expression" dxfId="1810" priority="13174">
      <formula>IF(RIGHT(TEXT(AI113,"0.#"),1)=".",TRUE,FALSE)</formula>
    </cfRule>
  </conditionalFormatting>
  <conditionalFormatting sqref="AM113">
    <cfRule type="expression" dxfId="1809" priority="13171">
      <formula>IF(RIGHT(TEXT(AM113,"0.#"),1)=".",FALSE,TRUE)</formula>
    </cfRule>
    <cfRule type="expression" dxfId="1808" priority="13172">
      <formula>IF(RIGHT(TEXT(AM113,"0.#"),1)=".",TRUE,FALSE)</formula>
    </cfRule>
  </conditionalFormatting>
  <conditionalFormatting sqref="AQ113">
    <cfRule type="expression" dxfId="1807" priority="2281">
      <formula>IF(RIGHT(TEXT(AQ113,"0.#"),1)=".",FALSE,TRUE)</formula>
    </cfRule>
    <cfRule type="expression" dxfId="1806" priority="2282">
      <formula>IF(RIGHT(TEXT(AQ113,"0.#"),1)=".",TRUE,FALSE)</formula>
    </cfRule>
  </conditionalFormatting>
  <conditionalFormatting sqref="AU113">
    <cfRule type="expression" dxfId="1805" priority="443">
      <formula>IF(RIGHT(TEXT(AU113,"0.#"),1)=".",FALSE,TRUE)</formula>
    </cfRule>
    <cfRule type="expression" dxfId="1804" priority="444">
      <formula>IF(RIGHT(TEXT(AU113,"0.#"),1)=".",TRUE,FALSE)</formula>
    </cfRule>
  </conditionalFormatting>
  <conditionalFormatting sqref="AE114">
    <cfRule type="expression" dxfId="1803" priority="13169">
      <formula>IF(RIGHT(TEXT(AE114,"0.#"),1)=".",FALSE,TRUE)</formula>
    </cfRule>
    <cfRule type="expression" dxfId="1802" priority="13170">
      <formula>IF(RIGHT(TEXT(AE114,"0.#"),1)=".",TRUE,FALSE)</formula>
    </cfRule>
  </conditionalFormatting>
  <conditionalFormatting sqref="AI114">
    <cfRule type="expression" dxfId="1801" priority="13167">
      <formula>IF(RIGHT(TEXT(AI114,"0.#"),1)=".",FALSE,TRUE)</formula>
    </cfRule>
    <cfRule type="expression" dxfId="1800" priority="13168">
      <formula>IF(RIGHT(TEXT(AI114,"0.#"),1)=".",TRUE,FALSE)</formula>
    </cfRule>
  </conditionalFormatting>
  <conditionalFormatting sqref="AM114">
    <cfRule type="expression" dxfId="1799" priority="13165">
      <formula>IF(RIGHT(TEXT(AM114,"0.#"),1)=".",FALSE,TRUE)</formula>
    </cfRule>
    <cfRule type="expression" dxfId="1798" priority="13166">
      <formula>IF(RIGHT(TEXT(AM114,"0.#"),1)=".",TRUE,FALSE)</formula>
    </cfRule>
  </conditionalFormatting>
  <conditionalFormatting sqref="AQ114">
    <cfRule type="expression" dxfId="1797" priority="2279">
      <formula>IF(RIGHT(TEXT(AQ114,"0.#"),1)=".",FALSE,TRUE)</formula>
    </cfRule>
    <cfRule type="expression" dxfId="1796" priority="2280">
      <formula>IF(RIGHT(TEXT(AQ114,"0.#"),1)=".",TRUE,FALSE)</formula>
    </cfRule>
  </conditionalFormatting>
  <conditionalFormatting sqref="AU114">
    <cfRule type="expression" dxfId="1795" priority="441">
      <formula>IF(RIGHT(TEXT(AU114,"0.#"),1)=".",FALSE,TRUE)</formula>
    </cfRule>
    <cfRule type="expression" dxfId="1794" priority="442">
      <formula>IF(RIGHT(TEXT(AU114,"0.#"),1)=".",TRUE,FALSE)</formula>
    </cfRule>
  </conditionalFormatting>
  <conditionalFormatting sqref="AI116">
    <cfRule type="expression" dxfId="1793" priority="13159">
      <formula>IF(RIGHT(TEXT(AI116,"0.#"),1)=".",FALSE,TRUE)</formula>
    </cfRule>
    <cfRule type="expression" dxfId="1792" priority="13160">
      <formula>IF(RIGHT(TEXT(AI116,"0.#"),1)=".",TRUE,FALSE)</formula>
    </cfRule>
  </conditionalFormatting>
  <conditionalFormatting sqref="AM116">
    <cfRule type="expression" dxfId="1791" priority="13157">
      <formula>IF(RIGHT(TEXT(AM116,"0.#"),1)=".",FALSE,TRUE)</formula>
    </cfRule>
    <cfRule type="expression" dxfId="1790" priority="13158">
      <formula>IF(RIGHT(TEXT(AM116,"0.#"),1)=".",TRUE,FALSE)</formula>
    </cfRule>
  </conditionalFormatting>
  <conditionalFormatting sqref="AI117">
    <cfRule type="expression" dxfId="1789" priority="13153">
      <formula>IF(RIGHT(TEXT(AI117,"0.#"),1)=".",FALSE,TRUE)</formula>
    </cfRule>
    <cfRule type="expression" dxfId="1788" priority="13154">
      <formula>IF(RIGHT(TEXT(AI117,"0.#"),1)=".",TRUE,FALSE)</formula>
    </cfRule>
  </conditionalFormatting>
  <conditionalFormatting sqref="AQ117">
    <cfRule type="expression" dxfId="1787" priority="13149">
      <formula>IF(RIGHT(TEXT(AQ117,"0.#"),1)=".",FALSE,TRUE)</formula>
    </cfRule>
    <cfRule type="expression" dxfId="1786" priority="13150">
      <formula>IF(RIGHT(TEXT(AQ117,"0.#"),1)=".",TRUE,FALSE)</formula>
    </cfRule>
  </conditionalFormatting>
  <conditionalFormatting sqref="AI119">
    <cfRule type="expression" dxfId="1785" priority="13145">
      <formula>IF(RIGHT(TEXT(AI119,"0.#"),1)=".",FALSE,TRUE)</formula>
    </cfRule>
    <cfRule type="expression" dxfId="1784" priority="13146">
      <formula>IF(RIGHT(TEXT(AI119,"0.#"),1)=".",TRUE,FALSE)</formula>
    </cfRule>
  </conditionalFormatting>
  <conditionalFormatting sqref="AM119">
    <cfRule type="expression" dxfId="1783" priority="13143">
      <formula>IF(RIGHT(TEXT(AM119,"0.#"),1)=".",FALSE,TRUE)</formula>
    </cfRule>
    <cfRule type="expression" dxfId="1782" priority="13144">
      <formula>IF(RIGHT(TEXT(AM119,"0.#"),1)=".",TRUE,FALSE)</formula>
    </cfRule>
  </conditionalFormatting>
  <conditionalFormatting sqref="AI120">
    <cfRule type="expression" dxfId="1781" priority="2973">
      <formula>IF(RIGHT(TEXT(AI120,"0.#"),1)=".",FALSE,TRUE)</formula>
    </cfRule>
    <cfRule type="expression" dxfId="1780" priority="2974">
      <formula>IF(RIGHT(TEXT(AI120,"0.#"),1)=".",TRUE,FALSE)</formula>
    </cfRule>
  </conditionalFormatting>
  <conditionalFormatting sqref="AQ120">
    <cfRule type="expression" dxfId="1779" priority="13135">
      <formula>IF(RIGHT(TEXT(AQ120,"0.#"),1)=".",FALSE,TRUE)</formula>
    </cfRule>
    <cfRule type="expression" dxfId="1778" priority="13136">
      <formula>IF(RIGHT(TEXT(AQ120,"0.#"),1)=".",TRUE,FALSE)</formula>
    </cfRule>
  </conditionalFormatting>
  <conditionalFormatting sqref="AI122">
    <cfRule type="expression" dxfId="1777" priority="13131">
      <formula>IF(RIGHT(TEXT(AI122,"0.#"),1)=".",FALSE,TRUE)</formula>
    </cfRule>
    <cfRule type="expression" dxfId="1776" priority="13132">
      <formula>IF(RIGHT(TEXT(AI122,"0.#"),1)=".",TRUE,FALSE)</formula>
    </cfRule>
  </conditionalFormatting>
  <conditionalFormatting sqref="AM122">
    <cfRule type="expression" dxfId="1775" priority="13129">
      <formula>IF(RIGHT(TEXT(AM122,"0.#"),1)=".",FALSE,TRUE)</formula>
    </cfRule>
    <cfRule type="expression" dxfId="1774" priority="13130">
      <formula>IF(RIGHT(TEXT(AM122,"0.#"),1)=".",TRUE,FALSE)</formula>
    </cfRule>
  </conditionalFormatting>
  <conditionalFormatting sqref="AI123">
    <cfRule type="expression" dxfId="1773" priority="2969">
      <formula>IF(RIGHT(TEXT(AI123,"0.#"),1)=".",FALSE,TRUE)</formula>
    </cfRule>
    <cfRule type="expression" dxfId="1772" priority="2970">
      <formula>IF(RIGHT(TEXT(AI123,"0.#"),1)=".",TRUE,FALSE)</formula>
    </cfRule>
  </conditionalFormatting>
  <conditionalFormatting sqref="AQ123">
    <cfRule type="expression" dxfId="1771" priority="13121">
      <formula>IF(RIGHT(TEXT(AQ123,"0.#"),1)=".",FALSE,TRUE)</formula>
    </cfRule>
    <cfRule type="expression" dxfId="1770" priority="13122">
      <formula>IF(RIGHT(TEXT(AQ123,"0.#"),1)=".",TRUE,FALSE)</formula>
    </cfRule>
  </conditionalFormatting>
  <conditionalFormatting sqref="AI125">
    <cfRule type="expression" dxfId="1769" priority="13117">
      <formula>IF(RIGHT(TEXT(AI125,"0.#"),1)=".",FALSE,TRUE)</formula>
    </cfRule>
    <cfRule type="expression" dxfId="1768" priority="13118">
      <formula>IF(RIGHT(TEXT(AI125,"0.#"),1)=".",TRUE,FALSE)</formula>
    </cfRule>
  </conditionalFormatting>
  <conditionalFormatting sqref="AM125">
    <cfRule type="expression" dxfId="1767" priority="13115">
      <formula>IF(RIGHT(TEXT(AM125,"0.#"),1)=".",FALSE,TRUE)</formula>
    </cfRule>
    <cfRule type="expression" dxfId="1766" priority="13116">
      <formula>IF(RIGHT(TEXT(AM125,"0.#"),1)=".",TRUE,FALSE)</formula>
    </cfRule>
  </conditionalFormatting>
  <conditionalFormatting sqref="AI126">
    <cfRule type="expression" dxfId="1765" priority="2965">
      <formula>IF(RIGHT(TEXT(AI126,"0.#"),1)=".",FALSE,TRUE)</formula>
    </cfRule>
    <cfRule type="expression" dxfId="1764" priority="2966">
      <formula>IF(RIGHT(TEXT(AI126,"0.#"),1)=".",TRUE,FALSE)</formula>
    </cfRule>
  </conditionalFormatting>
  <conditionalFormatting sqref="AQ126">
    <cfRule type="expression" dxfId="1763" priority="13107">
      <formula>IF(RIGHT(TEXT(AQ126,"0.#"),1)=".",FALSE,TRUE)</formula>
    </cfRule>
    <cfRule type="expression" dxfId="1762" priority="13108">
      <formula>IF(RIGHT(TEXT(AQ126,"0.#"),1)=".",TRUE,FALSE)</formula>
    </cfRule>
  </conditionalFormatting>
  <conditionalFormatting sqref="AI128">
    <cfRule type="expression" dxfId="1761" priority="13103">
      <formula>IF(RIGHT(TEXT(AI128,"0.#"),1)=".",FALSE,TRUE)</formula>
    </cfRule>
    <cfRule type="expression" dxfId="1760" priority="13104">
      <formula>IF(RIGHT(TEXT(AI128,"0.#"),1)=".",TRUE,FALSE)</formula>
    </cfRule>
  </conditionalFormatting>
  <conditionalFormatting sqref="AM128">
    <cfRule type="expression" dxfId="1759" priority="13101">
      <formula>IF(RIGHT(TEXT(AM128,"0.#"),1)=".",FALSE,TRUE)</formula>
    </cfRule>
    <cfRule type="expression" dxfId="1758" priority="13102">
      <formula>IF(RIGHT(TEXT(AM128,"0.#"),1)=".",TRUE,FALSE)</formula>
    </cfRule>
  </conditionalFormatting>
  <conditionalFormatting sqref="AI129">
    <cfRule type="expression" dxfId="1757" priority="2961">
      <formula>IF(RIGHT(TEXT(AI129,"0.#"),1)=".",FALSE,TRUE)</formula>
    </cfRule>
    <cfRule type="expression" dxfId="1756" priority="2962">
      <formula>IF(RIGHT(TEXT(AI129,"0.#"),1)=".",TRUE,FALSE)</formula>
    </cfRule>
  </conditionalFormatting>
  <conditionalFormatting sqref="AQ129">
    <cfRule type="expression" dxfId="1755" priority="13093">
      <formula>IF(RIGHT(TEXT(AQ129,"0.#"),1)=".",FALSE,TRUE)</formula>
    </cfRule>
    <cfRule type="expression" dxfId="1754" priority="13094">
      <formula>IF(RIGHT(TEXT(AQ129,"0.#"),1)=".",TRUE,FALSE)</formula>
    </cfRule>
  </conditionalFormatting>
  <conditionalFormatting sqref="AE433">
    <cfRule type="expression" dxfId="1753" priority="13031">
      <formula>IF(RIGHT(TEXT(AE433,"0.#"),1)=".",FALSE,TRUE)</formula>
    </cfRule>
    <cfRule type="expression" dxfId="1752" priority="13032">
      <formula>IF(RIGHT(TEXT(AE433,"0.#"),1)=".",TRUE,FALSE)</formula>
    </cfRule>
  </conditionalFormatting>
  <conditionalFormatting sqref="AI433">
    <cfRule type="expression" dxfId="1751" priority="12941">
      <formula>IF(RIGHT(TEXT(AI433,"0.#"),1)=".",FALSE,TRUE)</formula>
    </cfRule>
    <cfRule type="expression" dxfId="1750" priority="12942">
      <formula>IF(RIGHT(TEXT(AI433,"0.#"),1)=".",TRUE,FALSE)</formula>
    </cfRule>
  </conditionalFormatting>
  <conditionalFormatting sqref="AM433">
    <cfRule type="expression" dxfId="1749" priority="13019">
      <formula>IF(RIGHT(TEXT(AM433,"0.#"),1)=".",FALSE,TRUE)</formula>
    </cfRule>
    <cfRule type="expression" dxfId="1748" priority="13020">
      <formula>IF(RIGHT(TEXT(AM433,"0.#"),1)=".",TRUE,FALSE)</formula>
    </cfRule>
  </conditionalFormatting>
  <conditionalFormatting sqref="AQ433">
    <cfRule type="expression" dxfId="1747" priority="12907">
      <formula>IF(RIGHT(TEXT(AQ433,"0.#"),1)=".",FALSE,TRUE)</formula>
    </cfRule>
    <cfRule type="expression" dxfId="1746" priority="12908">
      <formula>IF(RIGHT(TEXT(AQ433,"0.#"),1)=".",TRUE,FALSE)</formula>
    </cfRule>
  </conditionalFormatting>
  <conditionalFormatting sqref="AU433">
    <cfRule type="expression" dxfId="1745" priority="13007">
      <formula>IF(RIGHT(TEXT(AU433,"0.#"),1)=".",FALSE,TRUE)</formula>
    </cfRule>
    <cfRule type="expression" dxfId="1744" priority="13008">
      <formula>IF(RIGHT(TEXT(AU433,"0.#"),1)=".",TRUE,FALSE)</formula>
    </cfRule>
  </conditionalFormatting>
  <conditionalFormatting sqref="AE434">
    <cfRule type="expression" dxfId="1743" priority="13029">
      <formula>IF(RIGHT(TEXT(AE434,"0.#"),1)=".",FALSE,TRUE)</formula>
    </cfRule>
    <cfRule type="expression" dxfId="1742" priority="13030">
      <formula>IF(RIGHT(TEXT(AE434,"0.#"),1)=".",TRUE,FALSE)</formula>
    </cfRule>
  </conditionalFormatting>
  <conditionalFormatting sqref="AI434">
    <cfRule type="expression" dxfId="1741" priority="12939">
      <formula>IF(RIGHT(TEXT(AI434,"0.#"),1)=".",FALSE,TRUE)</formula>
    </cfRule>
    <cfRule type="expression" dxfId="1740" priority="12940">
      <formula>IF(RIGHT(TEXT(AI434,"0.#"),1)=".",TRUE,FALSE)</formula>
    </cfRule>
  </conditionalFormatting>
  <conditionalFormatting sqref="AM434">
    <cfRule type="expression" dxfId="1739" priority="13017">
      <formula>IF(RIGHT(TEXT(AM434,"0.#"),1)=".",FALSE,TRUE)</formula>
    </cfRule>
    <cfRule type="expression" dxfId="1738" priority="13018">
      <formula>IF(RIGHT(TEXT(AM434,"0.#"),1)=".",TRUE,FALSE)</formula>
    </cfRule>
  </conditionalFormatting>
  <conditionalFormatting sqref="AQ434">
    <cfRule type="expression" dxfId="1737" priority="12923">
      <formula>IF(RIGHT(TEXT(AQ434,"0.#"),1)=".",FALSE,TRUE)</formula>
    </cfRule>
    <cfRule type="expression" dxfId="1736" priority="12924">
      <formula>IF(RIGHT(TEXT(AQ434,"0.#"),1)=".",TRUE,FALSE)</formula>
    </cfRule>
  </conditionalFormatting>
  <conditionalFormatting sqref="AU434">
    <cfRule type="expression" dxfId="1735" priority="13005">
      <formula>IF(RIGHT(TEXT(AU434,"0.#"),1)=".",FALSE,TRUE)</formula>
    </cfRule>
    <cfRule type="expression" dxfId="1734" priority="13006">
      <formula>IF(RIGHT(TEXT(AU434,"0.#"),1)=".",TRUE,FALSE)</formula>
    </cfRule>
  </conditionalFormatting>
  <conditionalFormatting sqref="AE435">
    <cfRule type="expression" dxfId="1733" priority="13027">
      <formula>IF(RIGHT(TEXT(AE435,"0.#"),1)=".",FALSE,TRUE)</formula>
    </cfRule>
    <cfRule type="expression" dxfId="1732" priority="13028">
      <formula>IF(RIGHT(TEXT(AE435,"0.#"),1)=".",TRUE,FALSE)</formula>
    </cfRule>
  </conditionalFormatting>
  <conditionalFormatting sqref="AI435">
    <cfRule type="expression" dxfId="1731" priority="12937">
      <formula>IF(RIGHT(TEXT(AI435,"0.#"),1)=".",FALSE,TRUE)</formula>
    </cfRule>
    <cfRule type="expression" dxfId="1730" priority="12938">
      <formula>IF(RIGHT(TEXT(AI435,"0.#"),1)=".",TRUE,FALSE)</formula>
    </cfRule>
  </conditionalFormatting>
  <conditionalFormatting sqref="AM435">
    <cfRule type="expression" dxfId="1729" priority="13015">
      <formula>IF(RIGHT(TEXT(AM435,"0.#"),1)=".",FALSE,TRUE)</formula>
    </cfRule>
    <cfRule type="expression" dxfId="1728" priority="13016">
      <formula>IF(RIGHT(TEXT(AM435,"0.#"),1)=".",TRUE,FALSE)</formula>
    </cfRule>
  </conditionalFormatting>
  <conditionalFormatting sqref="AQ435">
    <cfRule type="expression" dxfId="1727" priority="12909">
      <formula>IF(RIGHT(TEXT(AQ435,"0.#"),1)=".",FALSE,TRUE)</formula>
    </cfRule>
    <cfRule type="expression" dxfId="1726" priority="12910">
      <formula>IF(RIGHT(TEXT(AQ435,"0.#"),1)=".",TRUE,FALSE)</formula>
    </cfRule>
  </conditionalFormatting>
  <conditionalFormatting sqref="AU435">
    <cfRule type="expression" dxfId="1725" priority="13003">
      <formula>IF(RIGHT(TEXT(AU435,"0.#"),1)=".",FALSE,TRUE)</formula>
    </cfRule>
    <cfRule type="expression" dxfId="1724" priority="13004">
      <formula>IF(RIGHT(TEXT(AU435,"0.#"),1)=".",TRUE,FALSE)</formula>
    </cfRule>
  </conditionalFormatting>
  <conditionalFormatting sqref="AE438">
    <cfRule type="expression" dxfId="1723" priority="1903">
      <formula>IF(RIGHT(TEXT(AE438,"0.#"),1)=".",FALSE,TRUE)</formula>
    </cfRule>
    <cfRule type="expression" dxfId="1722" priority="1904">
      <formula>IF(RIGHT(TEXT(AE438,"0.#"),1)=".",TRUE,FALSE)</formula>
    </cfRule>
  </conditionalFormatting>
  <conditionalFormatting sqref="AI438">
    <cfRule type="expression" dxfId="1721" priority="1885">
      <formula>IF(RIGHT(TEXT(AI438,"0.#"),1)=".",FALSE,TRUE)</formula>
    </cfRule>
    <cfRule type="expression" dxfId="1720" priority="1886">
      <formula>IF(RIGHT(TEXT(AI438,"0.#"),1)=".",TRUE,FALSE)</formula>
    </cfRule>
  </conditionalFormatting>
  <conditionalFormatting sqref="AM438">
    <cfRule type="expression" dxfId="1719" priority="1897">
      <formula>IF(RIGHT(TEXT(AM438,"0.#"),1)=".",FALSE,TRUE)</formula>
    </cfRule>
    <cfRule type="expression" dxfId="1718" priority="1898">
      <formula>IF(RIGHT(TEXT(AM438,"0.#"),1)=".",TRUE,FALSE)</formula>
    </cfRule>
  </conditionalFormatting>
  <conditionalFormatting sqref="AQ438">
    <cfRule type="expression" dxfId="1717" priority="1875">
      <formula>IF(RIGHT(TEXT(AQ438,"0.#"),1)=".",FALSE,TRUE)</formula>
    </cfRule>
    <cfRule type="expression" dxfId="1716" priority="1876">
      <formula>IF(RIGHT(TEXT(AQ438,"0.#"),1)=".",TRUE,FALSE)</formula>
    </cfRule>
  </conditionalFormatting>
  <conditionalFormatting sqref="AU438">
    <cfRule type="expression" dxfId="1715" priority="1891">
      <formula>IF(RIGHT(TEXT(AU438,"0.#"),1)=".",FALSE,TRUE)</formula>
    </cfRule>
    <cfRule type="expression" dxfId="1714" priority="1892">
      <formula>IF(RIGHT(TEXT(AU438,"0.#"),1)=".",TRUE,FALSE)</formula>
    </cfRule>
  </conditionalFormatting>
  <conditionalFormatting sqref="AE439">
    <cfRule type="expression" dxfId="1713" priority="1901">
      <formula>IF(RIGHT(TEXT(AE439,"0.#"),1)=".",FALSE,TRUE)</formula>
    </cfRule>
    <cfRule type="expression" dxfId="1712" priority="1902">
      <formula>IF(RIGHT(TEXT(AE439,"0.#"),1)=".",TRUE,FALSE)</formula>
    </cfRule>
  </conditionalFormatting>
  <conditionalFormatting sqref="AI439">
    <cfRule type="expression" dxfId="1711" priority="1883">
      <formula>IF(RIGHT(TEXT(AI439,"0.#"),1)=".",FALSE,TRUE)</formula>
    </cfRule>
    <cfRule type="expression" dxfId="1710" priority="1884">
      <formula>IF(RIGHT(TEXT(AI439,"0.#"),1)=".",TRUE,FALSE)</formula>
    </cfRule>
  </conditionalFormatting>
  <conditionalFormatting sqref="AM439">
    <cfRule type="expression" dxfId="1709" priority="1895">
      <formula>IF(RIGHT(TEXT(AM439,"0.#"),1)=".",FALSE,TRUE)</formula>
    </cfRule>
    <cfRule type="expression" dxfId="1708" priority="1896">
      <formula>IF(RIGHT(TEXT(AM439,"0.#"),1)=".",TRUE,FALSE)</formula>
    </cfRule>
  </conditionalFormatting>
  <conditionalFormatting sqref="AQ439">
    <cfRule type="expression" dxfId="1707" priority="1879">
      <formula>IF(RIGHT(TEXT(AQ439,"0.#"),1)=".",FALSE,TRUE)</formula>
    </cfRule>
    <cfRule type="expression" dxfId="1706" priority="1880">
      <formula>IF(RIGHT(TEXT(AQ439,"0.#"),1)=".",TRUE,FALSE)</formula>
    </cfRule>
  </conditionalFormatting>
  <conditionalFormatting sqref="AU439">
    <cfRule type="expression" dxfId="1705" priority="1889">
      <formula>IF(RIGHT(TEXT(AU439,"0.#"),1)=".",FALSE,TRUE)</formula>
    </cfRule>
    <cfRule type="expression" dxfId="1704" priority="1890">
      <formula>IF(RIGHT(TEXT(AU439,"0.#"),1)=".",TRUE,FALSE)</formula>
    </cfRule>
  </conditionalFormatting>
  <conditionalFormatting sqref="AE440">
    <cfRule type="expression" dxfId="1703" priority="1899">
      <formula>IF(RIGHT(TEXT(AE440,"0.#"),1)=".",FALSE,TRUE)</formula>
    </cfRule>
    <cfRule type="expression" dxfId="1702" priority="1900">
      <formula>IF(RIGHT(TEXT(AE440,"0.#"),1)=".",TRUE,FALSE)</formula>
    </cfRule>
  </conditionalFormatting>
  <conditionalFormatting sqref="AI440">
    <cfRule type="expression" dxfId="1701" priority="1881">
      <formula>IF(RIGHT(TEXT(AI440,"0.#"),1)=".",FALSE,TRUE)</formula>
    </cfRule>
    <cfRule type="expression" dxfId="1700" priority="1882">
      <formula>IF(RIGHT(TEXT(AI440,"0.#"),1)=".",TRUE,FALSE)</formula>
    </cfRule>
  </conditionalFormatting>
  <conditionalFormatting sqref="AM440">
    <cfRule type="expression" dxfId="1699" priority="1893">
      <formula>IF(RIGHT(TEXT(AM440,"0.#"),1)=".",FALSE,TRUE)</formula>
    </cfRule>
    <cfRule type="expression" dxfId="1698" priority="1894">
      <formula>IF(RIGHT(TEXT(AM440,"0.#"),1)=".",TRUE,FALSE)</formula>
    </cfRule>
  </conditionalFormatting>
  <conditionalFormatting sqref="AQ440">
    <cfRule type="expression" dxfId="1697" priority="1877">
      <formula>IF(RIGHT(TEXT(AQ440,"0.#"),1)=".",FALSE,TRUE)</formula>
    </cfRule>
    <cfRule type="expression" dxfId="1696" priority="1878">
      <formula>IF(RIGHT(TEXT(AQ440,"0.#"),1)=".",TRUE,FALSE)</formula>
    </cfRule>
  </conditionalFormatting>
  <conditionalFormatting sqref="AU440">
    <cfRule type="expression" dxfId="1695" priority="1887">
      <formula>IF(RIGHT(TEXT(AU440,"0.#"),1)=".",FALSE,TRUE)</formula>
    </cfRule>
    <cfRule type="expression" dxfId="1694" priority="1888">
      <formula>IF(RIGHT(TEXT(AU440,"0.#"),1)=".",TRUE,FALSE)</formula>
    </cfRule>
  </conditionalFormatting>
  <conditionalFormatting sqref="AE443">
    <cfRule type="expression" dxfId="1693" priority="1873">
      <formula>IF(RIGHT(TEXT(AE443,"0.#"),1)=".",FALSE,TRUE)</formula>
    </cfRule>
    <cfRule type="expression" dxfId="1692" priority="1874">
      <formula>IF(RIGHT(TEXT(AE443,"0.#"),1)=".",TRUE,FALSE)</formula>
    </cfRule>
  </conditionalFormatting>
  <conditionalFormatting sqref="AI443">
    <cfRule type="expression" dxfId="1691" priority="1855">
      <formula>IF(RIGHT(TEXT(AI443,"0.#"),1)=".",FALSE,TRUE)</formula>
    </cfRule>
    <cfRule type="expression" dxfId="1690" priority="1856">
      <formula>IF(RIGHT(TEXT(AI443,"0.#"),1)=".",TRUE,FALSE)</formula>
    </cfRule>
  </conditionalFormatting>
  <conditionalFormatting sqref="AM443">
    <cfRule type="expression" dxfId="1689" priority="1867">
      <formula>IF(RIGHT(TEXT(AM443,"0.#"),1)=".",FALSE,TRUE)</formula>
    </cfRule>
    <cfRule type="expression" dxfId="1688" priority="1868">
      <formula>IF(RIGHT(TEXT(AM443,"0.#"),1)=".",TRUE,FALSE)</formula>
    </cfRule>
  </conditionalFormatting>
  <conditionalFormatting sqref="AQ443">
    <cfRule type="expression" dxfId="1687" priority="1845">
      <formula>IF(RIGHT(TEXT(AQ443,"0.#"),1)=".",FALSE,TRUE)</formula>
    </cfRule>
    <cfRule type="expression" dxfId="1686" priority="1846">
      <formula>IF(RIGHT(TEXT(AQ443,"0.#"),1)=".",TRUE,FALSE)</formula>
    </cfRule>
  </conditionalFormatting>
  <conditionalFormatting sqref="AU443">
    <cfRule type="expression" dxfId="1685" priority="1861">
      <formula>IF(RIGHT(TEXT(AU443,"0.#"),1)=".",FALSE,TRUE)</formula>
    </cfRule>
    <cfRule type="expression" dxfId="1684" priority="1862">
      <formula>IF(RIGHT(TEXT(AU443,"0.#"),1)=".",TRUE,FALSE)</formula>
    </cfRule>
  </conditionalFormatting>
  <conditionalFormatting sqref="AE444">
    <cfRule type="expression" dxfId="1683" priority="1871">
      <formula>IF(RIGHT(TEXT(AE444,"0.#"),1)=".",FALSE,TRUE)</formula>
    </cfRule>
    <cfRule type="expression" dxfId="1682" priority="1872">
      <formula>IF(RIGHT(TEXT(AE444,"0.#"),1)=".",TRUE,FALSE)</formula>
    </cfRule>
  </conditionalFormatting>
  <conditionalFormatting sqref="AI444">
    <cfRule type="expression" dxfId="1681" priority="1853">
      <formula>IF(RIGHT(TEXT(AI444,"0.#"),1)=".",FALSE,TRUE)</formula>
    </cfRule>
    <cfRule type="expression" dxfId="1680" priority="1854">
      <formula>IF(RIGHT(TEXT(AI444,"0.#"),1)=".",TRUE,FALSE)</formula>
    </cfRule>
  </conditionalFormatting>
  <conditionalFormatting sqref="AM444">
    <cfRule type="expression" dxfId="1679" priority="1865">
      <formula>IF(RIGHT(TEXT(AM444,"0.#"),1)=".",FALSE,TRUE)</formula>
    </cfRule>
    <cfRule type="expression" dxfId="1678" priority="1866">
      <formula>IF(RIGHT(TEXT(AM444,"0.#"),1)=".",TRUE,FALSE)</formula>
    </cfRule>
  </conditionalFormatting>
  <conditionalFormatting sqref="AQ444">
    <cfRule type="expression" dxfId="1677" priority="1849">
      <formula>IF(RIGHT(TEXT(AQ444,"0.#"),1)=".",FALSE,TRUE)</formula>
    </cfRule>
    <cfRule type="expression" dxfId="1676" priority="1850">
      <formula>IF(RIGHT(TEXT(AQ444,"0.#"),1)=".",TRUE,FALSE)</formula>
    </cfRule>
  </conditionalFormatting>
  <conditionalFormatting sqref="AU444">
    <cfRule type="expression" dxfId="1675" priority="1859">
      <formula>IF(RIGHT(TEXT(AU444,"0.#"),1)=".",FALSE,TRUE)</formula>
    </cfRule>
    <cfRule type="expression" dxfId="1674" priority="1860">
      <formula>IF(RIGHT(TEXT(AU444,"0.#"),1)=".",TRUE,FALSE)</formula>
    </cfRule>
  </conditionalFormatting>
  <conditionalFormatting sqref="AE445">
    <cfRule type="expression" dxfId="1673" priority="1869">
      <formula>IF(RIGHT(TEXT(AE445,"0.#"),1)=".",FALSE,TRUE)</formula>
    </cfRule>
    <cfRule type="expression" dxfId="1672" priority="1870">
      <formula>IF(RIGHT(TEXT(AE445,"0.#"),1)=".",TRUE,FALSE)</formula>
    </cfRule>
  </conditionalFormatting>
  <conditionalFormatting sqref="AI445">
    <cfRule type="expression" dxfId="1671" priority="1851">
      <formula>IF(RIGHT(TEXT(AI445,"0.#"),1)=".",FALSE,TRUE)</formula>
    </cfRule>
    <cfRule type="expression" dxfId="1670" priority="1852">
      <formula>IF(RIGHT(TEXT(AI445,"0.#"),1)=".",TRUE,FALSE)</formula>
    </cfRule>
  </conditionalFormatting>
  <conditionalFormatting sqref="AM445">
    <cfRule type="expression" dxfId="1669" priority="1863">
      <formula>IF(RIGHT(TEXT(AM445,"0.#"),1)=".",FALSE,TRUE)</formula>
    </cfRule>
    <cfRule type="expression" dxfId="1668" priority="1864">
      <formula>IF(RIGHT(TEXT(AM445,"0.#"),1)=".",TRUE,FALSE)</formula>
    </cfRule>
  </conditionalFormatting>
  <conditionalFormatting sqref="AQ445">
    <cfRule type="expression" dxfId="1667" priority="1847">
      <formula>IF(RIGHT(TEXT(AQ445,"0.#"),1)=".",FALSE,TRUE)</formula>
    </cfRule>
    <cfRule type="expression" dxfId="1666" priority="1848">
      <formula>IF(RIGHT(TEXT(AQ445,"0.#"),1)=".",TRUE,FALSE)</formula>
    </cfRule>
  </conditionalFormatting>
  <conditionalFormatting sqref="AU445">
    <cfRule type="expression" dxfId="1665" priority="1857">
      <formula>IF(RIGHT(TEXT(AU445,"0.#"),1)=".",FALSE,TRUE)</formula>
    </cfRule>
    <cfRule type="expression" dxfId="1664" priority="1858">
      <formula>IF(RIGHT(TEXT(AU445,"0.#"),1)=".",TRUE,FALSE)</formula>
    </cfRule>
  </conditionalFormatting>
  <conditionalFormatting sqref="AE448">
    <cfRule type="expression" dxfId="1663" priority="1843">
      <formula>IF(RIGHT(TEXT(AE448,"0.#"),1)=".",FALSE,TRUE)</formula>
    </cfRule>
    <cfRule type="expression" dxfId="1662" priority="1844">
      <formula>IF(RIGHT(TEXT(AE448,"0.#"),1)=".",TRUE,FALSE)</formula>
    </cfRule>
  </conditionalFormatting>
  <conditionalFormatting sqref="AI448">
    <cfRule type="expression" dxfId="1661" priority="1825">
      <formula>IF(RIGHT(TEXT(AI448,"0.#"),1)=".",FALSE,TRUE)</formula>
    </cfRule>
    <cfRule type="expression" dxfId="1660" priority="1826">
      <formula>IF(RIGHT(TEXT(AI448,"0.#"),1)=".",TRUE,FALSE)</formula>
    </cfRule>
  </conditionalFormatting>
  <conditionalFormatting sqref="AM448">
    <cfRule type="expression" dxfId="1659" priority="1837">
      <formula>IF(RIGHT(TEXT(AM448,"0.#"),1)=".",FALSE,TRUE)</formula>
    </cfRule>
    <cfRule type="expression" dxfId="1658" priority="1838">
      <formula>IF(RIGHT(TEXT(AM448,"0.#"),1)=".",TRUE,FALSE)</formula>
    </cfRule>
  </conditionalFormatting>
  <conditionalFormatting sqref="AQ448">
    <cfRule type="expression" dxfId="1657" priority="1815">
      <formula>IF(RIGHT(TEXT(AQ448,"0.#"),1)=".",FALSE,TRUE)</formula>
    </cfRule>
    <cfRule type="expression" dxfId="1656" priority="1816">
      <formula>IF(RIGHT(TEXT(AQ448,"0.#"),1)=".",TRUE,FALSE)</formula>
    </cfRule>
  </conditionalFormatting>
  <conditionalFormatting sqref="AU448">
    <cfRule type="expression" dxfId="1655" priority="1831">
      <formula>IF(RIGHT(TEXT(AU448,"0.#"),1)=".",FALSE,TRUE)</formula>
    </cfRule>
    <cfRule type="expression" dxfId="1654" priority="1832">
      <formula>IF(RIGHT(TEXT(AU448,"0.#"),1)=".",TRUE,FALSE)</formula>
    </cfRule>
  </conditionalFormatting>
  <conditionalFormatting sqref="AE449">
    <cfRule type="expression" dxfId="1653" priority="1841">
      <formula>IF(RIGHT(TEXT(AE449,"0.#"),1)=".",FALSE,TRUE)</formula>
    </cfRule>
    <cfRule type="expression" dxfId="1652" priority="1842">
      <formula>IF(RIGHT(TEXT(AE449,"0.#"),1)=".",TRUE,FALSE)</formula>
    </cfRule>
  </conditionalFormatting>
  <conditionalFormatting sqref="AI449">
    <cfRule type="expression" dxfId="1651" priority="1823">
      <formula>IF(RIGHT(TEXT(AI449,"0.#"),1)=".",FALSE,TRUE)</formula>
    </cfRule>
    <cfRule type="expression" dxfId="1650" priority="1824">
      <formula>IF(RIGHT(TEXT(AI449,"0.#"),1)=".",TRUE,FALSE)</formula>
    </cfRule>
  </conditionalFormatting>
  <conditionalFormatting sqref="AM449">
    <cfRule type="expression" dxfId="1649" priority="1835">
      <formula>IF(RIGHT(TEXT(AM449,"0.#"),1)=".",FALSE,TRUE)</formula>
    </cfRule>
    <cfRule type="expression" dxfId="1648" priority="1836">
      <formula>IF(RIGHT(TEXT(AM449,"0.#"),1)=".",TRUE,FALSE)</formula>
    </cfRule>
  </conditionalFormatting>
  <conditionalFormatting sqref="AQ449">
    <cfRule type="expression" dxfId="1647" priority="1819">
      <formula>IF(RIGHT(TEXT(AQ449,"0.#"),1)=".",FALSE,TRUE)</formula>
    </cfRule>
    <cfRule type="expression" dxfId="1646" priority="1820">
      <formula>IF(RIGHT(TEXT(AQ449,"0.#"),1)=".",TRUE,FALSE)</formula>
    </cfRule>
  </conditionalFormatting>
  <conditionalFormatting sqref="AU449">
    <cfRule type="expression" dxfId="1645" priority="1829">
      <formula>IF(RIGHT(TEXT(AU449,"0.#"),1)=".",FALSE,TRUE)</formula>
    </cfRule>
    <cfRule type="expression" dxfId="1644" priority="1830">
      <formula>IF(RIGHT(TEXT(AU449,"0.#"),1)=".",TRUE,FALSE)</formula>
    </cfRule>
  </conditionalFormatting>
  <conditionalFormatting sqref="AE450">
    <cfRule type="expression" dxfId="1643" priority="1839">
      <formula>IF(RIGHT(TEXT(AE450,"0.#"),1)=".",FALSE,TRUE)</formula>
    </cfRule>
    <cfRule type="expression" dxfId="1642" priority="1840">
      <formula>IF(RIGHT(TEXT(AE450,"0.#"),1)=".",TRUE,FALSE)</formula>
    </cfRule>
  </conditionalFormatting>
  <conditionalFormatting sqref="AI450">
    <cfRule type="expression" dxfId="1641" priority="1821">
      <formula>IF(RIGHT(TEXT(AI450,"0.#"),1)=".",FALSE,TRUE)</formula>
    </cfRule>
    <cfRule type="expression" dxfId="1640" priority="1822">
      <formula>IF(RIGHT(TEXT(AI450,"0.#"),1)=".",TRUE,FALSE)</formula>
    </cfRule>
  </conditionalFormatting>
  <conditionalFormatting sqref="AM450">
    <cfRule type="expression" dxfId="1639" priority="1833">
      <formula>IF(RIGHT(TEXT(AM450,"0.#"),1)=".",FALSE,TRUE)</formula>
    </cfRule>
    <cfRule type="expression" dxfId="1638" priority="1834">
      <formula>IF(RIGHT(TEXT(AM450,"0.#"),1)=".",TRUE,FALSE)</formula>
    </cfRule>
  </conditionalFormatting>
  <conditionalFormatting sqref="AQ450">
    <cfRule type="expression" dxfId="1637" priority="1817">
      <formula>IF(RIGHT(TEXT(AQ450,"0.#"),1)=".",FALSE,TRUE)</formula>
    </cfRule>
    <cfRule type="expression" dxfId="1636" priority="1818">
      <formula>IF(RIGHT(TEXT(AQ450,"0.#"),1)=".",TRUE,FALSE)</formula>
    </cfRule>
  </conditionalFormatting>
  <conditionalFormatting sqref="AU450">
    <cfRule type="expression" dxfId="1635" priority="1827">
      <formula>IF(RIGHT(TEXT(AU450,"0.#"),1)=".",FALSE,TRUE)</formula>
    </cfRule>
    <cfRule type="expression" dxfId="1634" priority="1828">
      <formula>IF(RIGHT(TEXT(AU450,"0.#"),1)=".",TRUE,FALSE)</formula>
    </cfRule>
  </conditionalFormatting>
  <conditionalFormatting sqref="AE453">
    <cfRule type="expression" dxfId="1633" priority="1813">
      <formula>IF(RIGHT(TEXT(AE453,"0.#"),1)=".",FALSE,TRUE)</formula>
    </cfRule>
    <cfRule type="expression" dxfId="1632" priority="1814">
      <formula>IF(RIGHT(TEXT(AE453,"0.#"),1)=".",TRUE,FALSE)</formula>
    </cfRule>
  </conditionalFormatting>
  <conditionalFormatting sqref="AI453">
    <cfRule type="expression" dxfId="1631" priority="1795">
      <formula>IF(RIGHT(TEXT(AI453,"0.#"),1)=".",FALSE,TRUE)</formula>
    </cfRule>
    <cfRule type="expression" dxfId="1630" priority="1796">
      <formula>IF(RIGHT(TEXT(AI453,"0.#"),1)=".",TRUE,FALSE)</formula>
    </cfRule>
  </conditionalFormatting>
  <conditionalFormatting sqref="AM453">
    <cfRule type="expression" dxfId="1629" priority="1807">
      <formula>IF(RIGHT(TEXT(AM453,"0.#"),1)=".",FALSE,TRUE)</formula>
    </cfRule>
    <cfRule type="expression" dxfId="1628" priority="1808">
      <formula>IF(RIGHT(TEXT(AM453,"0.#"),1)=".",TRUE,FALSE)</formula>
    </cfRule>
  </conditionalFormatting>
  <conditionalFormatting sqref="AQ453">
    <cfRule type="expression" dxfId="1627" priority="1785">
      <formula>IF(RIGHT(TEXT(AQ453,"0.#"),1)=".",FALSE,TRUE)</formula>
    </cfRule>
    <cfRule type="expression" dxfId="1626" priority="1786">
      <formula>IF(RIGHT(TEXT(AQ453,"0.#"),1)=".",TRUE,FALSE)</formula>
    </cfRule>
  </conditionalFormatting>
  <conditionalFormatting sqref="AU453">
    <cfRule type="expression" dxfId="1625" priority="1801">
      <formula>IF(RIGHT(TEXT(AU453,"0.#"),1)=".",FALSE,TRUE)</formula>
    </cfRule>
    <cfRule type="expression" dxfId="1624" priority="1802">
      <formula>IF(RIGHT(TEXT(AU453,"0.#"),1)=".",TRUE,FALSE)</formula>
    </cfRule>
  </conditionalFormatting>
  <conditionalFormatting sqref="AE454">
    <cfRule type="expression" dxfId="1623" priority="1811">
      <formula>IF(RIGHT(TEXT(AE454,"0.#"),1)=".",FALSE,TRUE)</formula>
    </cfRule>
    <cfRule type="expression" dxfId="1622" priority="1812">
      <formula>IF(RIGHT(TEXT(AE454,"0.#"),1)=".",TRUE,FALSE)</formula>
    </cfRule>
  </conditionalFormatting>
  <conditionalFormatting sqref="AI454">
    <cfRule type="expression" dxfId="1621" priority="1793">
      <formula>IF(RIGHT(TEXT(AI454,"0.#"),1)=".",FALSE,TRUE)</formula>
    </cfRule>
    <cfRule type="expression" dxfId="1620" priority="1794">
      <formula>IF(RIGHT(TEXT(AI454,"0.#"),1)=".",TRUE,FALSE)</formula>
    </cfRule>
  </conditionalFormatting>
  <conditionalFormatting sqref="AM454">
    <cfRule type="expression" dxfId="1619" priority="1805">
      <formula>IF(RIGHT(TEXT(AM454,"0.#"),1)=".",FALSE,TRUE)</formula>
    </cfRule>
    <cfRule type="expression" dxfId="1618" priority="1806">
      <formula>IF(RIGHT(TEXT(AM454,"0.#"),1)=".",TRUE,FALSE)</formula>
    </cfRule>
  </conditionalFormatting>
  <conditionalFormatting sqref="AQ454">
    <cfRule type="expression" dxfId="1617" priority="1789">
      <formula>IF(RIGHT(TEXT(AQ454,"0.#"),1)=".",FALSE,TRUE)</formula>
    </cfRule>
    <cfRule type="expression" dxfId="1616" priority="1790">
      <formula>IF(RIGHT(TEXT(AQ454,"0.#"),1)=".",TRUE,FALSE)</formula>
    </cfRule>
  </conditionalFormatting>
  <conditionalFormatting sqref="AU454">
    <cfRule type="expression" dxfId="1615" priority="1799">
      <formula>IF(RIGHT(TEXT(AU454,"0.#"),1)=".",FALSE,TRUE)</formula>
    </cfRule>
    <cfRule type="expression" dxfId="1614" priority="1800">
      <formula>IF(RIGHT(TEXT(AU454,"0.#"),1)=".",TRUE,FALSE)</formula>
    </cfRule>
  </conditionalFormatting>
  <conditionalFormatting sqref="AE455">
    <cfRule type="expression" dxfId="1613" priority="1809">
      <formula>IF(RIGHT(TEXT(AE455,"0.#"),1)=".",FALSE,TRUE)</formula>
    </cfRule>
    <cfRule type="expression" dxfId="1612" priority="1810">
      <formula>IF(RIGHT(TEXT(AE455,"0.#"),1)=".",TRUE,FALSE)</formula>
    </cfRule>
  </conditionalFormatting>
  <conditionalFormatting sqref="AI455">
    <cfRule type="expression" dxfId="1611" priority="1791">
      <formula>IF(RIGHT(TEXT(AI455,"0.#"),1)=".",FALSE,TRUE)</formula>
    </cfRule>
    <cfRule type="expression" dxfId="1610" priority="1792">
      <formula>IF(RIGHT(TEXT(AI455,"0.#"),1)=".",TRUE,FALSE)</formula>
    </cfRule>
  </conditionalFormatting>
  <conditionalFormatting sqref="AM455">
    <cfRule type="expression" dxfId="1609" priority="1803">
      <formula>IF(RIGHT(TEXT(AM455,"0.#"),1)=".",FALSE,TRUE)</formula>
    </cfRule>
    <cfRule type="expression" dxfId="1608" priority="1804">
      <formula>IF(RIGHT(TEXT(AM455,"0.#"),1)=".",TRUE,FALSE)</formula>
    </cfRule>
  </conditionalFormatting>
  <conditionalFormatting sqref="AQ455">
    <cfRule type="expression" dxfId="1607" priority="1787">
      <formula>IF(RIGHT(TEXT(AQ455,"0.#"),1)=".",FALSE,TRUE)</formula>
    </cfRule>
    <cfRule type="expression" dxfId="1606" priority="1788">
      <formula>IF(RIGHT(TEXT(AQ455,"0.#"),1)=".",TRUE,FALSE)</formula>
    </cfRule>
  </conditionalFormatting>
  <conditionalFormatting sqref="AU455">
    <cfRule type="expression" dxfId="1605" priority="1797">
      <formula>IF(RIGHT(TEXT(AU455,"0.#"),1)=".",FALSE,TRUE)</formula>
    </cfRule>
    <cfRule type="expression" dxfId="1604" priority="1798">
      <formula>IF(RIGHT(TEXT(AU455,"0.#"),1)=".",TRUE,FALSE)</formula>
    </cfRule>
  </conditionalFormatting>
  <conditionalFormatting sqref="AE458">
    <cfRule type="expression" dxfId="1603" priority="4325">
      <formula>IF(RIGHT(TEXT(AE458,"0.#"),1)=".",FALSE,TRUE)</formula>
    </cfRule>
    <cfRule type="expression" dxfId="1602" priority="4326">
      <formula>IF(RIGHT(TEXT(AE458,"0.#"),1)=".",TRUE,FALSE)</formula>
    </cfRule>
  </conditionalFormatting>
  <conditionalFormatting sqref="AI458">
    <cfRule type="expression" dxfId="1601" priority="4307">
      <formula>IF(RIGHT(TEXT(AI458,"0.#"),1)=".",FALSE,TRUE)</formula>
    </cfRule>
    <cfRule type="expression" dxfId="1600" priority="4308">
      <formula>IF(RIGHT(TEXT(AI458,"0.#"),1)=".",TRUE,FALSE)</formula>
    </cfRule>
  </conditionalFormatting>
  <conditionalFormatting sqref="AM458">
    <cfRule type="expression" dxfId="1599" priority="4319">
      <formula>IF(RIGHT(TEXT(AM458,"0.#"),1)=".",FALSE,TRUE)</formula>
    </cfRule>
    <cfRule type="expression" dxfId="1598" priority="4320">
      <formula>IF(RIGHT(TEXT(AM458,"0.#"),1)=".",TRUE,FALSE)</formula>
    </cfRule>
  </conditionalFormatting>
  <conditionalFormatting sqref="AQ458">
    <cfRule type="expression" dxfId="1597" priority="4297">
      <formula>IF(RIGHT(TEXT(AQ458,"0.#"),1)=".",FALSE,TRUE)</formula>
    </cfRule>
    <cfRule type="expression" dxfId="1596" priority="4298">
      <formula>IF(RIGHT(TEXT(AQ458,"0.#"),1)=".",TRUE,FALSE)</formula>
    </cfRule>
  </conditionalFormatting>
  <conditionalFormatting sqref="AU458">
    <cfRule type="expression" dxfId="1595" priority="4313">
      <formula>IF(RIGHT(TEXT(AU458,"0.#"),1)=".",FALSE,TRUE)</formula>
    </cfRule>
    <cfRule type="expression" dxfId="1594" priority="4314">
      <formula>IF(RIGHT(TEXT(AU458,"0.#"),1)=".",TRUE,FALSE)</formula>
    </cfRule>
  </conditionalFormatting>
  <conditionalFormatting sqref="AE459">
    <cfRule type="expression" dxfId="1593" priority="4323">
      <formula>IF(RIGHT(TEXT(AE459,"0.#"),1)=".",FALSE,TRUE)</formula>
    </cfRule>
    <cfRule type="expression" dxfId="1592" priority="4324">
      <formula>IF(RIGHT(TEXT(AE459,"0.#"),1)=".",TRUE,FALSE)</formula>
    </cfRule>
  </conditionalFormatting>
  <conditionalFormatting sqref="AI459">
    <cfRule type="expression" dxfId="1591" priority="4305">
      <formula>IF(RIGHT(TEXT(AI459,"0.#"),1)=".",FALSE,TRUE)</formula>
    </cfRule>
    <cfRule type="expression" dxfId="1590" priority="4306">
      <formula>IF(RIGHT(TEXT(AI459,"0.#"),1)=".",TRUE,FALSE)</formula>
    </cfRule>
  </conditionalFormatting>
  <conditionalFormatting sqref="AM459">
    <cfRule type="expression" dxfId="1589" priority="4317">
      <formula>IF(RIGHT(TEXT(AM459,"0.#"),1)=".",FALSE,TRUE)</formula>
    </cfRule>
    <cfRule type="expression" dxfId="1588" priority="4318">
      <formula>IF(RIGHT(TEXT(AM459,"0.#"),1)=".",TRUE,FALSE)</formula>
    </cfRule>
  </conditionalFormatting>
  <conditionalFormatting sqref="AQ459">
    <cfRule type="expression" dxfId="1587" priority="4301">
      <formula>IF(RIGHT(TEXT(AQ459,"0.#"),1)=".",FALSE,TRUE)</formula>
    </cfRule>
    <cfRule type="expression" dxfId="1586" priority="4302">
      <formula>IF(RIGHT(TEXT(AQ459,"0.#"),1)=".",TRUE,FALSE)</formula>
    </cfRule>
  </conditionalFormatting>
  <conditionalFormatting sqref="AU459">
    <cfRule type="expression" dxfId="1585" priority="4311">
      <formula>IF(RIGHT(TEXT(AU459,"0.#"),1)=".",FALSE,TRUE)</formula>
    </cfRule>
    <cfRule type="expression" dxfId="1584" priority="4312">
      <formula>IF(RIGHT(TEXT(AU459,"0.#"),1)=".",TRUE,FALSE)</formula>
    </cfRule>
  </conditionalFormatting>
  <conditionalFormatting sqref="AE460">
    <cfRule type="expression" dxfId="1583" priority="4321">
      <formula>IF(RIGHT(TEXT(AE460,"0.#"),1)=".",FALSE,TRUE)</formula>
    </cfRule>
    <cfRule type="expression" dxfId="1582" priority="4322">
      <formula>IF(RIGHT(TEXT(AE460,"0.#"),1)=".",TRUE,FALSE)</formula>
    </cfRule>
  </conditionalFormatting>
  <conditionalFormatting sqref="AI460">
    <cfRule type="expression" dxfId="1581" priority="4303">
      <formula>IF(RIGHT(TEXT(AI460,"0.#"),1)=".",FALSE,TRUE)</formula>
    </cfRule>
    <cfRule type="expression" dxfId="1580" priority="4304">
      <formula>IF(RIGHT(TEXT(AI460,"0.#"),1)=".",TRUE,FALSE)</formula>
    </cfRule>
  </conditionalFormatting>
  <conditionalFormatting sqref="AM460">
    <cfRule type="expression" dxfId="1579" priority="4315">
      <formula>IF(RIGHT(TEXT(AM460,"0.#"),1)=".",FALSE,TRUE)</formula>
    </cfRule>
    <cfRule type="expression" dxfId="1578" priority="4316">
      <formula>IF(RIGHT(TEXT(AM460,"0.#"),1)=".",TRUE,FALSE)</formula>
    </cfRule>
  </conditionalFormatting>
  <conditionalFormatting sqref="AQ460">
    <cfRule type="expression" dxfId="1577" priority="4299">
      <formula>IF(RIGHT(TEXT(AQ460,"0.#"),1)=".",FALSE,TRUE)</formula>
    </cfRule>
    <cfRule type="expression" dxfId="1576" priority="4300">
      <formula>IF(RIGHT(TEXT(AQ460,"0.#"),1)=".",TRUE,FALSE)</formula>
    </cfRule>
  </conditionalFormatting>
  <conditionalFormatting sqref="AU460">
    <cfRule type="expression" dxfId="1575" priority="4309">
      <formula>IF(RIGHT(TEXT(AU460,"0.#"),1)=".",FALSE,TRUE)</formula>
    </cfRule>
    <cfRule type="expression" dxfId="1574" priority="4310">
      <formula>IF(RIGHT(TEXT(AU460,"0.#"),1)=".",TRUE,FALSE)</formula>
    </cfRule>
  </conditionalFormatting>
  <conditionalFormatting sqref="AE463">
    <cfRule type="expression" dxfId="1573" priority="1783">
      <formula>IF(RIGHT(TEXT(AE463,"0.#"),1)=".",FALSE,TRUE)</formula>
    </cfRule>
    <cfRule type="expression" dxfId="1572" priority="1784">
      <formula>IF(RIGHT(TEXT(AE463,"0.#"),1)=".",TRUE,FALSE)</formula>
    </cfRule>
  </conditionalFormatting>
  <conditionalFormatting sqref="AI463">
    <cfRule type="expression" dxfId="1571" priority="1765">
      <formula>IF(RIGHT(TEXT(AI463,"0.#"),1)=".",FALSE,TRUE)</formula>
    </cfRule>
    <cfRule type="expression" dxfId="1570" priority="1766">
      <formula>IF(RIGHT(TEXT(AI463,"0.#"),1)=".",TRUE,FALSE)</formula>
    </cfRule>
  </conditionalFormatting>
  <conditionalFormatting sqref="AM463">
    <cfRule type="expression" dxfId="1569" priority="1777">
      <formula>IF(RIGHT(TEXT(AM463,"0.#"),1)=".",FALSE,TRUE)</formula>
    </cfRule>
    <cfRule type="expression" dxfId="1568" priority="1778">
      <formula>IF(RIGHT(TEXT(AM463,"0.#"),1)=".",TRUE,FALSE)</formula>
    </cfRule>
  </conditionalFormatting>
  <conditionalFormatting sqref="AQ463">
    <cfRule type="expression" dxfId="1567" priority="1755">
      <formula>IF(RIGHT(TEXT(AQ463,"0.#"),1)=".",FALSE,TRUE)</formula>
    </cfRule>
    <cfRule type="expression" dxfId="1566" priority="1756">
      <formula>IF(RIGHT(TEXT(AQ463,"0.#"),1)=".",TRUE,FALSE)</formula>
    </cfRule>
  </conditionalFormatting>
  <conditionalFormatting sqref="AU463">
    <cfRule type="expression" dxfId="1565" priority="1771">
      <formula>IF(RIGHT(TEXT(AU463,"0.#"),1)=".",FALSE,TRUE)</formula>
    </cfRule>
    <cfRule type="expression" dxfId="1564" priority="1772">
      <formula>IF(RIGHT(TEXT(AU463,"0.#"),1)=".",TRUE,FALSE)</formula>
    </cfRule>
  </conditionalFormatting>
  <conditionalFormatting sqref="AE464">
    <cfRule type="expression" dxfId="1563" priority="1781">
      <formula>IF(RIGHT(TEXT(AE464,"0.#"),1)=".",FALSE,TRUE)</formula>
    </cfRule>
    <cfRule type="expression" dxfId="1562" priority="1782">
      <formula>IF(RIGHT(TEXT(AE464,"0.#"),1)=".",TRUE,FALSE)</formula>
    </cfRule>
  </conditionalFormatting>
  <conditionalFormatting sqref="AI464">
    <cfRule type="expression" dxfId="1561" priority="1763">
      <formula>IF(RIGHT(TEXT(AI464,"0.#"),1)=".",FALSE,TRUE)</formula>
    </cfRule>
    <cfRule type="expression" dxfId="1560" priority="1764">
      <formula>IF(RIGHT(TEXT(AI464,"0.#"),1)=".",TRUE,FALSE)</formula>
    </cfRule>
  </conditionalFormatting>
  <conditionalFormatting sqref="AM464">
    <cfRule type="expression" dxfId="1559" priority="1775">
      <formula>IF(RIGHT(TEXT(AM464,"0.#"),1)=".",FALSE,TRUE)</formula>
    </cfRule>
    <cfRule type="expression" dxfId="1558" priority="1776">
      <formula>IF(RIGHT(TEXT(AM464,"0.#"),1)=".",TRUE,FALSE)</formula>
    </cfRule>
  </conditionalFormatting>
  <conditionalFormatting sqref="AQ464">
    <cfRule type="expression" dxfId="1557" priority="1759">
      <formula>IF(RIGHT(TEXT(AQ464,"0.#"),1)=".",FALSE,TRUE)</formula>
    </cfRule>
    <cfRule type="expression" dxfId="1556" priority="1760">
      <formula>IF(RIGHT(TEXT(AQ464,"0.#"),1)=".",TRUE,FALSE)</formula>
    </cfRule>
  </conditionalFormatting>
  <conditionalFormatting sqref="AU464">
    <cfRule type="expression" dxfId="1555" priority="1769">
      <formula>IF(RIGHT(TEXT(AU464,"0.#"),1)=".",FALSE,TRUE)</formula>
    </cfRule>
    <cfRule type="expression" dxfId="1554" priority="1770">
      <formula>IF(RIGHT(TEXT(AU464,"0.#"),1)=".",TRUE,FALSE)</formula>
    </cfRule>
  </conditionalFormatting>
  <conditionalFormatting sqref="AE465">
    <cfRule type="expression" dxfId="1553" priority="1779">
      <formula>IF(RIGHT(TEXT(AE465,"0.#"),1)=".",FALSE,TRUE)</formula>
    </cfRule>
    <cfRule type="expression" dxfId="1552" priority="1780">
      <formula>IF(RIGHT(TEXT(AE465,"0.#"),1)=".",TRUE,FALSE)</formula>
    </cfRule>
  </conditionalFormatting>
  <conditionalFormatting sqref="AI465">
    <cfRule type="expression" dxfId="1551" priority="1761">
      <formula>IF(RIGHT(TEXT(AI465,"0.#"),1)=".",FALSE,TRUE)</formula>
    </cfRule>
    <cfRule type="expression" dxfId="1550" priority="1762">
      <formula>IF(RIGHT(TEXT(AI465,"0.#"),1)=".",TRUE,FALSE)</formula>
    </cfRule>
  </conditionalFormatting>
  <conditionalFormatting sqref="AM465">
    <cfRule type="expression" dxfId="1549" priority="1773">
      <formula>IF(RIGHT(TEXT(AM465,"0.#"),1)=".",FALSE,TRUE)</formula>
    </cfRule>
    <cfRule type="expression" dxfId="1548" priority="1774">
      <formula>IF(RIGHT(TEXT(AM465,"0.#"),1)=".",TRUE,FALSE)</formula>
    </cfRule>
  </conditionalFormatting>
  <conditionalFormatting sqref="AQ465">
    <cfRule type="expression" dxfId="1547" priority="1757">
      <formula>IF(RIGHT(TEXT(AQ465,"0.#"),1)=".",FALSE,TRUE)</formula>
    </cfRule>
    <cfRule type="expression" dxfId="1546" priority="1758">
      <formula>IF(RIGHT(TEXT(AQ465,"0.#"),1)=".",TRUE,FALSE)</formula>
    </cfRule>
  </conditionalFormatting>
  <conditionalFormatting sqref="AU465">
    <cfRule type="expression" dxfId="1545" priority="1767">
      <formula>IF(RIGHT(TEXT(AU465,"0.#"),1)=".",FALSE,TRUE)</formula>
    </cfRule>
    <cfRule type="expression" dxfId="1544" priority="1768">
      <formula>IF(RIGHT(TEXT(AU465,"0.#"),1)=".",TRUE,FALSE)</formula>
    </cfRule>
  </conditionalFormatting>
  <conditionalFormatting sqref="AE468">
    <cfRule type="expression" dxfId="1543" priority="1753">
      <formula>IF(RIGHT(TEXT(AE468,"0.#"),1)=".",FALSE,TRUE)</formula>
    </cfRule>
    <cfRule type="expression" dxfId="1542" priority="1754">
      <formula>IF(RIGHT(TEXT(AE468,"0.#"),1)=".",TRUE,FALSE)</formula>
    </cfRule>
  </conditionalFormatting>
  <conditionalFormatting sqref="AI468">
    <cfRule type="expression" dxfId="1541" priority="1735">
      <formula>IF(RIGHT(TEXT(AI468,"0.#"),1)=".",FALSE,TRUE)</formula>
    </cfRule>
    <cfRule type="expression" dxfId="1540" priority="1736">
      <formula>IF(RIGHT(TEXT(AI468,"0.#"),1)=".",TRUE,FALSE)</formula>
    </cfRule>
  </conditionalFormatting>
  <conditionalFormatting sqref="AM468">
    <cfRule type="expression" dxfId="1539" priority="1747">
      <formula>IF(RIGHT(TEXT(AM468,"0.#"),1)=".",FALSE,TRUE)</formula>
    </cfRule>
    <cfRule type="expression" dxfId="1538" priority="1748">
      <formula>IF(RIGHT(TEXT(AM468,"0.#"),1)=".",TRUE,FALSE)</formula>
    </cfRule>
  </conditionalFormatting>
  <conditionalFormatting sqref="AQ468">
    <cfRule type="expression" dxfId="1537" priority="1725">
      <formula>IF(RIGHT(TEXT(AQ468,"0.#"),1)=".",FALSE,TRUE)</formula>
    </cfRule>
    <cfRule type="expression" dxfId="1536" priority="1726">
      <formula>IF(RIGHT(TEXT(AQ468,"0.#"),1)=".",TRUE,FALSE)</formula>
    </cfRule>
  </conditionalFormatting>
  <conditionalFormatting sqref="AU468">
    <cfRule type="expression" dxfId="1535" priority="1741">
      <formula>IF(RIGHT(TEXT(AU468,"0.#"),1)=".",FALSE,TRUE)</formula>
    </cfRule>
    <cfRule type="expression" dxfId="1534" priority="1742">
      <formula>IF(RIGHT(TEXT(AU468,"0.#"),1)=".",TRUE,FALSE)</formula>
    </cfRule>
  </conditionalFormatting>
  <conditionalFormatting sqref="AE469">
    <cfRule type="expression" dxfId="1533" priority="1751">
      <formula>IF(RIGHT(TEXT(AE469,"0.#"),1)=".",FALSE,TRUE)</formula>
    </cfRule>
    <cfRule type="expression" dxfId="1532" priority="1752">
      <formula>IF(RIGHT(TEXT(AE469,"0.#"),1)=".",TRUE,FALSE)</formula>
    </cfRule>
  </conditionalFormatting>
  <conditionalFormatting sqref="AI469">
    <cfRule type="expression" dxfId="1531" priority="1733">
      <formula>IF(RIGHT(TEXT(AI469,"0.#"),1)=".",FALSE,TRUE)</formula>
    </cfRule>
    <cfRule type="expression" dxfId="1530" priority="1734">
      <formula>IF(RIGHT(TEXT(AI469,"0.#"),1)=".",TRUE,FALSE)</formula>
    </cfRule>
  </conditionalFormatting>
  <conditionalFormatting sqref="AM469">
    <cfRule type="expression" dxfId="1529" priority="1745">
      <formula>IF(RIGHT(TEXT(AM469,"0.#"),1)=".",FALSE,TRUE)</formula>
    </cfRule>
    <cfRule type="expression" dxfId="1528" priority="1746">
      <formula>IF(RIGHT(TEXT(AM469,"0.#"),1)=".",TRUE,FALSE)</formula>
    </cfRule>
  </conditionalFormatting>
  <conditionalFormatting sqref="AQ469">
    <cfRule type="expression" dxfId="1527" priority="1729">
      <formula>IF(RIGHT(TEXT(AQ469,"0.#"),1)=".",FALSE,TRUE)</formula>
    </cfRule>
    <cfRule type="expression" dxfId="1526" priority="1730">
      <formula>IF(RIGHT(TEXT(AQ469,"0.#"),1)=".",TRUE,FALSE)</formula>
    </cfRule>
  </conditionalFormatting>
  <conditionalFormatting sqref="AU469">
    <cfRule type="expression" dxfId="1525" priority="1739">
      <formula>IF(RIGHT(TEXT(AU469,"0.#"),1)=".",FALSE,TRUE)</formula>
    </cfRule>
    <cfRule type="expression" dxfId="1524" priority="1740">
      <formula>IF(RIGHT(TEXT(AU469,"0.#"),1)=".",TRUE,FALSE)</formula>
    </cfRule>
  </conditionalFormatting>
  <conditionalFormatting sqref="AE470">
    <cfRule type="expression" dxfId="1523" priority="1749">
      <formula>IF(RIGHT(TEXT(AE470,"0.#"),1)=".",FALSE,TRUE)</formula>
    </cfRule>
    <cfRule type="expression" dxfId="1522" priority="1750">
      <formula>IF(RIGHT(TEXT(AE470,"0.#"),1)=".",TRUE,FALSE)</formula>
    </cfRule>
  </conditionalFormatting>
  <conditionalFormatting sqref="AI470">
    <cfRule type="expression" dxfId="1521" priority="1731">
      <formula>IF(RIGHT(TEXT(AI470,"0.#"),1)=".",FALSE,TRUE)</formula>
    </cfRule>
    <cfRule type="expression" dxfId="1520" priority="1732">
      <formula>IF(RIGHT(TEXT(AI470,"0.#"),1)=".",TRUE,FALSE)</formula>
    </cfRule>
  </conditionalFormatting>
  <conditionalFormatting sqref="AM470">
    <cfRule type="expression" dxfId="1519" priority="1743">
      <formula>IF(RIGHT(TEXT(AM470,"0.#"),1)=".",FALSE,TRUE)</formula>
    </cfRule>
    <cfRule type="expression" dxfId="1518" priority="1744">
      <formula>IF(RIGHT(TEXT(AM470,"0.#"),1)=".",TRUE,FALSE)</formula>
    </cfRule>
  </conditionalFormatting>
  <conditionalFormatting sqref="AQ470">
    <cfRule type="expression" dxfId="1517" priority="1727">
      <formula>IF(RIGHT(TEXT(AQ470,"0.#"),1)=".",FALSE,TRUE)</formula>
    </cfRule>
    <cfRule type="expression" dxfId="1516" priority="1728">
      <formula>IF(RIGHT(TEXT(AQ470,"0.#"),1)=".",TRUE,FALSE)</formula>
    </cfRule>
  </conditionalFormatting>
  <conditionalFormatting sqref="AU470">
    <cfRule type="expression" dxfId="1515" priority="1737">
      <formula>IF(RIGHT(TEXT(AU470,"0.#"),1)=".",FALSE,TRUE)</formula>
    </cfRule>
    <cfRule type="expression" dxfId="1514" priority="1738">
      <formula>IF(RIGHT(TEXT(AU470,"0.#"),1)=".",TRUE,FALSE)</formula>
    </cfRule>
  </conditionalFormatting>
  <conditionalFormatting sqref="AE473">
    <cfRule type="expression" dxfId="1513" priority="1723">
      <formula>IF(RIGHT(TEXT(AE473,"0.#"),1)=".",FALSE,TRUE)</formula>
    </cfRule>
    <cfRule type="expression" dxfId="1512" priority="1724">
      <formula>IF(RIGHT(TEXT(AE473,"0.#"),1)=".",TRUE,FALSE)</formula>
    </cfRule>
  </conditionalFormatting>
  <conditionalFormatting sqref="AI473">
    <cfRule type="expression" dxfId="1511" priority="1705">
      <formula>IF(RIGHT(TEXT(AI473,"0.#"),1)=".",FALSE,TRUE)</formula>
    </cfRule>
    <cfRule type="expression" dxfId="1510" priority="1706">
      <formula>IF(RIGHT(TEXT(AI473,"0.#"),1)=".",TRUE,FALSE)</formula>
    </cfRule>
  </conditionalFormatting>
  <conditionalFormatting sqref="AM473">
    <cfRule type="expression" dxfId="1509" priority="1717">
      <formula>IF(RIGHT(TEXT(AM473,"0.#"),1)=".",FALSE,TRUE)</formula>
    </cfRule>
    <cfRule type="expression" dxfId="1508" priority="1718">
      <formula>IF(RIGHT(TEXT(AM473,"0.#"),1)=".",TRUE,FALSE)</formula>
    </cfRule>
  </conditionalFormatting>
  <conditionalFormatting sqref="AQ473">
    <cfRule type="expression" dxfId="1507" priority="1695">
      <formula>IF(RIGHT(TEXT(AQ473,"0.#"),1)=".",FALSE,TRUE)</formula>
    </cfRule>
    <cfRule type="expression" dxfId="1506" priority="1696">
      <formula>IF(RIGHT(TEXT(AQ473,"0.#"),1)=".",TRUE,FALSE)</formula>
    </cfRule>
  </conditionalFormatting>
  <conditionalFormatting sqref="AU473">
    <cfRule type="expression" dxfId="1505" priority="1711">
      <formula>IF(RIGHT(TEXT(AU473,"0.#"),1)=".",FALSE,TRUE)</formula>
    </cfRule>
    <cfRule type="expression" dxfId="1504" priority="1712">
      <formula>IF(RIGHT(TEXT(AU473,"0.#"),1)=".",TRUE,FALSE)</formula>
    </cfRule>
  </conditionalFormatting>
  <conditionalFormatting sqref="AE474">
    <cfRule type="expression" dxfId="1503" priority="1721">
      <formula>IF(RIGHT(TEXT(AE474,"0.#"),1)=".",FALSE,TRUE)</formula>
    </cfRule>
    <cfRule type="expression" dxfId="1502" priority="1722">
      <formula>IF(RIGHT(TEXT(AE474,"0.#"),1)=".",TRUE,FALSE)</formula>
    </cfRule>
  </conditionalFormatting>
  <conditionalFormatting sqref="AI474">
    <cfRule type="expression" dxfId="1501" priority="1703">
      <formula>IF(RIGHT(TEXT(AI474,"0.#"),1)=".",FALSE,TRUE)</formula>
    </cfRule>
    <cfRule type="expression" dxfId="1500" priority="1704">
      <formula>IF(RIGHT(TEXT(AI474,"0.#"),1)=".",TRUE,FALSE)</formula>
    </cfRule>
  </conditionalFormatting>
  <conditionalFormatting sqref="AM474">
    <cfRule type="expression" dxfId="1499" priority="1715">
      <formula>IF(RIGHT(TEXT(AM474,"0.#"),1)=".",FALSE,TRUE)</formula>
    </cfRule>
    <cfRule type="expression" dxfId="1498" priority="1716">
      <formula>IF(RIGHT(TEXT(AM474,"0.#"),1)=".",TRUE,FALSE)</formula>
    </cfRule>
  </conditionalFormatting>
  <conditionalFormatting sqref="AQ474">
    <cfRule type="expression" dxfId="1497" priority="1699">
      <formula>IF(RIGHT(TEXT(AQ474,"0.#"),1)=".",FALSE,TRUE)</formula>
    </cfRule>
    <cfRule type="expression" dxfId="1496" priority="1700">
      <formula>IF(RIGHT(TEXT(AQ474,"0.#"),1)=".",TRUE,FALSE)</formula>
    </cfRule>
  </conditionalFormatting>
  <conditionalFormatting sqref="AU474">
    <cfRule type="expression" dxfId="1495" priority="1709">
      <formula>IF(RIGHT(TEXT(AU474,"0.#"),1)=".",FALSE,TRUE)</formula>
    </cfRule>
    <cfRule type="expression" dxfId="1494" priority="1710">
      <formula>IF(RIGHT(TEXT(AU474,"0.#"),1)=".",TRUE,FALSE)</formula>
    </cfRule>
  </conditionalFormatting>
  <conditionalFormatting sqref="AE475">
    <cfRule type="expression" dxfId="1493" priority="1719">
      <formula>IF(RIGHT(TEXT(AE475,"0.#"),1)=".",FALSE,TRUE)</formula>
    </cfRule>
    <cfRule type="expression" dxfId="1492" priority="1720">
      <formula>IF(RIGHT(TEXT(AE475,"0.#"),1)=".",TRUE,FALSE)</formula>
    </cfRule>
  </conditionalFormatting>
  <conditionalFormatting sqref="AI475">
    <cfRule type="expression" dxfId="1491" priority="1701">
      <formula>IF(RIGHT(TEXT(AI475,"0.#"),1)=".",FALSE,TRUE)</formula>
    </cfRule>
    <cfRule type="expression" dxfId="1490" priority="1702">
      <formula>IF(RIGHT(TEXT(AI475,"0.#"),1)=".",TRUE,FALSE)</formula>
    </cfRule>
  </conditionalFormatting>
  <conditionalFormatting sqref="AM475">
    <cfRule type="expression" dxfId="1489" priority="1713">
      <formula>IF(RIGHT(TEXT(AM475,"0.#"),1)=".",FALSE,TRUE)</formula>
    </cfRule>
    <cfRule type="expression" dxfId="1488" priority="1714">
      <formula>IF(RIGHT(TEXT(AM475,"0.#"),1)=".",TRUE,FALSE)</formula>
    </cfRule>
  </conditionalFormatting>
  <conditionalFormatting sqref="AQ475">
    <cfRule type="expression" dxfId="1487" priority="1697">
      <formula>IF(RIGHT(TEXT(AQ475,"0.#"),1)=".",FALSE,TRUE)</formula>
    </cfRule>
    <cfRule type="expression" dxfId="1486" priority="1698">
      <formula>IF(RIGHT(TEXT(AQ475,"0.#"),1)=".",TRUE,FALSE)</formula>
    </cfRule>
  </conditionalFormatting>
  <conditionalFormatting sqref="AU475">
    <cfRule type="expression" dxfId="1485" priority="1707">
      <formula>IF(RIGHT(TEXT(AU475,"0.#"),1)=".",FALSE,TRUE)</formula>
    </cfRule>
    <cfRule type="expression" dxfId="1484" priority="1708">
      <formula>IF(RIGHT(TEXT(AU475,"0.#"),1)=".",TRUE,FALSE)</formula>
    </cfRule>
  </conditionalFormatting>
  <conditionalFormatting sqref="AE478">
    <cfRule type="expression" dxfId="1483" priority="1693">
      <formula>IF(RIGHT(TEXT(AE478,"0.#"),1)=".",FALSE,TRUE)</formula>
    </cfRule>
    <cfRule type="expression" dxfId="1482" priority="1694">
      <formula>IF(RIGHT(TEXT(AE478,"0.#"),1)=".",TRUE,FALSE)</formula>
    </cfRule>
  </conditionalFormatting>
  <conditionalFormatting sqref="AI478">
    <cfRule type="expression" dxfId="1481" priority="1675">
      <formula>IF(RIGHT(TEXT(AI478,"0.#"),1)=".",FALSE,TRUE)</formula>
    </cfRule>
    <cfRule type="expression" dxfId="1480" priority="1676">
      <formula>IF(RIGHT(TEXT(AI478,"0.#"),1)=".",TRUE,FALSE)</formula>
    </cfRule>
  </conditionalFormatting>
  <conditionalFormatting sqref="AM478">
    <cfRule type="expression" dxfId="1479" priority="1687">
      <formula>IF(RIGHT(TEXT(AM478,"0.#"),1)=".",FALSE,TRUE)</formula>
    </cfRule>
    <cfRule type="expression" dxfId="1478" priority="1688">
      <formula>IF(RIGHT(TEXT(AM478,"0.#"),1)=".",TRUE,FALSE)</formula>
    </cfRule>
  </conditionalFormatting>
  <conditionalFormatting sqref="AQ478">
    <cfRule type="expression" dxfId="1477" priority="1665">
      <formula>IF(RIGHT(TEXT(AQ478,"0.#"),1)=".",FALSE,TRUE)</formula>
    </cfRule>
    <cfRule type="expression" dxfId="1476" priority="1666">
      <formula>IF(RIGHT(TEXT(AQ478,"0.#"),1)=".",TRUE,FALSE)</formula>
    </cfRule>
  </conditionalFormatting>
  <conditionalFormatting sqref="AU478">
    <cfRule type="expression" dxfId="1475" priority="1681">
      <formula>IF(RIGHT(TEXT(AU478,"0.#"),1)=".",FALSE,TRUE)</formula>
    </cfRule>
    <cfRule type="expression" dxfId="1474" priority="1682">
      <formula>IF(RIGHT(TEXT(AU478,"0.#"),1)=".",TRUE,FALSE)</formula>
    </cfRule>
  </conditionalFormatting>
  <conditionalFormatting sqref="AE479">
    <cfRule type="expression" dxfId="1473" priority="1691">
      <formula>IF(RIGHT(TEXT(AE479,"0.#"),1)=".",FALSE,TRUE)</formula>
    </cfRule>
    <cfRule type="expression" dxfId="1472" priority="1692">
      <formula>IF(RIGHT(TEXT(AE479,"0.#"),1)=".",TRUE,FALSE)</formula>
    </cfRule>
  </conditionalFormatting>
  <conditionalFormatting sqref="AI479">
    <cfRule type="expression" dxfId="1471" priority="1673">
      <formula>IF(RIGHT(TEXT(AI479,"0.#"),1)=".",FALSE,TRUE)</formula>
    </cfRule>
    <cfRule type="expression" dxfId="1470" priority="1674">
      <formula>IF(RIGHT(TEXT(AI479,"0.#"),1)=".",TRUE,FALSE)</formula>
    </cfRule>
  </conditionalFormatting>
  <conditionalFormatting sqref="AM479">
    <cfRule type="expression" dxfId="1469" priority="1685">
      <formula>IF(RIGHT(TEXT(AM479,"0.#"),1)=".",FALSE,TRUE)</formula>
    </cfRule>
    <cfRule type="expression" dxfId="1468" priority="1686">
      <formula>IF(RIGHT(TEXT(AM479,"0.#"),1)=".",TRUE,FALSE)</formula>
    </cfRule>
  </conditionalFormatting>
  <conditionalFormatting sqref="AQ479">
    <cfRule type="expression" dxfId="1467" priority="1669">
      <formula>IF(RIGHT(TEXT(AQ479,"0.#"),1)=".",FALSE,TRUE)</formula>
    </cfRule>
    <cfRule type="expression" dxfId="1466" priority="1670">
      <formula>IF(RIGHT(TEXT(AQ479,"0.#"),1)=".",TRUE,FALSE)</formula>
    </cfRule>
  </conditionalFormatting>
  <conditionalFormatting sqref="AU479">
    <cfRule type="expression" dxfId="1465" priority="1679">
      <formula>IF(RIGHT(TEXT(AU479,"0.#"),1)=".",FALSE,TRUE)</formula>
    </cfRule>
    <cfRule type="expression" dxfId="1464" priority="1680">
      <formula>IF(RIGHT(TEXT(AU479,"0.#"),1)=".",TRUE,FALSE)</formula>
    </cfRule>
  </conditionalFormatting>
  <conditionalFormatting sqref="AE480">
    <cfRule type="expression" dxfId="1463" priority="1689">
      <formula>IF(RIGHT(TEXT(AE480,"0.#"),1)=".",FALSE,TRUE)</formula>
    </cfRule>
    <cfRule type="expression" dxfId="1462" priority="1690">
      <formula>IF(RIGHT(TEXT(AE480,"0.#"),1)=".",TRUE,FALSE)</formula>
    </cfRule>
  </conditionalFormatting>
  <conditionalFormatting sqref="AI480">
    <cfRule type="expression" dxfId="1461" priority="1671">
      <formula>IF(RIGHT(TEXT(AI480,"0.#"),1)=".",FALSE,TRUE)</formula>
    </cfRule>
    <cfRule type="expression" dxfId="1460" priority="1672">
      <formula>IF(RIGHT(TEXT(AI480,"0.#"),1)=".",TRUE,FALSE)</formula>
    </cfRule>
  </conditionalFormatting>
  <conditionalFormatting sqref="AM480">
    <cfRule type="expression" dxfId="1459" priority="1683">
      <formula>IF(RIGHT(TEXT(AM480,"0.#"),1)=".",FALSE,TRUE)</formula>
    </cfRule>
    <cfRule type="expression" dxfId="1458" priority="1684">
      <formula>IF(RIGHT(TEXT(AM480,"0.#"),1)=".",TRUE,FALSE)</formula>
    </cfRule>
  </conditionalFormatting>
  <conditionalFormatting sqref="AQ480">
    <cfRule type="expression" dxfId="1457" priority="1667">
      <formula>IF(RIGHT(TEXT(AQ480,"0.#"),1)=".",FALSE,TRUE)</formula>
    </cfRule>
    <cfRule type="expression" dxfId="1456" priority="1668">
      <formula>IF(RIGHT(TEXT(AQ480,"0.#"),1)=".",TRUE,FALSE)</formula>
    </cfRule>
  </conditionalFormatting>
  <conditionalFormatting sqref="AU480">
    <cfRule type="expression" dxfId="1455" priority="1677">
      <formula>IF(RIGHT(TEXT(AU480,"0.#"),1)=".",FALSE,TRUE)</formula>
    </cfRule>
    <cfRule type="expression" dxfId="1454" priority="1678">
      <formula>IF(RIGHT(TEXT(AU480,"0.#"),1)=".",TRUE,FALSE)</formula>
    </cfRule>
  </conditionalFormatting>
  <conditionalFormatting sqref="AE487">
    <cfRule type="expression" dxfId="1453" priority="1663">
      <formula>IF(RIGHT(TEXT(AE487,"0.#"),1)=".",FALSE,TRUE)</formula>
    </cfRule>
    <cfRule type="expression" dxfId="1452" priority="1664">
      <formula>IF(RIGHT(TEXT(AE487,"0.#"),1)=".",TRUE,FALSE)</formula>
    </cfRule>
  </conditionalFormatting>
  <conditionalFormatting sqref="AI487">
    <cfRule type="expression" dxfId="1451" priority="433">
      <formula>IF(RIGHT(TEXT(AI487,"0.#"),1)=".",FALSE,TRUE)</formula>
    </cfRule>
    <cfRule type="expression" dxfId="1450" priority="434">
      <formula>IF(RIGHT(TEXT(AI487,"0.#"),1)=".",TRUE,FALSE)</formula>
    </cfRule>
  </conditionalFormatting>
  <conditionalFormatting sqref="AM487">
    <cfRule type="expression" dxfId="1449" priority="439">
      <formula>IF(RIGHT(TEXT(AM487,"0.#"),1)=".",FALSE,TRUE)</formula>
    </cfRule>
    <cfRule type="expression" dxfId="1448" priority="440">
      <formula>IF(RIGHT(TEXT(AM487,"0.#"),1)=".",TRUE,FALSE)</formula>
    </cfRule>
  </conditionalFormatting>
  <conditionalFormatting sqref="AQ487">
    <cfRule type="expression" dxfId="1447" priority="1635">
      <formula>IF(RIGHT(TEXT(AQ487,"0.#"),1)=".",FALSE,TRUE)</formula>
    </cfRule>
    <cfRule type="expression" dxfId="1446" priority="1636">
      <formula>IF(RIGHT(TEXT(AQ487,"0.#"),1)=".",TRUE,FALSE)</formula>
    </cfRule>
  </conditionalFormatting>
  <conditionalFormatting sqref="AU487">
    <cfRule type="expression" dxfId="1445" priority="1651">
      <formula>IF(RIGHT(TEXT(AU487,"0.#"),1)=".",FALSE,TRUE)</formula>
    </cfRule>
    <cfRule type="expression" dxfId="1444" priority="1652">
      <formula>IF(RIGHT(TEXT(AU487,"0.#"),1)=".",TRUE,FALSE)</formula>
    </cfRule>
  </conditionalFormatting>
  <conditionalFormatting sqref="AE488">
    <cfRule type="expression" dxfId="1443" priority="1661">
      <formula>IF(RIGHT(TEXT(AE488,"0.#"),1)=".",FALSE,TRUE)</formula>
    </cfRule>
    <cfRule type="expression" dxfId="1442" priority="1662">
      <formula>IF(RIGHT(TEXT(AE488,"0.#"),1)=".",TRUE,FALSE)</formula>
    </cfRule>
  </conditionalFormatting>
  <conditionalFormatting sqref="AI488">
    <cfRule type="expression" dxfId="1441" priority="431">
      <formula>IF(RIGHT(TEXT(AI488,"0.#"),1)=".",FALSE,TRUE)</formula>
    </cfRule>
    <cfRule type="expression" dxfId="1440" priority="432">
      <formula>IF(RIGHT(TEXT(AI488,"0.#"),1)=".",TRUE,FALSE)</formula>
    </cfRule>
  </conditionalFormatting>
  <conditionalFormatting sqref="AM488">
    <cfRule type="expression" dxfId="1439" priority="437">
      <formula>IF(RIGHT(TEXT(AM488,"0.#"),1)=".",FALSE,TRUE)</formula>
    </cfRule>
    <cfRule type="expression" dxfId="1438" priority="438">
      <formula>IF(RIGHT(TEXT(AM488,"0.#"),1)=".",TRUE,FALSE)</formula>
    </cfRule>
  </conditionalFormatting>
  <conditionalFormatting sqref="AQ488">
    <cfRule type="expression" dxfId="1437" priority="1639">
      <formula>IF(RIGHT(TEXT(AQ488,"0.#"),1)=".",FALSE,TRUE)</formula>
    </cfRule>
    <cfRule type="expression" dxfId="1436" priority="1640">
      <formula>IF(RIGHT(TEXT(AQ488,"0.#"),1)=".",TRUE,FALSE)</formula>
    </cfRule>
  </conditionalFormatting>
  <conditionalFormatting sqref="AU488">
    <cfRule type="expression" dxfId="1435" priority="1649">
      <formula>IF(RIGHT(TEXT(AU488,"0.#"),1)=".",FALSE,TRUE)</formula>
    </cfRule>
    <cfRule type="expression" dxfId="1434" priority="1650">
      <formula>IF(RIGHT(TEXT(AU488,"0.#"),1)=".",TRUE,FALSE)</formula>
    </cfRule>
  </conditionalFormatting>
  <conditionalFormatting sqref="AE489">
    <cfRule type="expression" dxfId="1433" priority="1659">
      <formula>IF(RIGHT(TEXT(AE489,"0.#"),1)=".",FALSE,TRUE)</formula>
    </cfRule>
    <cfRule type="expression" dxfId="1432" priority="1660">
      <formula>IF(RIGHT(TEXT(AE489,"0.#"),1)=".",TRUE,FALSE)</formula>
    </cfRule>
  </conditionalFormatting>
  <conditionalFormatting sqref="AI489">
    <cfRule type="expression" dxfId="1431" priority="429">
      <formula>IF(RIGHT(TEXT(AI489,"0.#"),1)=".",FALSE,TRUE)</formula>
    </cfRule>
    <cfRule type="expression" dxfId="1430" priority="430">
      <formula>IF(RIGHT(TEXT(AI489,"0.#"),1)=".",TRUE,FALSE)</formula>
    </cfRule>
  </conditionalFormatting>
  <conditionalFormatting sqref="AM489">
    <cfRule type="expression" dxfId="1429" priority="435">
      <formula>IF(RIGHT(TEXT(AM489,"0.#"),1)=".",FALSE,TRUE)</formula>
    </cfRule>
    <cfRule type="expression" dxfId="1428" priority="436">
      <formula>IF(RIGHT(TEXT(AM489,"0.#"),1)=".",TRUE,FALSE)</formula>
    </cfRule>
  </conditionalFormatting>
  <conditionalFormatting sqref="AQ489">
    <cfRule type="expression" dxfId="1427" priority="1637">
      <formula>IF(RIGHT(TEXT(AQ489,"0.#"),1)=".",FALSE,TRUE)</formula>
    </cfRule>
    <cfRule type="expression" dxfId="1426" priority="1638">
      <formula>IF(RIGHT(TEXT(AQ489,"0.#"),1)=".",TRUE,FALSE)</formula>
    </cfRule>
  </conditionalFormatting>
  <conditionalFormatting sqref="AU489">
    <cfRule type="expression" dxfId="1425" priority="1647">
      <formula>IF(RIGHT(TEXT(AU489,"0.#"),1)=".",FALSE,TRUE)</formula>
    </cfRule>
    <cfRule type="expression" dxfId="1424" priority="1648">
      <formula>IF(RIGHT(TEXT(AU489,"0.#"),1)=".",TRUE,FALSE)</formula>
    </cfRule>
  </conditionalFormatting>
  <conditionalFormatting sqref="AE492">
    <cfRule type="expression" dxfId="1423" priority="1603">
      <formula>IF(RIGHT(TEXT(AE492,"0.#"),1)=".",FALSE,TRUE)</formula>
    </cfRule>
    <cfRule type="expression" dxfId="1422" priority="1604">
      <formula>IF(RIGHT(TEXT(AE492,"0.#"),1)=".",TRUE,FALSE)</formula>
    </cfRule>
  </conditionalFormatting>
  <conditionalFormatting sqref="AI492">
    <cfRule type="expression" dxfId="1421" priority="409">
      <formula>IF(RIGHT(TEXT(AI492,"0.#"),1)=".",FALSE,TRUE)</formula>
    </cfRule>
    <cfRule type="expression" dxfId="1420" priority="410">
      <formula>IF(RIGHT(TEXT(AI492,"0.#"),1)=".",TRUE,FALSE)</formula>
    </cfRule>
  </conditionalFormatting>
  <conditionalFormatting sqref="AM492">
    <cfRule type="expression" dxfId="1419" priority="415">
      <formula>IF(RIGHT(TEXT(AM492,"0.#"),1)=".",FALSE,TRUE)</formula>
    </cfRule>
    <cfRule type="expression" dxfId="1418" priority="416">
      <formula>IF(RIGHT(TEXT(AM492,"0.#"),1)=".",TRUE,FALSE)</formula>
    </cfRule>
  </conditionalFormatting>
  <conditionalFormatting sqref="AQ492">
    <cfRule type="expression" dxfId="1417" priority="1575">
      <formula>IF(RIGHT(TEXT(AQ492,"0.#"),1)=".",FALSE,TRUE)</formula>
    </cfRule>
    <cfRule type="expression" dxfId="1416" priority="1576">
      <formula>IF(RIGHT(TEXT(AQ492,"0.#"),1)=".",TRUE,FALSE)</formula>
    </cfRule>
  </conditionalFormatting>
  <conditionalFormatting sqref="AU492">
    <cfRule type="expression" dxfId="1415" priority="1591">
      <formula>IF(RIGHT(TEXT(AU492,"0.#"),1)=".",FALSE,TRUE)</formula>
    </cfRule>
    <cfRule type="expression" dxfId="1414" priority="1592">
      <formula>IF(RIGHT(TEXT(AU492,"0.#"),1)=".",TRUE,FALSE)</formula>
    </cfRule>
  </conditionalFormatting>
  <conditionalFormatting sqref="AE493">
    <cfRule type="expression" dxfId="1413" priority="1601">
      <formula>IF(RIGHT(TEXT(AE493,"0.#"),1)=".",FALSE,TRUE)</formula>
    </cfRule>
    <cfRule type="expression" dxfId="1412" priority="1602">
      <formula>IF(RIGHT(TEXT(AE493,"0.#"),1)=".",TRUE,FALSE)</formula>
    </cfRule>
  </conditionalFormatting>
  <conditionalFormatting sqref="AI493">
    <cfRule type="expression" dxfId="1411" priority="407">
      <formula>IF(RIGHT(TEXT(AI493,"0.#"),1)=".",FALSE,TRUE)</formula>
    </cfRule>
    <cfRule type="expression" dxfId="1410" priority="408">
      <formula>IF(RIGHT(TEXT(AI493,"0.#"),1)=".",TRUE,FALSE)</formula>
    </cfRule>
  </conditionalFormatting>
  <conditionalFormatting sqref="AM493">
    <cfRule type="expression" dxfId="1409" priority="413">
      <formula>IF(RIGHT(TEXT(AM493,"0.#"),1)=".",FALSE,TRUE)</formula>
    </cfRule>
    <cfRule type="expression" dxfId="1408" priority="414">
      <formula>IF(RIGHT(TEXT(AM493,"0.#"),1)=".",TRUE,FALSE)</formula>
    </cfRule>
  </conditionalFormatting>
  <conditionalFormatting sqref="AQ493">
    <cfRule type="expression" dxfId="1407" priority="1579">
      <formula>IF(RIGHT(TEXT(AQ493,"0.#"),1)=".",FALSE,TRUE)</formula>
    </cfRule>
    <cfRule type="expression" dxfId="1406" priority="1580">
      <formula>IF(RIGHT(TEXT(AQ493,"0.#"),1)=".",TRUE,FALSE)</formula>
    </cfRule>
  </conditionalFormatting>
  <conditionalFormatting sqref="AU493">
    <cfRule type="expression" dxfId="1405" priority="1589">
      <formula>IF(RIGHT(TEXT(AU493,"0.#"),1)=".",FALSE,TRUE)</formula>
    </cfRule>
    <cfRule type="expression" dxfId="1404" priority="1590">
      <formula>IF(RIGHT(TEXT(AU493,"0.#"),1)=".",TRUE,FALSE)</formula>
    </cfRule>
  </conditionalFormatting>
  <conditionalFormatting sqref="AE494">
    <cfRule type="expression" dxfId="1403" priority="1599">
      <formula>IF(RIGHT(TEXT(AE494,"0.#"),1)=".",FALSE,TRUE)</formula>
    </cfRule>
    <cfRule type="expression" dxfId="1402" priority="1600">
      <formula>IF(RIGHT(TEXT(AE494,"0.#"),1)=".",TRUE,FALSE)</formula>
    </cfRule>
  </conditionalFormatting>
  <conditionalFormatting sqref="AI494">
    <cfRule type="expression" dxfId="1401" priority="405">
      <formula>IF(RIGHT(TEXT(AI494,"0.#"),1)=".",FALSE,TRUE)</formula>
    </cfRule>
    <cfRule type="expression" dxfId="1400" priority="406">
      <formula>IF(RIGHT(TEXT(AI494,"0.#"),1)=".",TRUE,FALSE)</formula>
    </cfRule>
  </conditionalFormatting>
  <conditionalFormatting sqref="AM494">
    <cfRule type="expression" dxfId="1399" priority="411">
      <formula>IF(RIGHT(TEXT(AM494,"0.#"),1)=".",FALSE,TRUE)</formula>
    </cfRule>
    <cfRule type="expression" dxfId="1398" priority="412">
      <formula>IF(RIGHT(TEXT(AM494,"0.#"),1)=".",TRUE,FALSE)</formula>
    </cfRule>
  </conditionalFormatting>
  <conditionalFormatting sqref="AQ494">
    <cfRule type="expression" dxfId="1397" priority="1577">
      <formula>IF(RIGHT(TEXT(AQ494,"0.#"),1)=".",FALSE,TRUE)</formula>
    </cfRule>
    <cfRule type="expression" dxfId="1396" priority="1578">
      <formula>IF(RIGHT(TEXT(AQ494,"0.#"),1)=".",TRUE,FALSE)</formula>
    </cfRule>
  </conditionalFormatting>
  <conditionalFormatting sqref="AU494">
    <cfRule type="expression" dxfId="1395" priority="1587">
      <formula>IF(RIGHT(TEXT(AU494,"0.#"),1)=".",FALSE,TRUE)</formula>
    </cfRule>
    <cfRule type="expression" dxfId="1394" priority="1588">
      <formula>IF(RIGHT(TEXT(AU494,"0.#"),1)=".",TRUE,FALSE)</formula>
    </cfRule>
  </conditionalFormatting>
  <conditionalFormatting sqref="AE497">
    <cfRule type="expression" dxfId="1393" priority="1573">
      <formula>IF(RIGHT(TEXT(AE497,"0.#"),1)=".",FALSE,TRUE)</formula>
    </cfRule>
    <cfRule type="expression" dxfId="1392" priority="1574">
      <formula>IF(RIGHT(TEXT(AE497,"0.#"),1)=".",TRUE,FALSE)</formula>
    </cfRule>
  </conditionalFormatting>
  <conditionalFormatting sqref="AI497">
    <cfRule type="expression" dxfId="1391" priority="397">
      <formula>IF(RIGHT(TEXT(AI497,"0.#"),1)=".",FALSE,TRUE)</formula>
    </cfRule>
    <cfRule type="expression" dxfId="1390" priority="398">
      <formula>IF(RIGHT(TEXT(AI497,"0.#"),1)=".",TRUE,FALSE)</formula>
    </cfRule>
  </conditionalFormatting>
  <conditionalFormatting sqref="AM497">
    <cfRule type="expression" dxfId="1389" priority="403">
      <formula>IF(RIGHT(TEXT(AM497,"0.#"),1)=".",FALSE,TRUE)</formula>
    </cfRule>
    <cfRule type="expression" dxfId="1388" priority="404">
      <formula>IF(RIGHT(TEXT(AM497,"0.#"),1)=".",TRUE,FALSE)</formula>
    </cfRule>
  </conditionalFormatting>
  <conditionalFormatting sqref="AQ497">
    <cfRule type="expression" dxfId="1387" priority="1545">
      <formula>IF(RIGHT(TEXT(AQ497,"0.#"),1)=".",FALSE,TRUE)</formula>
    </cfRule>
    <cfRule type="expression" dxfId="1386" priority="1546">
      <formula>IF(RIGHT(TEXT(AQ497,"0.#"),1)=".",TRUE,FALSE)</formula>
    </cfRule>
  </conditionalFormatting>
  <conditionalFormatting sqref="AU497">
    <cfRule type="expression" dxfId="1385" priority="1561">
      <formula>IF(RIGHT(TEXT(AU497,"0.#"),1)=".",FALSE,TRUE)</formula>
    </cfRule>
    <cfRule type="expression" dxfId="1384" priority="1562">
      <formula>IF(RIGHT(TEXT(AU497,"0.#"),1)=".",TRUE,FALSE)</formula>
    </cfRule>
  </conditionalFormatting>
  <conditionalFormatting sqref="AE498">
    <cfRule type="expression" dxfId="1383" priority="1571">
      <formula>IF(RIGHT(TEXT(AE498,"0.#"),1)=".",FALSE,TRUE)</formula>
    </cfRule>
    <cfRule type="expression" dxfId="1382" priority="1572">
      <formula>IF(RIGHT(TEXT(AE498,"0.#"),1)=".",TRUE,FALSE)</formula>
    </cfRule>
  </conditionalFormatting>
  <conditionalFormatting sqref="AI498">
    <cfRule type="expression" dxfId="1381" priority="395">
      <formula>IF(RIGHT(TEXT(AI498,"0.#"),1)=".",FALSE,TRUE)</formula>
    </cfRule>
    <cfRule type="expression" dxfId="1380" priority="396">
      <formula>IF(RIGHT(TEXT(AI498,"0.#"),1)=".",TRUE,FALSE)</formula>
    </cfRule>
  </conditionalFormatting>
  <conditionalFormatting sqref="AM498">
    <cfRule type="expression" dxfId="1379" priority="401">
      <formula>IF(RIGHT(TEXT(AM498,"0.#"),1)=".",FALSE,TRUE)</formula>
    </cfRule>
    <cfRule type="expression" dxfId="1378" priority="402">
      <formula>IF(RIGHT(TEXT(AM498,"0.#"),1)=".",TRUE,FALSE)</formula>
    </cfRule>
  </conditionalFormatting>
  <conditionalFormatting sqref="AQ498">
    <cfRule type="expression" dxfId="1377" priority="1549">
      <formula>IF(RIGHT(TEXT(AQ498,"0.#"),1)=".",FALSE,TRUE)</formula>
    </cfRule>
    <cfRule type="expression" dxfId="1376" priority="1550">
      <formula>IF(RIGHT(TEXT(AQ498,"0.#"),1)=".",TRUE,FALSE)</formula>
    </cfRule>
  </conditionalFormatting>
  <conditionalFormatting sqref="AU498">
    <cfRule type="expression" dxfId="1375" priority="1559">
      <formula>IF(RIGHT(TEXT(AU498,"0.#"),1)=".",FALSE,TRUE)</formula>
    </cfRule>
    <cfRule type="expression" dxfId="1374" priority="1560">
      <formula>IF(RIGHT(TEXT(AU498,"0.#"),1)=".",TRUE,FALSE)</formula>
    </cfRule>
  </conditionalFormatting>
  <conditionalFormatting sqref="AE499">
    <cfRule type="expression" dxfId="1373" priority="1569">
      <formula>IF(RIGHT(TEXT(AE499,"0.#"),1)=".",FALSE,TRUE)</formula>
    </cfRule>
    <cfRule type="expression" dxfId="1372" priority="1570">
      <formula>IF(RIGHT(TEXT(AE499,"0.#"),1)=".",TRUE,FALSE)</formula>
    </cfRule>
  </conditionalFormatting>
  <conditionalFormatting sqref="AI499">
    <cfRule type="expression" dxfId="1371" priority="393">
      <formula>IF(RIGHT(TEXT(AI499,"0.#"),1)=".",FALSE,TRUE)</formula>
    </cfRule>
    <cfRule type="expression" dxfId="1370" priority="394">
      <formula>IF(RIGHT(TEXT(AI499,"0.#"),1)=".",TRUE,FALSE)</formula>
    </cfRule>
  </conditionalFormatting>
  <conditionalFormatting sqref="AM499">
    <cfRule type="expression" dxfId="1369" priority="399">
      <formula>IF(RIGHT(TEXT(AM499,"0.#"),1)=".",FALSE,TRUE)</formula>
    </cfRule>
    <cfRule type="expression" dxfId="1368" priority="400">
      <formula>IF(RIGHT(TEXT(AM499,"0.#"),1)=".",TRUE,FALSE)</formula>
    </cfRule>
  </conditionalFormatting>
  <conditionalFormatting sqref="AQ499">
    <cfRule type="expression" dxfId="1367" priority="1547">
      <formula>IF(RIGHT(TEXT(AQ499,"0.#"),1)=".",FALSE,TRUE)</formula>
    </cfRule>
    <cfRule type="expression" dxfId="1366" priority="1548">
      <formula>IF(RIGHT(TEXT(AQ499,"0.#"),1)=".",TRUE,FALSE)</formula>
    </cfRule>
  </conditionalFormatting>
  <conditionalFormatting sqref="AU499">
    <cfRule type="expression" dxfId="1365" priority="1557">
      <formula>IF(RIGHT(TEXT(AU499,"0.#"),1)=".",FALSE,TRUE)</formula>
    </cfRule>
    <cfRule type="expression" dxfId="1364" priority="1558">
      <formula>IF(RIGHT(TEXT(AU499,"0.#"),1)=".",TRUE,FALSE)</formula>
    </cfRule>
  </conditionalFormatting>
  <conditionalFormatting sqref="AE502">
    <cfRule type="expression" dxfId="1363" priority="1543">
      <formula>IF(RIGHT(TEXT(AE502,"0.#"),1)=".",FALSE,TRUE)</formula>
    </cfRule>
    <cfRule type="expression" dxfId="1362" priority="1544">
      <formula>IF(RIGHT(TEXT(AE502,"0.#"),1)=".",TRUE,FALSE)</formula>
    </cfRule>
  </conditionalFormatting>
  <conditionalFormatting sqref="AI502">
    <cfRule type="expression" dxfId="1361" priority="385">
      <formula>IF(RIGHT(TEXT(AI502,"0.#"),1)=".",FALSE,TRUE)</formula>
    </cfRule>
    <cfRule type="expression" dxfId="1360" priority="386">
      <formula>IF(RIGHT(TEXT(AI502,"0.#"),1)=".",TRUE,FALSE)</formula>
    </cfRule>
  </conditionalFormatting>
  <conditionalFormatting sqref="AM502">
    <cfRule type="expression" dxfId="1359" priority="391">
      <formula>IF(RIGHT(TEXT(AM502,"0.#"),1)=".",FALSE,TRUE)</formula>
    </cfRule>
    <cfRule type="expression" dxfId="1358" priority="392">
      <formula>IF(RIGHT(TEXT(AM502,"0.#"),1)=".",TRUE,FALSE)</formula>
    </cfRule>
  </conditionalFormatting>
  <conditionalFormatting sqref="AQ502">
    <cfRule type="expression" dxfId="1357" priority="1515">
      <formula>IF(RIGHT(TEXT(AQ502,"0.#"),1)=".",FALSE,TRUE)</formula>
    </cfRule>
    <cfRule type="expression" dxfId="1356" priority="1516">
      <formula>IF(RIGHT(TEXT(AQ502,"0.#"),1)=".",TRUE,FALSE)</formula>
    </cfRule>
  </conditionalFormatting>
  <conditionalFormatting sqref="AU502">
    <cfRule type="expression" dxfId="1355" priority="1531">
      <formula>IF(RIGHT(TEXT(AU502,"0.#"),1)=".",FALSE,TRUE)</formula>
    </cfRule>
    <cfRule type="expression" dxfId="1354" priority="1532">
      <formula>IF(RIGHT(TEXT(AU502,"0.#"),1)=".",TRUE,FALSE)</formula>
    </cfRule>
  </conditionalFormatting>
  <conditionalFormatting sqref="AE503">
    <cfRule type="expression" dxfId="1353" priority="1541">
      <formula>IF(RIGHT(TEXT(AE503,"0.#"),1)=".",FALSE,TRUE)</formula>
    </cfRule>
    <cfRule type="expression" dxfId="1352" priority="1542">
      <formula>IF(RIGHT(TEXT(AE503,"0.#"),1)=".",TRUE,FALSE)</formula>
    </cfRule>
  </conditionalFormatting>
  <conditionalFormatting sqref="AI503">
    <cfRule type="expression" dxfId="1351" priority="383">
      <formula>IF(RIGHT(TEXT(AI503,"0.#"),1)=".",FALSE,TRUE)</formula>
    </cfRule>
    <cfRule type="expression" dxfId="1350" priority="384">
      <formula>IF(RIGHT(TEXT(AI503,"0.#"),1)=".",TRUE,FALSE)</formula>
    </cfRule>
  </conditionalFormatting>
  <conditionalFormatting sqref="AM503">
    <cfRule type="expression" dxfId="1349" priority="389">
      <formula>IF(RIGHT(TEXT(AM503,"0.#"),1)=".",FALSE,TRUE)</formula>
    </cfRule>
    <cfRule type="expression" dxfId="1348" priority="390">
      <formula>IF(RIGHT(TEXT(AM503,"0.#"),1)=".",TRUE,FALSE)</formula>
    </cfRule>
  </conditionalFormatting>
  <conditionalFormatting sqref="AQ503">
    <cfRule type="expression" dxfId="1347" priority="1519">
      <formula>IF(RIGHT(TEXT(AQ503,"0.#"),1)=".",FALSE,TRUE)</formula>
    </cfRule>
    <cfRule type="expression" dxfId="1346" priority="1520">
      <formula>IF(RIGHT(TEXT(AQ503,"0.#"),1)=".",TRUE,FALSE)</formula>
    </cfRule>
  </conditionalFormatting>
  <conditionalFormatting sqref="AU503">
    <cfRule type="expression" dxfId="1345" priority="1529">
      <formula>IF(RIGHT(TEXT(AU503,"0.#"),1)=".",FALSE,TRUE)</formula>
    </cfRule>
    <cfRule type="expression" dxfId="1344" priority="1530">
      <formula>IF(RIGHT(TEXT(AU503,"0.#"),1)=".",TRUE,FALSE)</formula>
    </cfRule>
  </conditionalFormatting>
  <conditionalFormatting sqref="AE504">
    <cfRule type="expression" dxfId="1343" priority="1539">
      <formula>IF(RIGHT(TEXT(AE504,"0.#"),1)=".",FALSE,TRUE)</formula>
    </cfRule>
    <cfRule type="expression" dxfId="1342" priority="1540">
      <formula>IF(RIGHT(TEXT(AE504,"0.#"),1)=".",TRUE,FALSE)</formula>
    </cfRule>
  </conditionalFormatting>
  <conditionalFormatting sqref="AI504">
    <cfRule type="expression" dxfId="1341" priority="381">
      <formula>IF(RIGHT(TEXT(AI504,"0.#"),1)=".",FALSE,TRUE)</formula>
    </cfRule>
    <cfRule type="expression" dxfId="1340" priority="382">
      <formula>IF(RIGHT(TEXT(AI504,"0.#"),1)=".",TRUE,FALSE)</formula>
    </cfRule>
  </conditionalFormatting>
  <conditionalFormatting sqref="AM504">
    <cfRule type="expression" dxfId="1339" priority="387">
      <formula>IF(RIGHT(TEXT(AM504,"0.#"),1)=".",FALSE,TRUE)</formula>
    </cfRule>
    <cfRule type="expression" dxfId="1338" priority="388">
      <formula>IF(RIGHT(TEXT(AM504,"0.#"),1)=".",TRUE,FALSE)</formula>
    </cfRule>
  </conditionalFormatting>
  <conditionalFormatting sqref="AQ504">
    <cfRule type="expression" dxfId="1337" priority="1517">
      <formula>IF(RIGHT(TEXT(AQ504,"0.#"),1)=".",FALSE,TRUE)</formula>
    </cfRule>
    <cfRule type="expression" dxfId="1336" priority="1518">
      <formula>IF(RIGHT(TEXT(AQ504,"0.#"),1)=".",TRUE,FALSE)</formula>
    </cfRule>
  </conditionalFormatting>
  <conditionalFormatting sqref="AU504">
    <cfRule type="expression" dxfId="1335" priority="1527">
      <formula>IF(RIGHT(TEXT(AU504,"0.#"),1)=".",FALSE,TRUE)</formula>
    </cfRule>
    <cfRule type="expression" dxfId="1334" priority="1528">
      <formula>IF(RIGHT(TEXT(AU504,"0.#"),1)=".",TRUE,FALSE)</formula>
    </cfRule>
  </conditionalFormatting>
  <conditionalFormatting sqref="AE507">
    <cfRule type="expression" dxfId="1333" priority="1513">
      <formula>IF(RIGHT(TEXT(AE507,"0.#"),1)=".",FALSE,TRUE)</formula>
    </cfRule>
    <cfRule type="expression" dxfId="1332" priority="1514">
      <formula>IF(RIGHT(TEXT(AE507,"0.#"),1)=".",TRUE,FALSE)</formula>
    </cfRule>
  </conditionalFormatting>
  <conditionalFormatting sqref="AI507">
    <cfRule type="expression" dxfId="1331" priority="373">
      <formula>IF(RIGHT(TEXT(AI507,"0.#"),1)=".",FALSE,TRUE)</formula>
    </cfRule>
    <cfRule type="expression" dxfId="1330" priority="374">
      <formula>IF(RIGHT(TEXT(AI507,"0.#"),1)=".",TRUE,FALSE)</formula>
    </cfRule>
  </conditionalFormatting>
  <conditionalFormatting sqref="AM507">
    <cfRule type="expression" dxfId="1329" priority="379">
      <formula>IF(RIGHT(TEXT(AM507,"0.#"),1)=".",FALSE,TRUE)</formula>
    </cfRule>
    <cfRule type="expression" dxfId="1328" priority="380">
      <formula>IF(RIGHT(TEXT(AM507,"0.#"),1)=".",TRUE,FALSE)</formula>
    </cfRule>
  </conditionalFormatting>
  <conditionalFormatting sqref="AQ507">
    <cfRule type="expression" dxfId="1327" priority="1485">
      <formula>IF(RIGHT(TEXT(AQ507,"0.#"),1)=".",FALSE,TRUE)</formula>
    </cfRule>
    <cfRule type="expression" dxfId="1326" priority="1486">
      <formula>IF(RIGHT(TEXT(AQ507,"0.#"),1)=".",TRUE,FALSE)</formula>
    </cfRule>
  </conditionalFormatting>
  <conditionalFormatting sqref="AU507">
    <cfRule type="expression" dxfId="1325" priority="1501">
      <formula>IF(RIGHT(TEXT(AU507,"0.#"),1)=".",FALSE,TRUE)</formula>
    </cfRule>
    <cfRule type="expression" dxfId="1324" priority="1502">
      <formula>IF(RIGHT(TEXT(AU507,"0.#"),1)=".",TRUE,FALSE)</formula>
    </cfRule>
  </conditionalFormatting>
  <conditionalFormatting sqref="AE508">
    <cfRule type="expression" dxfId="1323" priority="1511">
      <formula>IF(RIGHT(TEXT(AE508,"0.#"),1)=".",FALSE,TRUE)</formula>
    </cfRule>
    <cfRule type="expression" dxfId="1322" priority="1512">
      <formula>IF(RIGHT(TEXT(AE508,"0.#"),1)=".",TRUE,FALSE)</formula>
    </cfRule>
  </conditionalFormatting>
  <conditionalFormatting sqref="AI508">
    <cfRule type="expression" dxfId="1321" priority="371">
      <formula>IF(RIGHT(TEXT(AI508,"0.#"),1)=".",FALSE,TRUE)</formula>
    </cfRule>
    <cfRule type="expression" dxfId="1320" priority="372">
      <formula>IF(RIGHT(TEXT(AI508,"0.#"),1)=".",TRUE,FALSE)</formula>
    </cfRule>
  </conditionalFormatting>
  <conditionalFormatting sqref="AM508">
    <cfRule type="expression" dxfId="1319" priority="377">
      <formula>IF(RIGHT(TEXT(AM508,"0.#"),1)=".",FALSE,TRUE)</formula>
    </cfRule>
    <cfRule type="expression" dxfId="1318" priority="378">
      <formula>IF(RIGHT(TEXT(AM508,"0.#"),1)=".",TRUE,FALSE)</formula>
    </cfRule>
  </conditionalFormatting>
  <conditionalFormatting sqref="AQ508">
    <cfRule type="expression" dxfId="1317" priority="1489">
      <formula>IF(RIGHT(TEXT(AQ508,"0.#"),1)=".",FALSE,TRUE)</formula>
    </cfRule>
    <cfRule type="expression" dxfId="1316" priority="1490">
      <formula>IF(RIGHT(TEXT(AQ508,"0.#"),1)=".",TRUE,FALSE)</formula>
    </cfRule>
  </conditionalFormatting>
  <conditionalFormatting sqref="AU508">
    <cfRule type="expression" dxfId="1315" priority="1499">
      <formula>IF(RIGHT(TEXT(AU508,"0.#"),1)=".",FALSE,TRUE)</formula>
    </cfRule>
    <cfRule type="expression" dxfId="1314" priority="1500">
      <formula>IF(RIGHT(TEXT(AU508,"0.#"),1)=".",TRUE,FALSE)</formula>
    </cfRule>
  </conditionalFormatting>
  <conditionalFormatting sqref="AE509">
    <cfRule type="expression" dxfId="1313" priority="1509">
      <formula>IF(RIGHT(TEXT(AE509,"0.#"),1)=".",FALSE,TRUE)</formula>
    </cfRule>
    <cfRule type="expression" dxfId="1312" priority="1510">
      <formula>IF(RIGHT(TEXT(AE509,"0.#"),1)=".",TRUE,FALSE)</formula>
    </cfRule>
  </conditionalFormatting>
  <conditionalFormatting sqref="AI509">
    <cfRule type="expression" dxfId="1311" priority="369">
      <formula>IF(RIGHT(TEXT(AI509,"0.#"),1)=".",FALSE,TRUE)</formula>
    </cfRule>
    <cfRule type="expression" dxfId="1310" priority="370">
      <formula>IF(RIGHT(TEXT(AI509,"0.#"),1)=".",TRUE,FALSE)</formula>
    </cfRule>
  </conditionalFormatting>
  <conditionalFormatting sqref="AM509">
    <cfRule type="expression" dxfId="1309" priority="375">
      <formula>IF(RIGHT(TEXT(AM509,"0.#"),1)=".",FALSE,TRUE)</formula>
    </cfRule>
    <cfRule type="expression" dxfId="1308" priority="376">
      <formula>IF(RIGHT(TEXT(AM509,"0.#"),1)=".",TRUE,FALSE)</formula>
    </cfRule>
  </conditionalFormatting>
  <conditionalFormatting sqref="AQ509">
    <cfRule type="expression" dxfId="1307" priority="1487">
      <formula>IF(RIGHT(TEXT(AQ509,"0.#"),1)=".",FALSE,TRUE)</formula>
    </cfRule>
    <cfRule type="expression" dxfId="1306" priority="1488">
      <formula>IF(RIGHT(TEXT(AQ509,"0.#"),1)=".",TRUE,FALSE)</formula>
    </cfRule>
  </conditionalFormatting>
  <conditionalFormatting sqref="AU509">
    <cfRule type="expression" dxfId="1305" priority="1497">
      <formula>IF(RIGHT(TEXT(AU509,"0.#"),1)=".",FALSE,TRUE)</formula>
    </cfRule>
    <cfRule type="expression" dxfId="1304" priority="1498">
      <formula>IF(RIGHT(TEXT(AU509,"0.#"),1)=".",TRUE,FALSE)</formula>
    </cfRule>
  </conditionalFormatting>
  <conditionalFormatting sqref="AE512">
    <cfRule type="expression" dxfId="1303" priority="1633">
      <formula>IF(RIGHT(TEXT(AE512,"0.#"),1)=".",FALSE,TRUE)</formula>
    </cfRule>
    <cfRule type="expression" dxfId="1302" priority="1634">
      <formula>IF(RIGHT(TEXT(AE512,"0.#"),1)=".",TRUE,FALSE)</formula>
    </cfRule>
  </conditionalFormatting>
  <conditionalFormatting sqref="AI512">
    <cfRule type="expression" dxfId="1301" priority="421">
      <formula>IF(RIGHT(TEXT(AI512,"0.#"),1)=".",FALSE,TRUE)</formula>
    </cfRule>
    <cfRule type="expression" dxfId="1300" priority="422">
      <formula>IF(RIGHT(TEXT(AI512,"0.#"),1)=".",TRUE,FALSE)</formula>
    </cfRule>
  </conditionalFormatting>
  <conditionalFormatting sqref="AM512">
    <cfRule type="expression" dxfId="1299" priority="427">
      <formula>IF(RIGHT(TEXT(AM512,"0.#"),1)=".",FALSE,TRUE)</formula>
    </cfRule>
    <cfRule type="expression" dxfId="1298" priority="428">
      <formula>IF(RIGHT(TEXT(AM512,"0.#"),1)=".",TRUE,FALSE)</formula>
    </cfRule>
  </conditionalFormatting>
  <conditionalFormatting sqref="AQ512">
    <cfRule type="expression" dxfId="1297" priority="1605">
      <formula>IF(RIGHT(TEXT(AQ512,"0.#"),1)=".",FALSE,TRUE)</formula>
    </cfRule>
    <cfRule type="expression" dxfId="1296" priority="1606">
      <formula>IF(RIGHT(TEXT(AQ512,"0.#"),1)=".",TRUE,FALSE)</formula>
    </cfRule>
  </conditionalFormatting>
  <conditionalFormatting sqref="AU512">
    <cfRule type="expression" dxfId="1295" priority="1621">
      <formula>IF(RIGHT(TEXT(AU512,"0.#"),1)=".",FALSE,TRUE)</formula>
    </cfRule>
    <cfRule type="expression" dxfId="1294" priority="1622">
      <formula>IF(RIGHT(TEXT(AU512,"0.#"),1)=".",TRUE,FALSE)</formula>
    </cfRule>
  </conditionalFormatting>
  <conditionalFormatting sqref="AE513">
    <cfRule type="expression" dxfId="1293" priority="1631">
      <formula>IF(RIGHT(TEXT(AE513,"0.#"),1)=".",FALSE,TRUE)</formula>
    </cfRule>
    <cfRule type="expression" dxfId="1292" priority="1632">
      <formula>IF(RIGHT(TEXT(AE513,"0.#"),1)=".",TRUE,FALSE)</formula>
    </cfRule>
  </conditionalFormatting>
  <conditionalFormatting sqref="AI513">
    <cfRule type="expression" dxfId="1291" priority="419">
      <formula>IF(RIGHT(TEXT(AI513,"0.#"),1)=".",FALSE,TRUE)</formula>
    </cfRule>
    <cfRule type="expression" dxfId="1290" priority="420">
      <formula>IF(RIGHT(TEXT(AI513,"0.#"),1)=".",TRUE,FALSE)</formula>
    </cfRule>
  </conditionalFormatting>
  <conditionalFormatting sqref="AM513">
    <cfRule type="expression" dxfId="1289" priority="425">
      <formula>IF(RIGHT(TEXT(AM513,"0.#"),1)=".",FALSE,TRUE)</formula>
    </cfRule>
    <cfRule type="expression" dxfId="1288" priority="426">
      <formula>IF(RIGHT(TEXT(AM513,"0.#"),1)=".",TRUE,FALSE)</formula>
    </cfRule>
  </conditionalFormatting>
  <conditionalFormatting sqref="AQ513">
    <cfRule type="expression" dxfId="1287" priority="1609">
      <formula>IF(RIGHT(TEXT(AQ513,"0.#"),1)=".",FALSE,TRUE)</formula>
    </cfRule>
    <cfRule type="expression" dxfId="1286" priority="1610">
      <formula>IF(RIGHT(TEXT(AQ513,"0.#"),1)=".",TRUE,FALSE)</formula>
    </cfRule>
  </conditionalFormatting>
  <conditionalFormatting sqref="AU513">
    <cfRule type="expression" dxfId="1285" priority="1619">
      <formula>IF(RIGHT(TEXT(AU513,"0.#"),1)=".",FALSE,TRUE)</formula>
    </cfRule>
    <cfRule type="expression" dxfId="1284" priority="1620">
      <formula>IF(RIGHT(TEXT(AU513,"0.#"),1)=".",TRUE,FALSE)</formula>
    </cfRule>
  </conditionalFormatting>
  <conditionalFormatting sqref="AE514">
    <cfRule type="expression" dxfId="1283" priority="1629">
      <formula>IF(RIGHT(TEXT(AE514,"0.#"),1)=".",FALSE,TRUE)</formula>
    </cfRule>
    <cfRule type="expression" dxfId="1282" priority="1630">
      <formula>IF(RIGHT(TEXT(AE514,"0.#"),1)=".",TRUE,FALSE)</formula>
    </cfRule>
  </conditionalFormatting>
  <conditionalFormatting sqref="AI514">
    <cfRule type="expression" dxfId="1281" priority="417">
      <formula>IF(RIGHT(TEXT(AI514,"0.#"),1)=".",FALSE,TRUE)</formula>
    </cfRule>
    <cfRule type="expression" dxfId="1280" priority="418">
      <formula>IF(RIGHT(TEXT(AI514,"0.#"),1)=".",TRUE,FALSE)</formula>
    </cfRule>
  </conditionalFormatting>
  <conditionalFormatting sqref="AM514">
    <cfRule type="expression" dxfId="1279" priority="423">
      <formula>IF(RIGHT(TEXT(AM514,"0.#"),1)=".",FALSE,TRUE)</formula>
    </cfRule>
    <cfRule type="expression" dxfId="1278" priority="424">
      <formula>IF(RIGHT(TEXT(AM514,"0.#"),1)=".",TRUE,FALSE)</formula>
    </cfRule>
  </conditionalFormatting>
  <conditionalFormatting sqref="AQ514">
    <cfRule type="expression" dxfId="1277" priority="1607">
      <formula>IF(RIGHT(TEXT(AQ514,"0.#"),1)=".",FALSE,TRUE)</formula>
    </cfRule>
    <cfRule type="expression" dxfId="1276" priority="1608">
      <formula>IF(RIGHT(TEXT(AQ514,"0.#"),1)=".",TRUE,FALSE)</formula>
    </cfRule>
  </conditionalFormatting>
  <conditionalFormatting sqref="AU514">
    <cfRule type="expression" dxfId="1275" priority="1617">
      <formula>IF(RIGHT(TEXT(AU514,"0.#"),1)=".",FALSE,TRUE)</formula>
    </cfRule>
    <cfRule type="expression" dxfId="1274" priority="1618">
      <formula>IF(RIGHT(TEXT(AU514,"0.#"),1)=".",TRUE,FALSE)</formula>
    </cfRule>
  </conditionalFormatting>
  <conditionalFormatting sqref="AE517">
    <cfRule type="expression" dxfId="1273" priority="1483">
      <formula>IF(RIGHT(TEXT(AE517,"0.#"),1)=".",FALSE,TRUE)</formula>
    </cfRule>
    <cfRule type="expression" dxfId="1272" priority="1484">
      <formula>IF(RIGHT(TEXT(AE517,"0.#"),1)=".",TRUE,FALSE)</formula>
    </cfRule>
  </conditionalFormatting>
  <conditionalFormatting sqref="AI517">
    <cfRule type="expression" dxfId="1271" priority="361">
      <formula>IF(RIGHT(TEXT(AI517,"0.#"),1)=".",FALSE,TRUE)</formula>
    </cfRule>
    <cfRule type="expression" dxfId="1270" priority="362">
      <formula>IF(RIGHT(TEXT(AI517,"0.#"),1)=".",TRUE,FALSE)</formula>
    </cfRule>
  </conditionalFormatting>
  <conditionalFormatting sqref="AM517">
    <cfRule type="expression" dxfId="1269" priority="367">
      <formula>IF(RIGHT(TEXT(AM517,"0.#"),1)=".",FALSE,TRUE)</formula>
    </cfRule>
    <cfRule type="expression" dxfId="1268" priority="368">
      <formula>IF(RIGHT(TEXT(AM517,"0.#"),1)=".",TRUE,FALSE)</formula>
    </cfRule>
  </conditionalFormatting>
  <conditionalFormatting sqref="AQ517">
    <cfRule type="expression" dxfId="1267" priority="1455">
      <formula>IF(RIGHT(TEXT(AQ517,"0.#"),1)=".",FALSE,TRUE)</formula>
    </cfRule>
    <cfRule type="expression" dxfId="1266" priority="1456">
      <formula>IF(RIGHT(TEXT(AQ517,"0.#"),1)=".",TRUE,FALSE)</formula>
    </cfRule>
  </conditionalFormatting>
  <conditionalFormatting sqref="AU517">
    <cfRule type="expression" dxfId="1265" priority="1471">
      <formula>IF(RIGHT(TEXT(AU517,"0.#"),1)=".",FALSE,TRUE)</formula>
    </cfRule>
    <cfRule type="expression" dxfId="1264" priority="1472">
      <formula>IF(RIGHT(TEXT(AU517,"0.#"),1)=".",TRUE,FALSE)</formula>
    </cfRule>
  </conditionalFormatting>
  <conditionalFormatting sqref="AE518">
    <cfRule type="expression" dxfId="1263" priority="1481">
      <formula>IF(RIGHT(TEXT(AE518,"0.#"),1)=".",FALSE,TRUE)</formula>
    </cfRule>
    <cfRule type="expression" dxfId="1262" priority="1482">
      <formula>IF(RIGHT(TEXT(AE518,"0.#"),1)=".",TRUE,FALSE)</formula>
    </cfRule>
  </conditionalFormatting>
  <conditionalFormatting sqref="AI518">
    <cfRule type="expression" dxfId="1261" priority="359">
      <formula>IF(RIGHT(TEXT(AI518,"0.#"),1)=".",FALSE,TRUE)</formula>
    </cfRule>
    <cfRule type="expression" dxfId="1260" priority="360">
      <formula>IF(RIGHT(TEXT(AI518,"0.#"),1)=".",TRUE,FALSE)</formula>
    </cfRule>
  </conditionalFormatting>
  <conditionalFormatting sqref="AM518">
    <cfRule type="expression" dxfId="1259" priority="365">
      <formula>IF(RIGHT(TEXT(AM518,"0.#"),1)=".",FALSE,TRUE)</formula>
    </cfRule>
    <cfRule type="expression" dxfId="1258" priority="366">
      <formula>IF(RIGHT(TEXT(AM518,"0.#"),1)=".",TRUE,FALSE)</formula>
    </cfRule>
  </conditionalFormatting>
  <conditionalFormatting sqref="AQ518">
    <cfRule type="expression" dxfId="1257" priority="1459">
      <formula>IF(RIGHT(TEXT(AQ518,"0.#"),1)=".",FALSE,TRUE)</formula>
    </cfRule>
    <cfRule type="expression" dxfId="1256" priority="1460">
      <formula>IF(RIGHT(TEXT(AQ518,"0.#"),1)=".",TRUE,FALSE)</formula>
    </cfRule>
  </conditionalFormatting>
  <conditionalFormatting sqref="AU518">
    <cfRule type="expression" dxfId="1255" priority="1469">
      <formula>IF(RIGHT(TEXT(AU518,"0.#"),1)=".",FALSE,TRUE)</formula>
    </cfRule>
    <cfRule type="expression" dxfId="1254" priority="1470">
      <formula>IF(RIGHT(TEXT(AU518,"0.#"),1)=".",TRUE,FALSE)</formula>
    </cfRule>
  </conditionalFormatting>
  <conditionalFormatting sqref="AE519">
    <cfRule type="expression" dxfId="1253" priority="1479">
      <formula>IF(RIGHT(TEXT(AE519,"0.#"),1)=".",FALSE,TRUE)</formula>
    </cfRule>
    <cfRule type="expression" dxfId="1252" priority="1480">
      <formula>IF(RIGHT(TEXT(AE519,"0.#"),1)=".",TRUE,FALSE)</formula>
    </cfRule>
  </conditionalFormatting>
  <conditionalFormatting sqref="AI519">
    <cfRule type="expression" dxfId="1251" priority="357">
      <formula>IF(RIGHT(TEXT(AI519,"0.#"),1)=".",FALSE,TRUE)</formula>
    </cfRule>
    <cfRule type="expression" dxfId="1250" priority="358">
      <formula>IF(RIGHT(TEXT(AI519,"0.#"),1)=".",TRUE,FALSE)</formula>
    </cfRule>
  </conditionalFormatting>
  <conditionalFormatting sqref="AM519">
    <cfRule type="expression" dxfId="1249" priority="363">
      <formula>IF(RIGHT(TEXT(AM519,"0.#"),1)=".",FALSE,TRUE)</formula>
    </cfRule>
    <cfRule type="expression" dxfId="1248" priority="364">
      <formula>IF(RIGHT(TEXT(AM519,"0.#"),1)=".",TRUE,FALSE)</formula>
    </cfRule>
  </conditionalFormatting>
  <conditionalFormatting sqref="AQ519">
    <cfRule type="expression" dxfId="1247" priority="1457">
      <formula>IF(RIGHT(TEXT(AQ519,"0.#"),1)=".",FALSE,TRUE)</formula>
    </cfRule>
    <cfRule type="expression" dxfId="1246" priority="1458">
      <formula>IF(RIGHT(TEXT(AQ519,"0.#"),1)=".",TRUE,FALSE)</formula>
    </cfRule>
  </conditionalFormatting>
  <conditionalFormatting sqref="AU519">
    <cfRule type="expression" dxfId="1245" priority="1467">
      <formula>IF(RIGHT(TEXT(AU519,"0.#"),1)=".",FALSE,TRUE)</formula>
    </cfRule>
    <cfRule type="expression" dxfId="1244" priority="1468">
      <formula>IF(RIGHT(TEXT(AU519,"0.#"),1)=".",TRUE,FALSE)</formula>
    </cfRule>
  </conditionalFormatting>
  <conditionalFormatting sqref="AE522">
    <cfRule type="expression" dxfId="1243" priority="1453">
      <formula>IF(RIGHT(TEXT(AE522,"0.#"),1)=".",FALSE,TRUE)</formula>
    </cfRule>
    <cfRule type="expression" dxfId="1242" priority="1454">
      <formula>IF(RIGHT(TEXT(AE522,"0.#"),1)=".",TRUE,FALSE)</formula>
    </cfRule>
  </conditionalFormatting>
  <conditionalFormatting sqref="AI522">
    <cfRule type="expression" dxfId="1241" priority="349">
      <formula>IF(RIGHT(TEXT(AI522,"0.#"),1)=".",FALSE,TRUE)</formula>
    </cfRule>
    <cfRule type="expression" dxfId="1240" priority="350">
      <formula>IF(RIGHT(TEXT(AI522,"0.#"),1)=".",TRUE,FALSE)</formula>
    </cfRule>
  </conditionalFormatting>
  <conditionalFormatting sqref="AM522">
    <cfRule type="expression" dxfId="1239" priority="355">
      <formula>IF(RIGHT(TEXT(AM522,"0.#"),1)=".",FALSE,TRUE)</formula>
    </cfRule>
    <cfRule type="expression" dxfId="1238" priority="356">
      <formula>IF(RIGHT(TEXT(AM522,"0.#"),1)=".",TRUE,FALSE)</formula>
    </cfRule>
  </conditionalFormatting>
  <conditionalFormatting sqref="AQ522">
    <cfRule type="expression" dxfId="1237" priority="1425">
      <formula>IF(RIGHT(TEXT(AQ522,"0.#"),1)=".",FALSE,TRUE)</formula>
    </cfRule>
    <cfRule type="expression" dxfId="1236" priority="1426">
      <formula>IF(RIGHT(TEXT(AQ522,"0.#"),1)=".",TRUE,FALSE)</formula>
    </cfRule>
  </conditionalFormatting>
  <conditionalFormatting sqref="AU522">
    <cfRule type="expression" dxfId="1235" priority="1441">
      <formula>IF(RIGHT(TEXT(AU522,"0.#"),1)=".",FALSE,TRUE)</formula>
    </cfRule>
    <cfRule type="expression" dxfId="1234" priority="1442">
      <formula>IF(RIGHT(TEXT(AU522,"0.#"),1)=".",TRUE,FALSE)</formula>
    </cfRule>
  </conditionalFormatting>
  <conditionalFormatting sqref="AE523">
    <cfRule type="expression" dxfId="1233" priority="1451">
      <formula>IF(RIGHT(TEXT(AE523,"0.#"),1)=".",FALSE,TRUE)</formula>
    </cfRule>
    <cfRule type="expression" dxfId="1232" priority="1452">
      <formula>IF(RIGHT(TEXT(AE523,"0.#"),1)=".",TRUE,FALSE)</formula>
    </cfRule>
  </conditionalFormatting>
  <conditionalFormatting sqref="AI523">
    <cfRule type="expression" dxfId="1231" priority="347">
      <formula>IF(RIGHT(TEXT(AI523,"0.#"),1)=".",FALSE,TRUE)</formula>
    </cfRule>
    <cfRule type="expression" dxfId="1230" priority="348">
      <formula>IF(RIGHT(TEXT(AI523,"0.#"),1)=".",TRUE,FALSE)</formula>
    </cfRule>
  </conditionalFormatting>
  <conditionalFormatting sqref="AM523">
    <cfRule type="expression" dxfId="1229" priority="353">
      <formula>IF(RIGHT(TEXT(AM523,"0.#"),1)=".",FALSE,TRUE)</formula>
    </cfRule>
    <cfRule type="expression" dxfId="1228" priority="354">
      <formula>IF(RIGHT(TEXT(AM523,"0.#"),1)=".",TRUE,FALSE)</formula>
    </cfRule>
  </conditionalFormatting>
  <conditionalFormatting sqref="AQ523">
    <cfRule type="expression" dxfId="1227" priority="1429">
      <formula>IF(RIGHT(TEXT(AQ523,"0.#"),1)=".",FALSE,TRUE)</formula>
    </cfRule>
    <cfRule type="expression" dxfId="1226" priority="1430">
      <formula>IF(RIGHT(TEXT(AQ523,"0.#"),1)=".",TRUE,FALSE)</formula>
    </cfRule>
  </conditionalFormatting>
  <conditionalFormatting sqref="AU523">
    <cfRule type="expression" dxfId="1225" priority="1439">
      <formula>IF(RIGHT(TEXT(AU523,"0.#"),1)=".",FALSE,TRUE)</formula>
    </cfRule>
    <cfRule type="expression" dxfId="1224" priority="1440">
      <formula>IF(RIGHT(TEXT(AU523,"0.#"),1)=".",TRUE,FALSE)</formula>
    </cfRule>
  </conditionalFormatting>
  <conditionalFormatting sqref="AE524">
    <cfRule type="expression" dxfId="1223" priority="1449">
      <formula>IF(RIGHT(TEXT(AE524,"0.#"),1)=".",FALSE,TRUE)</formula>
    </cfRule>
    <cfRule type="expression" dxfId="1222" priority="1450">
      <formula>IF(RIGHT(TEXT(AE524,"0.#"),1)=".",TRUE,FALSE)</formula>
    </cfRule>
  </conditionalFormatting>
  <conditionalFormatting sqref="AI524">
    <cfRule type="expression" dxfId="1221" priority="345">
      <formula>IF(RIGHT(TEXT(AI524,"0.#"),1)=".",FALSE,TRUE)</formula>
    </cfRule>
    <cfRule type="expression" dxfId="1220" priority="346">
      <formula>IF(RIGHT(TEXT(AI524,"0.#"),1)=".",TRUE,FALSE)</formula>
    </cfRule>
  </conditionalFormatting>
  <conditionalFormatting sqref="AM524">
    <cfRule type="expression" dxfId="1219" priority="351">
      <formula>IF(RIGHT(TEXT(AM524,"0.#"),1)=".",FALSE,TRUE)</formula>
    </cfRule>
    <cfRule type="expression" dxfId="1218" priority="352">
      <formula>IF(RIGHT(TEXT(AM524,"0.#"),1)=".",TRUE,FALSE)</formula>
    </cfRule>
  </conditionalFormatting>
  <conditionalFormatting sqref="AQ524">
    <cfRule type="expression" dxfId="1217" priority="1427">
      <formula>IF(RIGHT(TEXT(AQ524,"0.#"),1)=".",FALSE,TRUE)</formula>
    </cfRule>
    <cfRule type="expression" dxfId="1216" priority="1428">
      <formula>IF(RIGHT(TEXT(AQ524,"0.#"),1)=".",TRUE,FALSE)</formula>
    </cfRule>
  </conditionalFormatting>
  <conditionalFormatting sqref="AU524">
    <cfRule type="expression" dxfId="1215" priority="1437">
      <formula>IF(RIGHT(TEXT(AU524,"0.#"),1)=".",FALSE,TRUE)</formula>
    </cfRule>
    <cfRule type="expression" dxfId="1214" priority="1438">
      <formula>IF(RIGHT(TEXT(AU524,"0.#"),1)=".",TRUE,FALSE)</formula>
    </cfRule>
  </conditionalFormatting>
  <conditionalFormatting sqref="AE527">
    <cfRule type="expression" dxfId="1213" priority="1423">
      <formula>IF(RIGHT(TEXT(AE527,"0.#"),1)=".",FALSE,TRUE)</formula>
    </cfRule>
    <cfRule type="expression" dxfId="1212" priority="1424">
      <formula>IF(RIGHT(TEXT(AE527,"0.#"),1)=".",TRUE,FALSE)</formula>
    </cfRule>
  </conditionalFormatting>
  <conditionalFormatting sqref="AI527">
    <cfRule type="expression" dxfId="1211" priority="337">
      <formula>IF(RIGHT(TEXT(AI527,"0.#"),1)=".",FALSE,TRUE)</formula>
    </cfRule>
    <cfRule type="expression" dxfId="1210" priority="338">
      <formula>IF(RIGHT(TEXT(AI527,"0.#"),1)=".",TRUE,FALSE)</formula>
    </cfRule>
  </conditionalFormatting>
  <conditionalFormatting sqref="AM527">
    <cfRule type="expression" dxfId="1209" priority="343">
      <formula>IF(RIGHT(TEXT(AM527,"0.#"),1)=".",FALSE,TRUE)</formula>
    </cfRule>
    <cfRule type="expression" dxfId="1208" priority="344">
      <formula>IF(RIGHT(TEXT(AM527,"0.#"),1)=".",TRUE,FALSE)</formula>
    </cfRule>
  </conditionalFormatting>
  <conditionalFormatting sqref="AQ527">
    <cfRule type="expression" dxfId="1207" priority="1395">
      <formula>IF(RIGHT(TEXT(AQ527,"0.#"),1)=".",FALSE,TRUE)</formula>
    </cfRule>
    <cfRule type="expression" dxfId="1206" priority="1396">
      <formula>IF(RIGHT(TEXT(AQ527,"0.#"),1)=".",TRUE,FALSE)</formula>
    </cfRule>
  </conditionalFormatting>
  <conditionalFormatting sqref="AU527">
    <cfRule type="expression" dxfId="1205" priority="1411">
      <formula>IF(RIGHT(TEXT(AU527,"0.#"),1)=".",FALSE,TRUE)</formula>
    </cfRule>
    <cfRule type="expression" dxfId="1204" priority="1412">
      <formula>IF(RIGHT(TEXT(AU527,"0.#"),1)=".",TRUE,FALSE)</formula>
    </cfRule>
  </conditionalFormatting>
  <conditionalFormatting sqref="AE528">
    <cfRule type="expression" dxfId="1203" priority="1421">
      <formula>IF(RIGHT(TEXT(AE528,"0.#"),1)=".",FALSE,TRUE)</formula>
    </cfRule>
    <cfRule type="expression" dxfId="1202" priority="1422">
      <formula>IF(RIGHT(TEXT(AE528,"0.#"),1)=".",TRUE,FALSE)</formula>
    </cfRule>
  </conditionalFormatting>
  <conditionalFormatting sqref="AI528">
    <cfRule type="expression" dxfId="1201" priority="335">
      <formula>IF(RIGHT(TEXT(AI528,"0.#"),1)=".",FALSE,TRUE)</formula>
    </cfRule>
    <cfRule type="expression" dxfId="1200" priority="336">
      <formula>IF(RIGHT(TEXT(AI528,"0.#"),1)=".",TRUE,FALSE)</formula>
    </cfRule>
  </conditionalFormatting>
  <conditionalFormatting sqref="AM528">
    <cfRule type="expression" dxfId="1199" priority="341">
      <formula>IF(RIGHT(TEXT(AM528,"0.#"),1)=".",FALSE,TRUE)</formula>
    </cfRule>
    <cfRule type="expression" dxfId="1198" priority="342">
      <formula>IF(RIGHT(TEXT(AM528,"0.#"),1)=".",TRUE,FALSE)</formula>
    </cfRule>
  </conditionalFormatting>
  <conditionalFormatting sqref="AQ528">
    <cfRule type="expression" dxfId="1197" priority="1399">
      <formula>IF(RIGHT(TEXT(AQ528,"0.#"),1)=".",FALSE,TRUE)</formula>
    </cfRule>
    <cfRule type="expression" dxfId="1196" priority="1400">
      <formula>IF(RIGHT(TEXT(AQ528,"0.#"),1)=".",TRUE,FALSE)</formula>
    </cfRule>
  </conditionalFormatting>
  <conditionalFormatting sqref="AU528">
    <cfRule type="expression" dxfId="1195" priority="1409">
      <formula>IF(RIGHT(TEXT(AU528,"0.#"),1)=".",FALSE,TRUE)</formula>
    </cfRule>
    <cfRule type="expression" dxfId="1194" priority="1410">
      <formula>IF(RIGHT(TEXT(AU528,"0.#"),1)=".",TRUE,FALSE)</formula>
    </cfRule>
  </conditionalFormatting>
  <conditionalFormatting sqref="AE529">
    <cfRule type="expression" dxfId="1193" priority="1419">
      <formula>IF(RIGHT(TEXT(AE529,"0.#"),1)=".",FALSE,TRUE)</formula>
    </cfRule>
    <cfRule type="expression" dxfId="1192" priority="1420">
      <formula>IF(RIGHT(TEXT(AE529,"0.#"),1)=".",TRUE,FALSE)</formula>
    </cfRule>
  </conditionalFormatting>
  <conditionalFormatting sqref="AI529">
    <cfRule type="expression" dxfId="1191" priority="333">
      <formula>IF(RIGHT(TEXT(AI529,"0.#"),1)=".",FALSE,TRUE)</formula>
    </cfRule>
    <cfRule type="expression" dxfId="1190" priority="334">
      <formula>IF(RIGHT(TEXT(AI529,"0.#"),1)=".",TRUE,FALSE)</formula>
    </cfRule>
  </conditionalFormatting>
  <conditionalFormatting sqref="AM529">
    <cfRule type="expression" dxfId="1189" priority="339">
      <formula>IF(RIGHT(TEXT(AM529,"0.#"),1)=".",FALSE,TRUE)</formula>
    </cfRule>
    <cfRule type="expression" dxfId="1188" priority="340">
      <formula>IF(RIGHT(TEXT(AM529,"0.#"),1)=".",TRUE,FALSE)</formula>
    </cfRule>
  </conditionalFormatting>
  <conditionalFormatting sqref="AQ529">
    <cfRule type="expression" dxfId="1187" priority="1397">
      <formula>IF(RIGHT(TEXT(AQ529,"0.#"),1)=".",FALSE,TRUE)</formula>
    </cfRule>
    <cfRule type="expression" dxfId="1186" priority="1398">
      <formula>IF(RIGHT(TEXT(AQ529,"0.#"),1)=".",TRUE,FALSE)</formula>
    </cfRule>
  </conditionalFormatting>
  <conditionalFormatting sqref="AU529">
    <cfRule type="expression" dxfId="1185" priority="1407">
      <formula>IF(RIGHT(TEXT(AU529,"0.#"),1)=".",FALSE,TRUE)</formula>
    </cfRule>
    <cfRule type="expression" dxfId="1184" priority="1408">
      <formula>IF(RIGHT(TEXT(AU529,"0.#"),1)=".",TRUE,FALSE)</formula>
    </cfRule>
  </conditionalFormatting>
  <conditionalFormatting sqref="AE532">
    <cfRule type="expression" dxfId="1183" priority="1393">
      <formula>IF(RIGHT(TEXT(AE532,"0.#"),1)=".",FALSE,TRUE)</formula>
    </cfRule>
    <cfRule type="expression" dxfId="1182" priority="1394">
      <formula>IF(RIGHT(TEXT(AE532,"0.#"),1)=".",TRUE,FALSE)</formula>
    </cfRule>
  </conditionalFormatting>
  <conditionalFormatting sqref="AI532">
    <cfRule type="expression" dxfId="1181" priority="1375">
      <formula>IF(RIGHT(TEXT(AI532,"0.#"),1)=".",FALSE,TRUE)</formula>
    </cfRule>
    <cfRule type="expression" dxfId="1180" priority="1376">
      <formula>IF(RIGHT(TEXT(AI532,"0.#"),1)=".",TRUE,FALSE)</formula>
    </cfRule>
  </conditionalFormatting>
  <conditionalFormatting sqref="AM532">
    <cfRule type="expression" dxfId="1179" priority="1387">
      <formula>IF(RIGHT(TEXT(AM532,"0.#"),1)=".",FALSE,TRUE)</formula>
    </cfRule>
    <cfRule type="expression" dxfId="1178" priority="1388">
      <formula>IF(RIGHT(TEXT(AM532,"0.#"),1)=".",TRUE,FALSE)</formula>
    </cfRule>
  </conditionalFormatting>
  <conditionalFormatting sqref="AQ532">
    <cfRule type="expression" dxfId="1177" priority="1365">
      <formula>IF(RIGHT(TEXT(AQ532,"0.#"),1)=".",FALSE,TRUE)</formula>
    </cfRule>
    <cfRule type="expression" dxfId="1176" priority="1366">
      <formula>IF(RIGHT(TEXT(AQ532,"0.#"),1)=".",TRUE,FALSE)</formula>
    </cfRule>
  </conditionalFormatting>
  <conditionalFormatting sqref="AU532">
    <cfRule type="expression" dxfId="1175" priority="1381">
      <formula>IF(RIGHT(TEXT(AU532,"0.#"),1)=".",FALSE,TRUE)</formula>
    </cfRule>
    <cfRule type="expression" dxfId="1174" priority="1382">
      <formula>IF(RIGHT(TEXT(AU532,"0.#"),1)=".",TRUE,FALSE)</formula>
    </cfRule>
  </conditionalFormatting>
  <conditionalFormatting sqref="AE533">
    <cfRule type="expression" dxfId="1173" priority="1391">
      <formula>IF(RIGHT(TEXT(AE533,"0.#"),1)=".",FALSE,TRUE)</formula>
    </cfRule>
    <cfRule type="expression" dxfId="1172" priority="1392">
      <formula>IF(RIGHT(TEXT(AE533,"0.#"),1)=".",TRUE,FALSE)</formula>
    </cfRule>
  </conditionalFormatting>
  <conditionalFormatting sqref="AI533">
    <cfRule type="expression" dxfId="1171" priority="1373">
      <formula>IF(RIGHT(TEXT(AI533,"0.#"),1)=".",FALSE,TRUE)</formula>
    </cfRule>
    <cfRule type="expression" dxfId="1170" priority="1374">
      <formula>IF(RIGHT(TEXT(AI533,"0.#"),1)=".",TRUE,FALSE)</formula>
    </cfRule>
  </conditionalFormatting>
  <conditionalFormatting sqref="AM533">
    <cfRule type="expression" dxfId="1169" priority="1385">
      <formula>IF(RIGHT(TEXT(AM533,"0.#"),1)=".",FALSE,TRUE)</formula>
    </cfRule>
    <cfRule type="expression" dxfId="1168" priority="1386">
      <formula>IF(RIGHT(TEXT(AM533,"0.#"),1)=".",TRUE,FALSE)</formula>
    </cfRule>
  </conditionalFormatting>
  <conditionalFormatting sqref="AQ533">
    <cfRule type="expression" dxfId="1167" priority="1369">
      <formula>IF(RIGHT(TEXT(AQ533,"0.#"),1)=".",FALSE,TRUE)</formula>
    </cfRule>
    <cfRule type="expression" dxfId="1166" priority="1370">
      <formula>IF(RIGHT(TEXT(AQ533,"0.#"),1)=".",TRUE,FALSE)</formula>
    </cfRule>
  </conditionalFormatting>
  <conditionalFormatting sqref="AU533">
    <cfRule type="expression" dxfId="1165" priority="1379">
      <formula>IF(RIGHT(TEXT(AU533,"0.#"),1)=".",FALSE,TRUE)</formula>
    </cfRule>
    <cfRule type="expression" dxfId="1164" priority="1380">
      <formula>IF(RIGHT(TEXT(AU533,"0.#"),1)=".",TRUE,FALSE)</formula>
    </cfRule>
  </conditionalFormatting>
  <conditionalFormatting sqref="AE534">
    <cfRule type="expression" dxfId="1163" priority="1389">
      <formula>IF(RIGHT(TEXT(AE534,"0.#"),1)=".",FALSE,TRUE)</formula>
    </cfRule>
    <cfRule type="expression" dxfId="1162" priority="1390">
      <formula>IF(RIGHT(TEXT(AE534,"0.#"),1)=".",TRUE,FALSE)</formula>
    </cfRule>
  </conditionalFormatting>
  <conditionalFormatting sqref="AI534">
    <cfRule type="expression" dxfId="1161" priority="1371">
      <formula>IF(RIGHT(TEXT(AI534,"0.#"),1)=".",FALSE,TRUE)</formula>
    </cfRule>
    <cfRule type="expression" dxfId="1160" priority="1372">
      <formula>IF(RIGHT(TEXT(AI534,"0.#"),1)=".",TRUE,FALSE)</formula>
    </cfRule>
  </conditionalFormatting>
  <conditionalFormatting sqref="AM534">
    <cfRule type="expression" dxfId="1159" priority="1383">
      <formula>IF(RIGHT(TEXT(AM534,"0.#"),1)=".",FALSE,TRUE)</formula>
    </cfRule>
    <cfRule type="expression" dxfId="1158" priority="1384">
      <formula>IF(RIGHT(TEXT(AM534,"0.#"),1)=".",TRUE,FALSE)</formula>
    </cfRule>
  </conditionalFormatting>
  <conditionalFormatting sqref="AQ534">
    <cfRule type="expression" dxfId="1157" priority="1367">
      <formula>IF(RIGHT(TEXT(AQ534,"0.#"),1)=".",FALSE,TRUE)</formula>
    </cfRule>
    <cfRule type="expression" dxfId="1156" priority="1368">
      <formula>IF(RIGHT(TEXT(AQ534,"0.#"),1)=".",TRUE,FALSE)</formula>
    </cfRule>
  </conditionalFormatting>
  <conditionalFormatting sqref="AU534">
    <cfRule type="expression" dxfId="1155" priority="1377">
      <formula>IF(RIGHT(TEXT(AU534,"0.#"),1)=".",FALSE,TRUE)</formula>
    </cfRule>
    <cfRule type="expression" dxfId="1154" priority="1378">
      <formula>IF(RIGHT(TEXT(AU534,"0.#"),1)=".",TRUE,FALSE)</formula>
    </cfRule>
  </conditionalFormatting>
  <conditionalFormatting sqref="AE541">
    <cfRule type="expression" dxfId="1153" priority="1363">
      <formula>IF(RIGHT(TEXT(AE541,"0.#"),1)=".",FALSE,TRUE)</formula>
    </cfRule>
    <cfRule type="expression" dxfId="1152" priority="1364">
      <formula>IF(RIGHT(TEXT(AE541,"0.#"),1)=".",TRUE,FALSE)</formula>
    </cfRule>
  </conditionalFormatting>
  <conditionalFormatting sqref="AI541">
    <cfRule type="expression" dxfId="1151" priority="325">
      <formula>IF(RIGHT(TEXT(AI541,"0.#"),1)=".",FALSE,TRUE)</formula>
    </cfRule>
    <cfRule type="expression" dxfId="1150" priority="326">
      <formula>IF(RIGHT(TEXT(AI541,"0.#"),1)=".",TRUE,FALSE)</formula>
    </cfRule>
  </conditionalFormatting>
  <conditionalFormatting sqref="AM541">
    <cfRule type="expression" dxfId="1149" priority="331">
      <formula>IF(RIGHT(TEXT(AM541,"0.#"),1)=".",FALSE,TRUE)</formula>
    </cfRule>
    <cfRule type="expression" dxfId="1148" priority="332">
      <formula>IF(RIGHT(TEXT(AM541,"0.#"),1)=".",TRUE,FALSE)</formula>
    </cfRule>
  </conditionalFormatting>
  <conditionalFormatting sqref="AQ541">
    <cfRule type="expression" dxfId="1147" priority="1335">
      <formula>IF(RIGHT(TEXT(AQ541,"0.#"),1)=".",FALSE,TRUE)</formula>
    </cfRule>
    <cfRule type="expression" dxfId="1146" priority="1336">
      <formula>IF(RIGHT(TEXT(AQ541,"0.#"),1)=".",TRUE,FALSE)</formula>
    </cfRule>
  </conditionalFormatting>
  <conditionalFormatting sqref="AU541">
    <cfRule type="expression" dxfId="1145" priority="1351">
      <formula>IF(RIGHT(TEXT(AU541,"0.#"),1)=".",FALSE,TRUE)</formula>
    </cfRule>
    <cfRule type="expression" dxfId="1144" priority="1352">
      <formula>IF(RIGHT(TEXT(AU541,"0.#"),1)=".",TRUE,FALSE)</formula>
    </cfRule>
  </conditionalFormatting>
  <conditionalFormatting sqref="AE542">
    <cfRule type="expression" dxfId="1143" priority="1361">
      <formula>IF(RIGHT(TEXT(AE542,"0.#"),1)=".",FALSE,TRUE)</formula>
    </cfRule>
    <cfRule type="expression" dxfId="1142" priority="1362">
      <formula>IF(RIGHT(TEXT(AE542,"0.#"),1)=".",TRUE,FALSE)</formula>
    </cfRule>
  </conditionalFormatting>
  <conditionalFormatting sqref="AI542">
    <cfRule type="expression" dxfId="1141" priority="323">
      <formula>IF(RIGHT(TEXT(AI542,"0.#"),1)=".",FALSE,TRUE)</formula>
    </cfRule>
    <cfRule type="expression" dxfId="1140" priority="324">
      <formula>IF(RIGHT(TEXT(AI542,"0.#"),1)=".",TRUE,FALSE)</formula>
    </cfRule>
  </conditionalFormatting>
  <conditionalFormatting sqref="AM542">
    <cfRule type="expression" dxfId="1139" priority="329">
      <formula>IF(RIGHT(TEXT(AM542,"0.#"),1)=".",FALSE,TRUE)</formula>
    </cfRule>
    <cfRule type="expression" dxfId="1138" priority="330">
      <formula>IF(RIGHT(TEXT(AM542,"0.#"),1)=".",TRUE,FALSE)</formula>
    </cfRule>
  </conditionalFormatting>
  <conditionalFormatting sqref="AQ542">
    <cfRule type="expression" dxfId="1137" priority="1339">
      <formula>IF(RIGHT(TEXT(AQ542,"0.#"),1)=".",FALSE,TRUE)</formula>
    </cfRule>
    <cfRule type="expression" dxfId="1136" priority="1340">
      <formula>IF(RIGHT(TEXT(AQ542,"0.#"),1)=".",TRUE,FALSE)</formula>
    </cfRule>
  </conditionalFormatting>
  <conditionalFormatting sqref="AU542">
    <cfRule type="expression" dxfId="1135" priority="1349">
      <formula>IF(RIGHT(TEXT(AU542,"0.#"),1)=".",FALSE,TRUE)</formula>
    </cfRule>
    <cfRule type="expression" dxfId="1134" priority="1350">
      <formula>IF(RIGHT(TEXT(AU542,"0.#"),1)=".",TRUE,FALSE)</formula>
    </cfRule>
  </conditionalFormatting>
  <conditionalFormatting sqref="AE543">
    <cfRule type="expression" dxfId="1133" priority="1359">
      <formula>IF(RIGHT(TEXT(AE543,"0.#"),1)=".",FALSE,TRUE)</formula>
    </cfRule>
    <cfRule type="expression" dxfId="1132" priority="1360">
      <formula>IF(RIGHT(TEXT(AE543,"0.#"),1)=".",TRUE,FALSE)</formula>
    </cfRule>
  </conditionalFormatting>
  <conditionalFormatting sqref="AI543">
    <cfRule type="expression" dxfId="1131" priority="321">
      <formula>IF(RIGHT(TEXT(AI543,"0.#"),1)=".",FALSE,TRUE)</formula>
    </cfRule>
    <cfRule type="expression" dxfId="1130" priority="322">
      <formula>IF(RIGHT(TEXT(AI543,"0.#"),1)=".",TRUE,FALSE)</formula>
    </cfRule>
  </conditionalFormatting>
  <conditionalFormatting sqref="AM543">
    <cfRule type="expression" dxfId="1129" priority="327">
      <formula>IF(RIGHT(TEXT(AM543,"0.#"),1)=".",FALSE,TRUE)</formula>
    </cfRule>
    <cfRule type="expression" dxfId="1128" priority="328">
      <formula>IF(RIGHT(TEXT(AM543,"0.#"),1)=".",TRUE,FALSE)</formula>
    </cfRule>
  </conditionalFormatting>
  <conditionalFormatting sqref="AQ543">
    <cfRule type="expression" dxfId="1127" priority="1337">
      <formula>IF(RIGHT(TEXT(AQ543,"0.#"),1)=".",FALSE,TRUE)</formula>
    </cfRule>
    <cfRule type="expression" dxfId="1126" priority="1338">
      <formula>IF(RIGHT(TEXT(AQ543,"0.#"),1)=".",TRUE,FALSE)</formula>
    </cfRule>
  </conditionalFormatting>
  <conditionalFormatting sqref="AU543">
    <cfRule type="expression" dxfId="1125" priority="1347">
      <formula>IF(RIGHT(TEXT(AU543,"0.#"),1)=".",FALSE,TRUE)</formula>
    </cfRule>
    <cfRule type="expression" dxfId="1124" priority="1348">
      <formula>IF(RIGHT(TEXT(AU543,"0.#"),1)=".",TRUE,FALSE)</formula>
    </cfRule>
  </conditionalFormatting>
  <conditionalFormatting sqref="AE546">
    <cfRule type="expression" dxfId="1123" priority="1303">
      <formula>IF(RIGHT(TEXT(AE546,"0.#"),1)=".",FALSE,TRUE)</formula>
    </cfRule>
    <cfRule type="expression" dxfId="1122" priority="1304">
      <formula>IF(RIGHT(TEXT(AE546,"0.#"),1)=".",TRUE,FALSE)</formula>
    </cfRule>
  </conditionalFormatting>
  <conditionalFormatting sqref="AI546">
    <cfRule type="expression" dxfId="1121" priority="301">
      <formula>IF(RIGHT(TEXT(AI546,"0.#"),1)=".",FALSE,TRUE)</formula>
    </cfRule>
    <cfRule type="expression" dxfId="1120" priority="302">
      <formula>IF(RIGHT(TEXT(AI546,"0.#"),1)=".",TRUE,FALSE)</formula>
    </cfRule>
  </conditionalFormatting>
  <conditionalFormatting sqref="AM546">
    <cfRule type="expression" dxfId="1119" priority="307">
      <formula>IF(RIGHT(TEXT(AM546,"0.#"),1)=".",FALSE,TRUE)</formula>
    </cfRule>
    <cfRule type="expression" dxfId="1118" priority="308">
      <formula>IF(RIGHT(TEXT(AM546,"0.#"),1)=".",TRUE,FALSE)</formula>
    </cfRule>
  </conditionalFormatting>
  <conditionalFormatting sqref="AQ546">
    <cfRule type="expression" dxfId="1117" priority="1275">
      <formula>IF(RIGHT(TEXT(AQ546,"0.#"),1)=".",FALSE,TRUE)</formula>
    </cfRule>
    <cfRule type="expression" dxfId="1116" priority="1276">
      <formula>IF(RIGHT(TEXT(AQ546,"0.#"),1)=".",TRUE,FALSE)</formula>
    </cfRule>
  </conditionalFormatting>
  <conditionalFormatting sqref="AU546">
    <cfRule type="expression" dxfId="1115" priority="1291">
      <formula>IF(RIGHT(TEXT(AU546,"0.#"),1)=".",FALSE,TRUE)</formula>
    </cfRule>
    <cfRule type="expression" dxfId="1114" priority="1292">
      <formula>IF(RIGHT(TEXT(AU546,"0.#"),1)=".",TRUE,FALSE)</formula>
    </cfRule>
  </conditionalFormatting>
  <conditionalFormatting sqref="AE547">
    <cfRule type="expression" dxfId="1113" priority="1301">
      <formula>IF(RIGHT(TEXT(AE547,"0.#"),1)=".",FALSE,TRUE)</formula>
    </cfRule>
    <cfRule type="expression" dxfId="1112" priority="1302">
      <formula>IF(RIGHT(TEXT(AE547,"0.#"),1)=".",TRUE,FALSE)</formula>
    </cfRule>
  </conditionalFormatting>
  <conditionalFormatting sqref="AI547">
    <cfRule type="expression" dxfId="1111" priority="299">
      <formula>IF(RIGHT(TEXT(AI547,"0.#"),1)=".",FALSE,TRUE)</formula>
    </cfRule>
    <cfRule type="expression" dxfId="1110" priority="300">
      <formula>IF(RIGHT(TEXT(AI547,"0.#"),1)=".",TRUE,FALSE)</formula>
    </cfRule>
  </conditionalFormatting>
  <conditionalFormatting sqref="AM547">
    <cfRule type="expression" dxfId="1109" priority="305">
      <formula>IF(RIGHT(TEXT(AM547,"0.#"),1)=".",FALSE,TRUE)</formula>
    </cfRule>
    <cfRule type="expression" dxfId="1108" priority="306">
      <formula>IF(RIGHT(TEXT(AM547,"0.#"),1)=".",TRUE,FALSE)</formula>
    </cfRule>
  </conditionalFormatting>
  <conditionalFormatting sqref="AQ547">
    <cfRule type="expression" dxfId="1107" priority="1279">
      <formula>IF(RIGHT(TEXT(AQ547,"0.#"),1)=".",FALSE,TRUE)</formula>
    </cfRule>
    <cfRule type="expression" dxfId="1106" priority="1280">
      <formula>IF(RIGHT(TEXT(AQ547,"0.#"),1)=".",TRUE,FALSE)</formula>
    </cfRule>
  </conditionalFormatting>
  <conditionalFormatting sqref="AU547">
    <cfRule type="expression" dxfId="1105" priority="1289">
      <formula>IF(RIGHT(TEXT(AU547,"0.#"),1)=".",FALSE,TRUE)</formula>
    </cfRule>
    <cfRule type="expression" dxfId="1104" priority="1290">
      <formula>IF(RIGHT(TEXT(AU547,"0.#"),1)=".",TRUE,FALSE)</formula>
    </cfRule>
  </conditionalFormatting>
  <conditionalFormatting sqref="AE548">
    <cfRule type="expression" dxfId="1103" priority="1299">
      <formula>IF(RIGHT(TEXT(AE548,"0.#"),1)=".",FALSE,TRUE)</formula>
    </cfRule>
    <cfRule type="expression" dxfId="1102" priority="1300">
      <formula>IF(RIGHT(TEXT(AE548,"0.#"),1)=".",TRUE,FALSE)</formula>
    </cfRule>
  </conditionalFormatting>
  <conditionalFormatting sqref="AI548">
    <cfRule type="expression" dxfId="1101" priority="297">
      <formula>IF(RIGHT(TEXT(AI548,"0.#"),1)=".",FALSE,TRUE)</formula>
    </cfRule>
    <cfRule type="expression" dxfId="1100" priority="298">
      <formula>IF(RIGHT(TEXT(AI548,"0.#"),1)=".",TRUE,FALSE)</formula>
    </cfRule>
  </conditionalFormatting>
  <conditionalFormatting sqref="AM548">
    <cfRule type="expression" dxfId="1099" priority="303">
      <formula>IF(RIGHT(TEXT(AM548,"0.#"),1)=".",FALSE,TRUE)</formula>
    </cfRule>
    <cfRule type="expression" dxfId="1098" priority="304">
      <formula>IF(RIGHT(TEXT(AM548,"0.#"),1)=".",TRUE,FALSE)</formula>
    </cfRule>
  </conditionalFormatting>
  <conditionalFormatting sqref="AQ548">
    <cfRule type="expression" dxfId="1097" priority="1277">
      <formula>IF(RIGHT(TEXT(AQ548,"0.#"),1)=".",FALSE,TRUE)</formula>
    </cfRule>
    <cfRule type="expression" dxfId="1096" priority="1278">
      <formula>IF(RIGHT(TEXT(AQ548,"0.#"),1)=".",TRUE,FALSE)</formula>
    </cfRule>
  </conditionalFormatting>
  <conditionalFormatting sqref="AU548">
    <cfRule type="expression" dxfId="1095" priority="1287">
      <formula>IF(RIGHT(TEXT(AU548,"0.#"),1)=".",FALSE,TRUE)</formula>
    </cfRule>
    <cfRule type="expression" dxfId="1094" priority="1288">
      <formula>IF(RIGHT(TEXT(AU548,"0.#"),1)=".",TRUE,FALSE)</formula>
    </cfRule>
  </conditionalFormatting>
  <conditionalFormatting sqref="AE551">
    <cfRule type="expression" dxfId="1093" priority="1273">
      <formula>IF(RIGHT(TEXT(AE551,"0.#"),1)=".",FALSE,TRUE)</formula>
    </cfRule>
    <cfRule type="expression" dxfId="1092" priority="1274">
      <formula>IF(RIGHT(TEXT(AE551,"0.#"),1)=".",TRUE,FALSE)</formula>
    </cfRule>
  </conditionalFormatting>
  <conditionalFormatting sqref="AI551">
    <cfRule type="expression" dxfId="1091" priority="289">
      <formula>IF(RIGHT(TEXT(AI551,"0.#"),1)=".",FALSE,TRUE)</formula>
    </cfRule>
    <cfRule type="expression" dxfId="1090" priority="290">
      <formula>IF(RIGHT(TEXT(AI551,"0.#"),1)=".",TRUE,FALSE)</formula>
    </cfRule>
  </conditionalFormatting>
  <conditionalFormatting sqref="AM551">
    <cfRule type="expression" dxfId="1089" priority="295">
      <formula>IF(RIGHT(TEXT(AM551,"0.#"),1)=".",FALSE,TRUE)</formula>
    </cfRule>
    <cfRule type="expression" dxfId="1088" priority="296">
      <formula>IF(RIGHT(TEXT(AM551,"0.#"),1)=".",TRUE,FALSE)</formula>
    </cfRule>
  </conditionalFormatting>
  <conditionalFormatting sqref="AQ551">
    <cfRule type="expression" dxfId="1087" priority="1245">
      <formula>IF(RIGHT(TEXT(AQ551,"0.#"),1)=".",FALSE,TRUE)</formula>
    </cfRule>
    <cfRule type="expression" dxfId="1086" priority="1246">
      <formula>IF(RIGHT(TEXT(AQ551,"0.#"),1)=".",TRUE,FALSE)</formula>
    </cfRule>
  </conditionalFormatting>
  <conditionalFormatting sqref="AU551">
    <cfRule type="expression" dxfId="1085" priority="1261">
      <formula>IF(RIGHT(TEXT(AU551,"0.#"),1)=".",FALSE,TRUE)</formula>
    </cfRule>
    <cfRule type="expression" dxfId="1084" priority="1262">
      <formula>IF(RIGHT(TEXT(AU551,"0.#"),1)=".",TRUE,FALSE)</formula>
    </cfRule>
  </conditionalFormatting>
  <conditionalFormatting sqref="AE552">
    <cfRule type="expression" dxfId="1083" priority="1271">
      <formula>IF(RIGHT(TEXT(AE552,"0.#"),1)=".",FALSE,TRUE)</formula>
    </cfRule>
    <cfRule type="expression" dxfId="1082" priority="1272">
      <formula>IF(RIGHT(TEXT(AE552,"0.#"),1)=".",TRUE,FALSE)</formula>
    </cfRule>
  </conditionalFormatting>
  <conditionalFormatting sqref="AI552">
    <cfRule type="expression" dxfId="1081" priority="287">
      <formula>IF(RIGHT(TEXT(AI552,"0.#"),1)=".",FALSE,TRUE)</formula>
    </cfRule>
    <cfRule type="expression" dxfId="1080" priority="288">
      <formula>IF(RIGHT(TEXT(AI552,"0.#"),1)=".",TRUE,FALSE)</formula>
    </cfRule>
  </conditionalFormatting>
  <conditionalFormatting sqref="AM552">
    <cfRule type="expression" dxfId="1079" priority="293">
      <formula>IF(RIGHT(TEXT(AM552,"0.#"),1)=".",FALSE,TRUE)</formula>
    </cfRule>
    <cfRule type="expression" dxfId="1078" priority="294">
      <formula>IF(RIGHT(TEXT(AM552,"0.#"),1)=".",TRUE,FALSE)</formula>
    </cfRule>
  </conditionalFormatting>
  <conditionalFormatting sqref="AQ552">
    <cfRule type="expression" dxfId="1077" priority="1249">
      <formula>IF(RIGHT(TEXT(AQ552,"0.#"),1)=".",FALSE,TRUE)</formula>
    </cfRule>
    <cfRule type="expression" dxfId="1076" priority="1250">
      <formula>IF(RIGHT(TEXT(AQ552,"0.#"),1)=".",TRUE,FALSE)</formula>
    </cfRule>
  </conditionalFormatting>
  <conditionalFormatting sqref="AU552">
    <cfRule type="expression" dxfId="1075" priority="1259">
      <formula>IF(RIGHT(TEXT(AU552,"0.#"),1)=".",FALSE,TRUE)</formula>
    </cfRule>
    <cfRule type="expression" dxfId="1074" priority="1260">
      <formula>IF(RIGHT(TEXT(AU552,"0.#"),1)=".",TRUE,FALSE)</formula>
    </cfRule>
  </conditionalFormatting>
  <conditionalFormatting sqref="AE553">
    <cfRule type="expression" dxfId="1073" priority="1269">
      <formula>IF(RIGHT(TEXT(AE553,"0.#"),1)=".",FALSE,TRUE)</formula>
    </cfRule>
    <cfRule type="expression" dxfId="1072" priority="1270">
      <formula>IF(RIGHT(TEXT(AE553,"0.#"),1)=".",TRUE,FALSE)</formula>
    </cfRule>
  </conditionalFormatting>
  <conditionalFormatting sqref="AI553">
    <cfRule type="expression" dxfId="1071" priority="285">
      <formula>IF(RIGHT(TEXT(AI553,"0.#"),1)=".",FALSE,TRUE)</formula>
    </cfRule>
    <cfRule type="expression" dxfId="1070" priority="286">
      <formula>IF(RIGHT(TEXT(AI553,"0.#"),1)=".",TRUE,FALSE)</formula>
    </cfRule>
  </conditionalFormatting>
  <conditionalFormatting sqref="AM553">
    <cfRule type="expression" dxfId="1069" priority="291">
      <formula>IF(RIGHT(TEXT(AM553,"0.#"),1)=".",FALSE,TRUE)</formula>
    </cfRule>
    <cfRule type="expression" dxfId="1068" priority="292">
      <formula>IF(RIGHT(TEXT(AM553,"0.#"),1)=".",TRUE,FALSE)</formula>
    </cfRule>
  </conditionalFormatting>
  <conditionalFormatting sqref="AQ553">
    <cfRule type="expression" dxfId="1067" priority="1247">
      <formula>IF(RIGHT(TEXT(AQ553,"0.#"),1)=".",FALSE,TRUE)</formula>
    </cfRule>
    <cfRule type="expression" dxfId="1066" priority="1248">
      <formula>IF(RIGHT(TEXT(AQ553,"0.#"),1)=".",TRUE,FALSE)</formula>
    </cfRule>
  </conditionalFormatting>
  <conditionalFormatting sqref="AU553">
    <cfRule type="expression" dxfId="1065" priority="1257">
      <formula>IF(RIGHT(TEXT(AU553,"0.#"),1)=".",FALSE,TRUE)</formula>
    </cfRule>
    <cfRule type="expression" dxfId="1064" priority="1258">
      <formula>IF(RIGHT(TEXT(AU553,"0.#"),1)=".",TRUE,FALSE)</formula>
    </cfRule>
  </conditionalFormatting>
  <conditionalFormatting sqref="AE556">
    <cfRule type="expression" dxfId="1063" priority="1243">
      <formula>IF(RIGHT(TEXT(AE556,"0.#"),1)=".",FALSE,TRUE)</formula>
    </cfRule>
    <cfRule type="expression" dxfId="1062" priority="1244">
      <formula>IF(RIGHT(TEXT(AE556,"0.#"),1)=".",TRUE,FALSE)</formula>
    </cfRule>
  </conditionalFormatting>
  <conditionalFormatting sqref="AI556">
    <cfRule type="expression" dxfId="1061" priority="277">
      <formula>IF(RIGHT(TEXT(AI556,"0.#"),1)=".",FALSE,TRUE)</formula>
    </cfRule>
    <cfRule type="expression" dxfId="1060" priority="278">
      <formula>IF(RIGHT(TEXT(AI556,"0.#"),1)=".",TRUE,FALSE)</formula>
    </cfRule>
  </conditionalFormatting>
  <conditionalFormatting sqref="AM556">
    <cfRule type="expression" dxfId="1059" priority="283">
      <formula>IF(RIGHT(TEXT(AM556,"0.#"),1)=".",FALSE,TRUE)</formula>
    </cfRule>
    <cfRule type="expression" dxfId="1058" priority="284">
      <formula>IF(RIGHT(TEXT(AM556,"0.#"),1)=".",TRUE,FALSE)</formula>
    </cfRule>
  </conditionalFormatting>
  <conditionalFormatting sqref="AQ556">
    <cfRule type="expression" dxfId="1057" priority="1215">
      <formula>IF(RIGHT(TEXT(AQ556,"0.#"),1)=".",FALSE,TRUE)</formula>
    </cfRule>
    <cfRule type="expression" dxfId="1056" priority="1216">
      <formula>IF(RIGHT(TEXT(AQ556,"0.#"),1)=".",TRUE,FALSE)</formula>
    </cfRule>
  </conditionalFormatting>
  <conditionalFormatting sqref="AU556">
    <cfRule type="expression" dxfId="1055" priority="1231">
      <formula>IF(RIGHT(TEXT(AU556,"0.#"),1)=".",FALSE,TRUE)</formula>
    </cfRule>
    <cfRule type="expression" dxfId="1054" priority="1232">
      <formula>IF(RIGHT(TEXT(AU556,"0.#"),1)=".",TRUE,FALSE)</formula>
    </cfRule>
  </conditionalFormatting>
  <conditionalFormatting sqref="AE557">
    <cfRule type="expression" dxfId="1053" priority="1241">
      <formula>IF(RIGHT(TEXT(AE557,"0.#"),1)=".",FALSE,TRUE)</formula>
    </cfRule>
    <cfRule type="expression" dxfId="1052" priority="1242">
      <formula>IF(RIGHT(TEXT(AE557,"0.#"),1)=".",TRUE,FALSE)</formula>
    </cfRule>
  </conditionalFormatting>
  <conditionalFormatting sqref="AI557">
    <cfRule type="expression" dxfId="1051" priority="275">
      <formula>IF(RIGHT(TEXT(AI557,"0.#"),1)=".",FALSE,TRUE)</formula>
    </cfRule>
    <cfRule type="expression" dxfId="1050" priority="276">
      <formula>IF(RIGHT(TEXT(AI557,"0.#"),1)=".",TRUE,FALSE)</formula>
    </cfRule>
  </conditionalFormatting>
  <conditionalFormatting sqref="AM557">
    <cfRule type="expression" dxfId="1049" priority="281">
      <formula>IF(RIGHT(TEXT(AM557,"0.#"),1)=".",FALSE,TRUE)</formula>
    </cfRule>
    <cfRule type="expression" dxfId="1048" priority="282">
      <formula>IF(RIGHT(TEXT(AM557,"0.#"),1)=".",TRUE,FALSE)</formula>
    </cfRule>
  </conditionalFormatting>
  <conditionalFormatting sqref="AQ557">
    <cfRule type="expression" dxfId="1047" priority="1219">
      <formula>IF(RIGHT(TEXT(AQ557,"0.#"),1)=".",FALSE,TRUE)</formula>
    </cfRule>
    <cfRule type="expression" dxfId="1046" priority="1220">
      <formula>IF(RIGHT(TEXT(AQ557,"0.#"),1)=".",TRUE,FALSE)</formula>
    </cfRule>
  </conditionalFormatting>
  <conditionalFormatting sqref="AU557">
    <cfRule type="expression" dxfId="1045" priority="1229">
      <formula>IF(RIGHT(TEXT(AU557,"0.#"),1)=".",FALSE,TRUE)</formula>
    </cfRule>
    <cfRule type="expression" dxfId="1044" priority="1230">
      <formula>IF(RIGHT(TEXT(AU557,"0.#"),1)=".",TRUE,FALSE)</formula>
    </cfRule>
  </conditionalFormatting>
  <conditionalFormatting sqref="AE558">
    <cfRule type="expression" dxfId="1043" priority="1239">
      <formula>IF(RIGHT(TEXT(AE558,"0.#"),1)=".",FALSE,TRUE)</formula>
    </cfRule>
    <cfRule type="expression" dxfId="1042" priority="1240">
      <formula>IF(RIGHT(TEXT(AE558,"0.#"),1)=".",TRUE,FALSE)</formula>
    </cfRule>
  </conditionalFormatting>
  <conditionalFormatting sqref="AI558">
    <cfRule type="expression" dxfId="1041" priority="273">
      <formula>IF(RIGHT(TEXT(AI558,"0.#"),1)=".",FALSE,TRUE)</formula>
    </cfRule>
    <cfRule type="expression" dxfId="1040" priority="274">
      <formula>IF(RIGHT(TEXT(AI558,"0.#"),1)=".",TRUE,FALSE)</formula>
    </cfRule>
  </conditionalFormatting>
  <conditionalFormatting sqref="AM558">
    <cfRule type="expression" dxfId="1039" priority="279">
      <formula>IF(RIGHT(TEXT(AM558,"0.#"),1)=".",FALSE,TRUE)</formula>
    </cfRule>
    <cfRule type="expression" dxfId="1038" priority="280">
      <formula>IF(RIGHT(TEXT(AM558,"0.#"),1)=".",TRUE,FALSE)</formula>
    </cfRule>
  </conditionalFormatting>
  <conditionalFormatting sqref="AQ558">
    <cfRule type="expression" dxfId="1037" priority="1217">
      <formula>IF(RIGHT(TEXT(AQ558,"0.#"),1)=".",FALSE,TRUE)</formula>
    </cfRule>
    <cfRule type="expression" dxfId="1036" priority="1218">
      <formula>IF(RIGHT(TEXT(AQ558,"0.#"),1)=".",TRUE,FALSE)</formula>
    </cfRule>
  </conditionalFormatting>
  <conditionalFormatting sqref="AU558">
    <cfRule type="expression" dxfId="1035" priority="1227">
      <formula>IF(RIGHT(TEXT(AU558,"0.#"),1)=".",FALSE,TRUE)</formula>
    </cfRule>
    <cfRule type="expression" dxfId="1034" priority="1228">
      <formula>IF(RIGHT(TEXT(AU558,"0.#"),1)=".",TRUE,FALSE)</formula>
    </cfRule>
  </conditionalFormatting>
  <conditionalFormatting sqref="AE561">
    <cfRule type="expression" dxfId="1033" priority="1213">
      <formula>IF(RIGHT(TEXT(AE561,"0.#"),1)=".",FALSE,TRUE)</formula>
    </cfRule>
    <cfRule type="expression" dxfId="1032" priority="1214">
      <formula>IF(RIGHT(TEXT(AE561,"0.#"),1)=".",TRUE,FALSE)</formula>
    </cfRule>
  </conditionalFormatting>
  <conditionalFormatting sqref="AI561">
    <cfRule type="expression" dxfId="1031" priority="265">
      <formula>IF(RIGHT(TEXT(AI561,"0.#"),1)=".",FALSE,TRUE)</formula>
    </cfRule>
    <cfRule type="expression" dxfId="1030" priority="266">
      <formula>IF(RIGHT(TEXT(AI561,"0.#"),1)=".",TRUE,FALSE)</formula>
    </cfRule>
  </conditionalFormatting>
  <conditionalFormatting sqref="AM561">
    <cfRule type="expression" dxfId="1029" priority="271">
      <formula>IF(RIGHT(TEXT(AM561,"0.#"),1)=".",FALSE,TRUE)</formula>
    </cfRule>
    <cfRule type="expression" dxfId="1028" priority="272">
      <formula>IF(RIGHT(TEXT(AM561,"0.#"),1)=".",TRUE,FALSE)</formula>
    </cfRule>
  </conditionalFormatting>
  <conditionalFormatting sqref="AQ561">
    <cfRule type="expression" dxfId="1027" priority="1185">
      <formula>IF(RIGHT(TEXT(AQ561,"0.#"),1)=".",FALSE,TRUE)</formula>
    </cfRule>
    <cfRule type="expression" dxfId="1026" priority="1186">
      <formula>IF(RIGHT(TEXT(AQ561,"0.#"),1)=".",TRUE,FALSE)</formula>
    </cfRule>
  </conditionalFormatting>
  <conditionalFormatting sqref="AU561">
    <cfRule type="expression" dxfId="1025" priority="1201">
      <formula>IF(RIGHT(TEXT(AU561,"0.#"),1)=".",FALSE,TRUE)</formula>
    </cfRule>
    <cfRule type="expression" dxfId="1024" priority="1202">
      <formula>IF(RIGHT(TEXT(AU561,"0.#"),1)=".",TRUE,FALSE)</formula>
    </cfRule>
  </conditionalFormatting>
  <conditionalFormatting sqref="AE562">
    <cfRule type="expression" dxfId="1023" priority="1211">
      <formula>IF(RIGHT(TEXT(AE562,"0.#"),1)=".",FALSE,TRUE)</formula>
    </cfRule>
    <cfRule type="expression" dxfId="1022" priority="1212">
      <formula>IF(RIGHT(TEXT(AE562,"0.#"),1)=".",TRUE,FALSE)</formula>
    </cfRule>
  </conditionalFormatting>
  <conditionalFormatting sqref="AI562">
    <cfRule type="expression" dxfId="1021" priority="263">
      <formula>IF(RIGHT(TEXT(AI562,"0.#"),1)=".",FALSE,TRUE)</formula>
    </cfRule>
    <cfRule type="expression" dxfId="1020" priority="264">
      <formula>IF(RIGHT(TEXT(AI562,"0.#"),1)=".",TRUE,FALSE)</formula>
    </cfRule>
  </conditionalFormatting>
  <conditionalFormatting sqref="AM562">
    <cfRule type="expression" dxfId="1019" priority="269">
      <formula>IF(RIGHT(TEXT(AM562,"0.#"),1)=".",FALSE,TRUE)</formula>
    </cfRule>
    <cfRule type="expression" dxfId="1018" priority="270">
      <formula>IF(RIGHT(TEXT(AM562,"0.#"),1)=".",TRUE,FALSE)</formula>
    </cfRule>
  </conditionalFormatting>
  <conditionalFormatting sqref="AQ562">
    <cfRule type="expression" dxfId="1017" priority="1189">
      <formula>IF(RIGHT(TEXT(AQ562,"0.#"),1)=".",FALSE,TRUE)</formula>
    </cfRule>
    <cfRule type="expression" dxfId="1016" priority="1190">
      <formula>IF(RIGHT(TEXT(AQ562,"0.#"),1)=".",TRUE,FALSE)</formula>
    </cfRule>
  </conditionalFormatting>
  <conditionalFormatting sqref="AU562">
    <cfRule type="expression" dxfId="1015" priority="1199">
      <formula>IF(RIGHT(TEXT(AU562,"0.#"),1)=".",FALSE,TRUE)</formula>
    </cfRule>
    <cfRule type="expression" dxfId="1014" priority="1200">
      <formula>IF(RIGHT(TEXT(AU562,"0.#"),1)=".",TRUE,FALSE)</formula>
    </cfRule>
  </conditionalFormatting>
  <conditionalFormatting sqref="AE563">
    <cfRule type="expression" dxfId="1013" priority="1209">
      <formula>IF(RIGHT(TEXT(AE563,"0.#"),1)=".",FALSE,TRUE)</formula>
    </cfRule>
    <cfRule type="expression" dxfId="1012" priority="1210">
      <formula>IF(RIGHT(TEXT(AE563,"0.#"),1)=".",TRUE,FALSE)</formula>
    </cfRule>
  </conditionalFormatting>
  <conditionalFormatting sqref="AI563">
    <cfRule type="expression" dxfId="1011" priority="261">
      <formula>IF(RIGHT(TEXT(AI563,"0.#"),1)=".",FALSE,TRUE)</formula>
    </cfRule>
    <cfRule type="expression" dxfId="1010" priority="262">
      <formula>IF(RIGHT(TEXT(AI563,"0.#"),1)=".",TRUE,FALSE)</formula>
    </cfRule>
  </conditionalFormatting>
  <conditionalFormatting sqref="AM563">
    <cfRule type="expression" dxfId="1009" priority="267">
      <formula>IF(RIGHT(TEXT(AM563,"0.#"),1)=".",FALSE,TRUE)</formula>
    </cfRule>
    <cfRule type="expression" dxfId="1008" priority="268">
      <formula>IF(RIGHT(TEXT(AM563,"0.#"),1)=".",TRUE,FALSE)</formula>
    </cfRule>
  </conditionalFormatting>
  <conditionalFormatting sqref="AQ563">
    <cfRule type="expression" dxfId="1007" priority="1187">
      <formula>IF(RIGHT(TEXT(AQ563,"0.#"),1)=".",FALSE,TRUE)</formula>
    </cfRule>
    <cfRule type="expression" dxfId="1006" priority="1188">
      <formula>IF(RIGHT(TEXT(AQ563,"0.#"),1)=".",TRUE,FALSE)</formula>
    </cfRule>
  </conditionalFormatting>
  <conditionalFormatting sqref="AU563">
    <cfRule type="expression" dxfId="1005" priority="1197">
      <formula>IF(RIGHT(TEXT(AU563,"0.#"),1)=".",FALSE,TRUE)</formula>
    </cfRule>
    <cfRule type="expression" dxfId="1004" priority="1198">
      <formula>IF(RIGHT(TEXT(AU563,"0.#"),1)=".",TRUE,FALSE)</formula>
    </cfRule>
  </conditionalFormatting>
  <conditionalFormatting sqref="AE566">
    <cfRule type="expression" dxfId="1003" priority="1333">
      <formula>IF(RIGHT(TEXT(AE566,"0.#"),1)=".",FALSE,TRUE)</formula>
    </cfRule>
    <cfRule type="expression" dxfId="1002" priority="1334">
      <formula>IF(RIGHT(TEXT(AE566,"0.#"),1)=".",TRUE,FALSE)</formula>
    </cfRule>
  </conditionalFormatting>
  <conditionalFormatting sqref="AI566">
    <cfRule type="expression" dxfId="1001" priority="313">
      <formula>IF(RIGHT(TEXT(AI566,"0.#"),1)=".",FALSE,TRUE)</formula>
    </cfRule>
    <cfRule type="expression" dxfId="1000" priority="314">
      <formula>IF(RIGHT(TEXT(AI566,"0.#"),1)=".",TRUE,FALSE)</formula>
    </cfRule>
  </conditionalFormatting>
  <conditionalFormatting sqref="AM566">
    <cfRule type="expression" dxfId="999" priority="319">
      <formula>IF(RIGHT(TEXT(AM566,"0.#"),1)=".",FALSE,TRUE)</formula>
    </cfRule>
    <cfRule type="expression" dxfId="998" priority="320">
      <formula>IF(RIGHT(TEXT(AM566,"0.#"),1)=".",TRUE,FALSE)</formula>
    </cfRule>
  </conditionalFormatting>
  <conditionalFormatting sqref="AQ566">
    <cfRule type="expression" dxfId="997" priority="1305">
      <formula>IF(RIGHT(TEXT(AQ566,"0.#"),1)=".",FALSE,TRUE)</formula>
    </cfRule>
    <cfRule type="expression" dxfId="996" priority="1306">
      <formula>IF(RIGHT(TEXT(AQ566,"0.#"),1)=".",TRUE,FALSE)</formula>
    </cfRule>
  </conditionalFormatting>
  <conditionalFormatting sqref="AU566">
    <cfRule type="expression" dxfId="995" priority="1321">
      <formula>IF(RIGHT(TEXT(AU566,"0.#"),1)=".",FALSE,TRUE)</formula>
    </cfRule>
    <cfRule type="expression" dxfId="994" priority="1322">
      <formula>IF(RIGHT(TEXT(AU566,"0.#"),1)=".",TRUE,FALSE)</formula>
    </cfRule>
  </conditionalFormatting>
  <conditionalFormatting sqref="AE567">
    <cfRule type="expression" dxfId="993" priority="1331">
      <formula>IF(RIGHT(TEXT(AE567,"0.#"),1)=".",FALSE,TRUE)</formula>
    </cfRule>
    <cfRule type="expression" dxfId="992" priority="1332">
      <formula>IF(RIGHT(TEXT(AE567,"0.#"),1)=".",TRUE,FALSE)</formula>
    </cfRule>
  </conditionalFormatting>
  <conditionalFormatting sqref="AI567">
    <cfRule type="expression" dxfId="991" priority="311">
      <formula>IF(RIGHT(TEXT(AI567,"0.#"),1)=".",FALSE,TRUE)</formula>
    </cfRule>
    <cfRule type="expression" dxfId="990" priority="312">
      <formula>IF(RIGHT(TEXT(AI567,"0.#"),1)=".",TRUE,FALSE)</formula>
    </cfRule>
  </conditionalFormatting>
  <conditionalFormatting sqref="AM567">
    <cfRule type="expression" dxfId="989" priority="317">
      <formula>IF(RIGHT(TEXT(AM567,"0.#"),1)=".",FALSE,TRUE)</formula>
    </cfRule>
    <cfRule type="expression" dxfId="988" priority="318">
      <formula>IF(RIGHT(TEXT(AM567,"0.#"),1)=".",TRUE,FALSE)</formula>
    </cfRule>
  </conditionalFormatting>
  <conditionalFormatting sqref="AQ567">
    <cfRule type="expression" dxfId="987" priority="1309">
      <formula>IF(RIGHT(TEXT(AQ567,"0.#"),1)=".",FALSE,TRUE)</formula>
    </cfRule>
    <cfRule type="expression" dxfId="986" priority="1310">
      <formula>IF(RIGHT(TEXT(AQ567,"0.#"),1)=".",TRUE,FALSE)</formula>
    </cfRule>
  </conditionalFormatting>
  <conditionalFormatting sqref="AU567">
    <cfRule type="expression" dxfId="985" priority="1319">
      <formula>IF(RIGHT(TEXT(AU567,"0.#"),1)=".",FALSE,TRUE)</formula>
    </cfRule>
    <cfRule type="expression" dxfId="984" priority="1320">
      <formula>IF(RIGHT(TEXT(AU567,"0.#"),1)=".",TRUE,FALSE)</formula>
    </cfRule>
  </conditionalFormatting>
  <conditionalFormatting sqref="AE568">
    <cfRule type="expression" dxfId="983" priority="1329">
      <formula>IF(RIGHT(TEXT(AE568,"0.#"),1)=".",FALSE,TRUE)</formula>
    </cfRule>
    <cfRule type="expression" dxfId="982" priority="1330">
      <formula>IF(RIGHT(TEXT(AE568,"0.#"),1)=".",TRUE,FALSE)</formula>
    </cfRule>
  </conditionalFormatting>
  <conditionalFormatting sqref="AI568">
    <cfRule type="expression" dxfId="981" priority="309">
      <formula>IF(RIGHT(TEXT(AI568,"0.#"),1)=".",FALSE,TRUE)</formula>
    </cfRule>
    <cfRule type="expression" dxfId="980" priority="310">
      <formula>IF(RIGHT(TEXT(AI568,"0.#"),1)=".",TRUE,FALSE)</formula>
    </cfRule>
  </conditionalFormatting>
  <conditionalFormatting sqref="AM568">
    <cfRule type="expression" dxfId="979" priority="315">
      <formula>IF(RIGHT(TEXT(AM568,"0.#"),1)=".",FALSE,TRUE)</formula>
    </cfRule>
    <cfRule type="expression" dxfId="978" priority="316">
      <formula>IF(RIGHT(TEXT(AM568,"0.#"),1)=".",TRUE,FALSE)</formula>
    </cfRule>
  </conditionalFormatting>
  <conditionalFormatting sqref="AQ568">
    <cfRule type="expression" dxfId="977" priority="1307">
      <formula>IF(RIGHT(TEXT(AQ568,"0.#"),1)=".",FALSE,TRUE)</formula>
    </cfRule>
    <cfRule type="expression" dxfId="976" priority="1308">
      <formula>IF(RIGHT(TEXT(AQ568,"0.#"),1)=".",TRUE,FALSE)</formula>
    </cfRule>
  </conditionalFormatting>
  <conditionalFormatting sqref="AU568">
    <cfRule type="expression" dxfId="975" priority="1317">
      <formula>IF(RIGHT(TEXT(AU568,"0.#"),1)=".",FALSE,TRUE)</formula>
    </cfRule>
    <cfRule type="expression" dxfId="974" priority="1318">
      <formula>IF(RIGHT(TEXT(AU568,"0.#"),1)=".",TRUE,FALSE)</formula>
    </cfRule>
  </conditionalFormatting>
  <conditionalFormatting sqref="AE571">
    <cfRule type="expression" dxfId="973" priority="1183">
      <formula>IF(RIGHT(TEXT(AE571,"0.#"),1)=".",FALSE,TRUE)</formula>
    </cfRule>
    <cfRule type="expression" dxfId="972" priority="1184">
      <formula>IF(RIGHT(TEXT(AE571,"0.#"),1)=".",TRUE,FALSE)</formula>
    </cfRule>
  </conditionalFormatting>
  <conditionalFormatting sqref="AI571">
    <cfRule type="expression" dxfId="971" priority="253">
      <formula>IF(RIGHT(TEXT(AI571,"0.#"),1)=".",FALSE,TRUE)</formula>
    </cfRule>
    <cfRule type="expression" dxfId="970" priority="254">
      <formula>IF(RIGHT(TEXT(AI571,"0.#"),1)=".",TRUE,FALSE)</formula>
    </cfRule>
  </conditionalFormatting>
  <conditionalFormatting sqref="AM571">
    <cfRule type="expression" dxfId="969" priority="259">
      <formula>IF(RIGHT(TEXT(AM571,"0.#"),1)=".",FALSE,TRUE)</formula>
    </cfRule>
    <cfRule type="expression" dxfId="968" priority="260">
      <formula>IF(RIGHT(TEXT(AM571,"0.#"),1)=".",TRUE,FALSE)</formula>
    </cfRule>
  </conditionalFormatting>
  <conditionalFormatting sqref="AQ571">
    <cfRule type="expression" dxfId="967" priority="1155">
      <formula>IF(RIGHT(TEXT(AQ571,"0.#"),1)=".",FALSE,TRUE)</formula>
    </cfRule>
    <cfRule type="expression" dxfId="966" priority="1156">
      <formula>IF(RIGHT(TEXT(AQ571,"0.#"),1)=".",TRUE,FALSE)</formula>
    </cfRule>
  </conditionalFormatting>
  <conditionalFormatting sqref="AU571">
    <cfRule type="expression" dxfId="965" priority="1171">
      <formula>IF(RIGHT(TEXT(AU571,"0.#"),1)=".",FALSE,TRUE)</formula>
    </cfRule>
    <cfRule type="expression" dxfId="964" priority="1172">
      <formula>IF(RIGHT(TEXT(AU571,"0.#"),1)=".",TRUE,FALSE)</formula>
    </cfRule>
  </conditionalFormatting>
  <conditionalFormatting sqref="AE572">
    <cfRule type="expression" dxfId="963" priority="1181">
      <formula>IF(RIGHT(TEXT(AE572,"0.#"),1)=".",FALSE,TRUE)</formula>
    </cfRule>
    <cfRule type="expression" dxfId="962" priority="1182">
      <formula>IF(RIGHT(TEXT(AE572,"0.#"),1)=".",TRUE,FALSE)</formula>
    </cfRule>
  </conditionalFormatting>
  <conditionalFormatting sqref="AI572">
    <cfRule type="expression" dxfId="961" priority="251">
      <formula>IF(RIGHT(TEXT(AI572,"0.#"),1)=".",FALSE,TRUE)</formula>
    </cfRule>
    <cfRule type="expression" dxfId="960" priority="252">
      <formula>IF(RIGHT(TEXT(AI572,"0.#"),1)=".",TRUE,FALSE)</formula>
    </cfRule>
  </conditionalFormatting>
  <conditionalFormatting sqref="AM572">
    <cfRule type="expression" dxfId="959" priority="257">
      <formula>IF(RIGHT(TEXT(AM572,"0.#"),1)=".",FALSE,TRUE)</formula>
    </cfRule>
    <cfRule type="expression" dxfId="958" priority="258">
      <formula>IF(RIGHT(TEXT(AM572,"0.#"),1)=".",TRUE,FALSE)</formula>
    </cfRule>
  </conditionalFormatting>
  <conditionalFormatting sqref="AQ572">
    <cfRule type="expression" dxfId="957" priority="1159">
      <formula>IF(RIGHT(TEXT(AQ572,"0.#"),1)=".",FALSE,TRUE)</formula>
    </cfRule>
    <cfRule type="expression" dxfId="956" priority="1160">
      <formula>IF(RIGHT(TEXT(AQ572,"0.#"),1)=".",TRUE,FALSE)</formula>
    </cfRule>
  </conditionalFormatting>
  <conditionalFormatting sqref="AU572">
    <cfRule type="expression" dxfId="955" priority="1169">
      <formula>IF(RIGHT(TEXT(AU572,"0.#"),1)=".",FALSE,TRUE)</formula>
    </cfRule>
    <cfRule type="expression" dxfId="954" priority="1170">
      <formula>IF(RIGHT(TEXT(AU572,"0.#"),1)=".",TRUE,FALSE)</formula>
    </cfRule>
  </conditionalFormatting>
  <conditionalFormatting sqref="AE573">
    <cfRule type="expression" dxfId="953" priority="1179">
      <formula>IF(RIGHT(TEXT(AE573,"0.#"),1)=".",FALSE,TRUE)</formula>
    </cfRule>
    <cfRule type="expression" dxfId="952" priority="1180">
      <formula>IF(RIGHT(TEXT(AE573,"0.#"),1)=".",TRUE,FALSE)</formula>
    </cfRule>
  </conditionalFormatting>
  <conditionalFormatting sqref="AI573">
    <cfRule type="expression" dxfId="951" priority="249">
      <formula>IF(RIGHT(TEXT(AI573,"0.#"),1)=".",FALSE,TRUE)</formula>
    </cfRule>
    <cfRule type="expression" dxfId="950" priority="250">
      <formula>IF(RIGHT(TEXT(AI573,"0.#"),1)=".",TRUE,FALSE)</formula>
    </cfRule>
  </conditionalFormatting>
  <conditionalFormatting sqref="AM573">
    <cfRule type="expression" dxfId="949" priority="255">
      <formula>IF(RIGHT(TEXT(AM573,"0.#"),1)=".",FALSE,TRUE)</formula>
    </cfRule>
    <cfRule type="expression" dxfId="948" priority="256">
      <formula>IF(RIGHT(TEXT(AM573,"0.#"),1)=".",TRUE,FALSE)</formula>
    </cfRule>
  </conditionalFormatting>
  <conditionalFormatting sqref="AQ573">
    <cfRule type="expression" dxfId="947" priority="1157">
      <formula>IF(RIGHT(TEXT(AQ573,"0.#"),1)=".",FALSE,TRUE)</formula>
    </cfRule>
    <cfRule type="expression" dxfId="946" priority="1158">
      <formula>IF(RIGHT(TEXT(AQ573,"0.#"),1)=".",TRUE,FALSE)</formula>
    </cfRule>
  </conditionalFormatting>
  <conditionalFormatting sqref="AU573">
    <cfRule type="expression" dxfId="945" priority="1167">
      <formula>IF(RIGHT(TEXT(AU573,"0.#"),1)=".",FALSE,TRUE)</formula>
    </cfRule>
    <cfRule type="expression" dxfId="944" priority="1168">
      <formula>IF(RIGHT(TEXT(AU573,"0.#"),1)=".",TRUE,FALSE)</formula>
    </cfRule>
  </conditionalFormatting>
  <conditionalFormatting sqref="AE576">
    <cfRule type="expression" dxfId="943" priority="1153">
      <formula>IF(RIGHT(TEXT(AE576,"0.#"),1)=".",FALSE,TRUE)</formula>
    </cfRule>
    <cfRule type="expression" dxfId="942" priority="1154">
      <formula>IF(RIGHT(TEXT(AE576,"0.#"),1)=".",TRUE,FALSE)</formula>
    </cfRule>
  </conditionalFormatting>
  <conditionalFormatting sqref="AI576">
    <cfRule type="expression" dxfId="941" priority="241">
      <formula>IF(RIGHT(TEXT(AI576,"0.#"),1)=".",FALSE,TRUE)</formula>
    </cfRule>
    <cfRule type="expression" dxfId="940" priority="242">
      <formula>IF(RIGHT(TEXT(AI576,"0.#"),1)=".",TRUE,FALSE)</formula>
    </cfRule>
  </conditionalFormatting>
  <conditionalFormatting sqref="AM576">
    <cfRule type="expression" dxfId="939" priority="247">
      <formula>IF(RIGHT(TEXT(AM576,"0.#"),1)=".",FALSE,TRUE)</formula>
    </cfRule>
    <cfRule type="expression" dxfId="938" priority="248">
      <formula>IF(RIGHT(TEXT(AM576,"0.#"),1)=".",TRUE,FALSE)</formula>
    </cfRule>
  </conditionalFormatting>
  <conditionalFormatting sqref="AQ576">
    <cfRule type="expression" dxfId="937" priority="1125">
      <formula>IF(RIGHT(TEXT(AQ576,"0.#"),1)=".",FALSE,TRUE)</formula>
    </cfRule>
    <cfRule type="expression" dxfId="936" priority="1126">
      <formula>IF(RIGHT(TEXT(AQ576,"0.#"),1)=".",TRUE,FALSE)</formula>
    </cfRule>
  </conditionalFormatting>
  <conditionalFormatting sqref="AU576">
    <cfRule type="expression" dxfId="935" priority="1141">
      <formula>IF(RIGHT(TEXT(AU576,"0.#"),1)=".",FALSE,TRUE)</formula>
    </cfRule>
    <cfRule type="expression" dxfId="934" priority="1142">
      <formula>IF(RIGHT(TEXT(AU576,"0.#"),1)=".",TRUE,FALSE)</formula>
    </cfRule>
  </conditionalFormatting>
  <conditionalFormatting sqref="AE577">
    <cfRule type="expression" dxfId="933" priority="1151">
      <formula>IF(RIGHT(TEXT(AE577,"0.#"),1)=".",FALSE,TRUE)</formula>
    </cfRule>
    <cfRule type="expression" dxfId="932" priority="1152">
      <formula>IF(RIGHT(TEXT(AE577,"0.#"),1)=".",TRUE,FALSE)</formula>
    </cfRule>
  </conditionalFormatting>
  <conditionalFormatting sqref="AI577">
    <cfRule type="expression" dxfId="931" priority="239">
      <formula>IF(RIGHT(TEXT(AI577,"0.#"),1)=".",FALSE,TRUE)</formula>
    </cfRule>
    <cfRule type="expression" dxfId="930" priority="240">
      <formula>IF(RIGHT(TEXT(AI577,"0.#"),1)=".",TRUE,FALSE)</formula>
    </cfRule>
  </conditionalFormatting>
  <conditionalFormatting sqref="AM577">
    <cfRule type="expression" dxfId="929" priority="245">
      <formula>IF(RIGHT(TEXT(AM577,"0.#"),1)=".",FALSE,TRUE)</formula>
    </cfRule>
    <cfRule type="expression" dxfId="928" priority="246">
      <formula>IF(RIGHT(TEXT(AM577,"0.#"),1)=".",TRUE,FALSE)</formula>
    </cfRule>
  </conditionalFormatting>
  <conditionalFormatting sqref="AQ577">
    <cfRule type="expression" dxfId="927" priority="1129">
      <formula>IF(RIGHT(TEXT(AQ577,"0.#"),1)=".",FALSE,TRUE)</formula>
    </cfRule>
    <cfRule type="expression" dxfId="926" priority="1130">
      <formula>IF(RIGHT(TEXT(AQ577,"0.#"),1)=".",TRUE,FALSE)</formula>
    </cfRule>
  </conditionalFormatting>
  <conditionalFormatting sqref="AU577">
    <cfRule type="expression" dxfId="925" priority="1139">
      <formula>IF(RIGHT(TEXT(AU577,"0.#"),1)=".",FALSE,TRUE)</formula>
    </cfRule>
    <cfRule type="expression" dxfId="924" priority="1140">
      <formula>IF(RIGHT(TEXT(AU577,"0.#"),1)=".",TRUE,FALSE)</formula>
    </cfRule>
  </conditionalFormatting>
  <conditionalFormatting sqref="AE578">
    <cfRule type="expression" dxfId="923" priority="1149">
      <formula>IF(RIGHT(TEXT(AE578,"0.#"),1)=".",FALSE,TRUE)</formula>
    </cfRule>
    <cfRule type="expression" dxfId="922" priority="1150">
      <formula>IF(RIGHT(TEXT(AE578,"0.#"),1)=".",TRUE,FALSE)</formula>
    </cfRule>
  </conditionalFormatting>
  <conditionalFormatting sqref="AI578">
    <cfRule type="expression" dxfId="921" priority="237">
      <formula>IF(RIGHT(TEXT(AI578,"0.#"),1)=".",FALSE,TRUE)</formula>
    </cfRule>
    <cfRule type="expression" dxfId="920" priority="238">
      <formula>IF(RIGHT(TEXT(AI578,"0.#"),1)=".",TRUE,FALSE)</formula>
    </cfRule>
  </conditionalFormatting>
  <conditionalFormatting sqref="AM578">
    <cfRule type="expression" dxfId="919" priority="243">
      <formula>IF(RIGHT(TEXT(AM578,"0.#"),1)=".",FALSE,TRUE)</formula>
    </cfRule>
    <cfRule type="expression" dxfId="918" priority="244">
      <formula>IF(RIGHT(TEXT(AM578,"0.#"),1)=".",TRUE,FALSE)</formula>
    </cfRule>
  </conditionalFormatting>
  <conditionalFormatting sqref="AQ578">
    <cfRule type="expression" dxfId="917" priority="1127">
      <formula>IF(RIGHT(TEXT(AQ578,"0.#"),1)=".",FALSE,TRUE)</formula>
    </cfRule>
    <cfRule type="expression" dxfId="916" priority="1128">
      <formula>IF(RIGHT(TEXT(AQ578,"0.#"),1)=".",TRUE,FALSE)</formula>
    </cfRule>
  </conditionalFormatting>
  <conditionalFormatting sqref="AU578">
    <cfRule type="expression" dxfId="915" priority="1137">
      <formula>IF(RIGHT(TEXT(AU578,"0.#"),1)=".",FALSE,TRUE)</formula>
    </cfRule>
    <cfRule type="expression" dxfId="914" priority="1138">
      <formula>IF(RIGHT(TEXT(AU578,"0.#"),1)=".",TRUE,FALSE)</formula>
    </cfRule>
  </conditionalFormatting>
  <conditionalFormatting sqref="AE581">
    <cfRule type="expression" dxfId="913" priority="1123">
      <formula>IF(RIGHT(TEXT(AE581,"0.#"),1)=".",FALSE,TRUE)</formula>
    </cfRule>
    <cfRule type="expression" dxfId="912" priority="1124">
      <formula>IF(RIGHT(TEXT(AE581,"0.#"),1)=".",TRUE,FALSE)</formula>
    </cfRule>
  </conditionalFormatting>
  <conditionalFormatting sqref="AI581">
    <cfRule type="expression" dxfId="911" priority="229">
      <formula>IF(RIGHT(TEXT(AI581,"0.#"),1)=".",FALSE,TRUE)</formula>
    </cfRule>
    <cfRule type="expression" dxfId="910" priority="230">
      <formula>IF(RIGHT(TEXT(AI581,"0.#"),1)=".",TRUE,FALSE)</formula>
    </cfRule>
  </conditionalFormatting>
  <conditionalFormatting sqref="AM581">
    <cfRule type="expression" dxfId="909" priority="235">
      <formula>IF(RIGHT(TEXT(AM581,"0.#"),1)=".",FALSE,TRUE)</formula>
    </cfRule>
    <cfRule type="expression" dxfId="908" priority="236">
      <formula>IF(RIGHT(TEXT(AM581,"0.#"),1)=".",TRUE,FALSE)</formula>
    </cfRule>
  </conditionalFormatting>
  <conditionalFormatting sqref="AQ581">
    <cfRule type="expression" dxfId="907" priority="1095">
      <formula>IF(RIGHT(TEXT(AQ581,"0.#"),1)=".",FALSE,TRUE)</formula>
    </cfRule>
    <cfRule type="expression" dxfId="906" priority="1096">
      <formula>IF(RIGHT(TEXT(AQ581,"0.#"),1)=".",TRUE,FALSE)</formula>
    </cfRule>
  </conditionalFormatting>
  <conditionalFormatting sqref="AU581">
    <cfRule type="expression" dxfId="905" priority="1111">
      <formula>IF(RIGHT(TEXT(AU581,"0.#"),1)=".",FALSE,TRUE)</formula>
    </cfRule>
    <cfRule type="expression" dxfId="904" priority="1112">
      <formula>IF(RIGHT(TEXT(AU581,"0.#"),1)=".",TRUE,FALSE)</formula>
    </cfRule>
  </conditionalFormatting>
  <conditionalFormatting sqref="AE582">
    <cfRule type="expression" dxfId="903" priority="1121">
      <formula>IF(RIGHT(TEXT(AE582,"0.#"),1)=".",FALSE,TRUE)</formula>
    </cfRule>
    <cfRule type="expression" dxfId="902" priority="1122">
      <formula>IF(RIGHT(TEXT(AE582,"0.#"),1)=".",TRUE,FALSE)</formula>
    </cfRule>
  </conditionalFormatting>
  <conditionalFormatting sqref="AI582">
    <cfRule type="expression" dxfId="901" priority="227">
      <formula>IF(RIGHT(TEXT(AI582,"0.#"),1)=".",FALSE,TRUE)</formula>
    </cfRule>
    <cfRule type="expression" dxfId="900" priority="228">
      <formula>IF(RIGHT(TEXT(AI582,"0.#"),1)=".",TRUE,FALSE)</formula>
    </cfRule>
  </conditionalFormatting>
  <conditionalFormatting sqref="AM582">
    <cfRule type="expression" dxfId="899" priority="233">
      <formula>IF(RIGHT(TEXT(AM582,"0.#"),1)=".",FALSE,TRUE)</formula>
    </cfRule>
    <cfRule type="expression" dxfId="898" priority="234">
      <formula>IF(RIGHT(TEXT(AM582,"0.#"),1)=".",TRUE,FALSE)</formula>
    </cfRule>
  </conditionalFormatting>
  <conditionalFormatting sqref="AQ582">
    <cfRule type="expression" dxfId="897" priority="1099">
      <formula>IF(RIGHT(TEXT(AQ582,"0.#"),1)=".",FALSE,TRUE)</formula>
    </cfRule>
    <cfRule type="expression" dxfId="896" priority="1100">
      <formula>IF(RIGHT(TEXT(AQ582,"0.#"),1)=".",TRUE,FALSE)</formula>
    </cfRule>
  </conditionalFormatting>
  <conditionalFormatting sqref="AU582">
    <cfRule type="expression" dxfId="895" priority="1109">
      <formula>IF(RIGHT(TEXT(AU582,"0.#"),1)=".",FALSE,TRUE)</formula>
    </cfRule>
    <cfRule type="expression" dxfId="894" priority="1110">
      <formula>IF(RIGHT(TEXT(AU582,"0.#"),1)=".",TRUE,FALSE)</formula>
    </cfRule>
  </conditionalFormatting>
  <conditionalFormatting sqref="AE583">
    <cfRule type="expression" dxfId="893" priority="1119">
      <formula>IF(RIGHT(TEXT(AE583,"0.#"),1)=".",FALSE,TRUE)</formula>
    </cfRule>
    <cfRule type="expression" dxfId="892" priority="1120">
      <formula>IF(RIGHT(TEXT(AE583,"0.#"),1)=".",TRUE,FALSE)</formula>
    </cfRule>
  </conditionalFormatting>
  <conditionalFormatting sqref="AI583">
    <cfRule type="expression" dxfId="891" priority="225">
      <formula>IF(RIGHT(TEXT(AI583,"0.#"),1)=".",FALSE,TRUE)</formula>
    </cfRule>
    <cfRule type="expression" dxfId="890" priority="226">
      <formula>IF(RIGHT(TEXT(AI583,"0.#"),1)=".",TRUE,FALSE)</formula>
    </cfRule>
  </conditionalFormatting>
  <conditionalFormatting sqref="AM583">
    <cfRule type="expression" dxfId="889" priority="231">
      <formula>IF(RIGHT(TEXT(AM583,"0.#"),1)=".",FALSE,TRUE)</formula>
    </cfRule>
    <cfRule type="expression" dxfId="888" priority="232">
      <formula>IF(RIGHT(TEXT(AM583,"0.#"),1)=".",TRUE,FALSE)</formula>
    </cfRule>
  </conditionalFormatting>
  <conditionalFormatting sqref="AQ583">
    <cfRule type="expression" dxfId="887" priority="1097">
      <formula>IF(RIGHT(TEXT(AQ583,"0.#"),1)=".",FALSE,TRUE)</formula>
    </cfRule>
    <cfRule type="expression" dxfId="886" priority="1098">
      <formula>IF(RIGHT(TEXT(AQ583,"0.#"),1)=".",TRUE,FALSE)</formula>
    </cfRule>
  </conditionalFormatting>
  <conditionalFormatting sqref="AU583">
    <cfRule type="expression" dxfId="885" priority="1107">
      <formula>IF(RIGHT(TEXT(AU583,"0.#"),1)=".",FALSE,TRUE)</formula>
    </cfRule>
    <cfRule type="expression" dxfId="884" priority="1108">
      <formula>IF(RIGHT(TEXT(AU583,"0.#"),1)=".",TRUE,FALSE)</formula>
    </cfRule>
  </conditionalFormatting>
  <conditionalFormatting sqref="AE586">
    <cfRule type="expression" dxfId="883" priority="1093">
      <formula>IF(RIGHT(TEXT(AE586,"0.#"),1)=".",FALSE,TRUE)</formula>
    </cfRule>
    <cfRule type="expression" dxfId="882" priority="1094">
      <formula>IF(RIGHT(TEXT(AE586,"0.#"),1)=".",TRUE,FALSE)</formula>
    </cfRule>
  </conditionalFormatting>
  <conditionalFormatting sqref="AI586">
    <cfRule type="expression" dxfId="881" priority="1075">
      <formula>IF(RIGHT(TEXT(AI586,"0.#"),1)=".",FALSE,TRUE)</formula>
    </cfRule>
    <cfRule type="expression" dxfId="880" priority="1076">
      <formula>IF(RIGHT(TEXT(AI586,"0.#"),1)=".",TRUE,FALSE)</formula>
    </cfRule>
  </conditionalFormatting>
  <conditionalFormatting sqref="AM586">
    <cfRule type="expression" dxfId="879" priority="1087">
      <formula>IF(RIGHT(TEXT(AM586,"0.#"),1)=".",FALSE,TRUE)</formula>
    </cfRule>
    <cfRule type="expression" dxfId="878" priority="1088">
      <formula>IF(RIGHT(TEXT(AM586,"0.#"),1)=".",TRUE,FALSE)</formula>
    </cfRule>
  </conditionalFormatting>
  <conditionalFormatting sqref="AQ586">
    <cfRule type="expression" dxfId="877" priority="1065">
      <formula>IF(RIGHT(TEXT(AQ586,"0.#"),1)=".",FALSE,TRUE)</formula>
    </cfRule>
    <cfRule type="expression" dxfId="876" priority="1066">
      <formula>IF(RIGHT(TEXT(AQ586,"0.#"),1)=".",TRUE,FALSE)</formula>
    </cfRule>
  </conditionalFormatting>
  <conditionalFormatting sqref="AU586">
    <cfRule type="expression" dxfId="875" priority="1081">
      <formula>IF(RIGHT(TEXT(AU586,"0.#"),1)=".",FALSE,TRUE)</formula>
    </cfRule>
    <cfRule type="expression" dxfId="874" priority="1082">
      <formula>IF(RIGHT(TEXT(AU586,"0.#"),1)=".",TRUE,FALSE)</formula>
    </cfRule>
  </conditionalFormatting>
  <conditionalFormatting sqref="AE587">
    <cfRule type="expression" dxfId="873" priority="1091">
      <formula>IF(RIGHT(TEXT(AE587,"0.#"),1)=".",FALSE,TRUE)</formula>
    </cfRule>
    <cfRule type="expression" dxfId="872" priority="1092">
      <formula>IF(RIGHT(TEXT(AE587,"0.#"),1)=".",TRUE,FALSE)</formula>
    </cfRule>
  </conditionalFormatting>
  <conditionalFormatting sqref="AI587">
    <cfRule type="expression" dxfId="871" priority="1073">
      <formula>IF(RIGHT(TEXT(AI587,"0.#"),1)=".",FALSE,TRUE)</formula>
    </cfRule>
    <cfRule type="expression" dxfId="870" priority="1074">
      <formula>IF(RIGHT(TEXT(AI587,"0.#"),1)=".",TRUE,FALSE)</formula>
    </cfRule>
  </conditionalFormatting>
  <conditionalFormatting sqref="AM587">
    <cfRule type="expression" dxfId="869" priority="1085">
      <formula>IF(RIGHT(TEXT(AM587,"0.#"),1)=".",FALSE,TRUE)</formula>
    </cfRule>
    <cfRule type="expression" dxfId="868" priority="1086">
      <formula>IF(RIGHT(TEXT(AM587,"0.#"),1)=".",TRUE,FALSE)</formula>
    </cfRule>
  </conditionalFormatting>
  <conditionalFormatting sqref="AQ587">
    <cfRule type="expression" dxfId="867" priority="1069">
      <formula>IF(RIGHT(TEXT(AQ587,"0.#"),1)=".",FALSE,TRUE)</formula>
    </cfRule>
    <cfRule type="expression" dxfId="866" priority="1070">
      <formula>IF(RIGHT(TEXT(AQ587,"0.#"),1)=".",TRUE,FALSE)</formula>
    </cfRule>
  </conditionalFormatting>
  <conditionalFormatting sqref="AU587">
    <cfRule type="expression" dxfId="865" priority="1079">
      <formula>IF(RIGHT(TEXT(AU587,"0.#"),1)=".",FALSE,TRUE)</formula>
    </cfRule>
    <cfRule type="expression" dxfId="864" priority="1080">
      <formula>IF(RIGHT(TEXT(AU587,"0.#"),1)=".",TRUE,FALSE)</formula>
    </cfRule>
  </conditionalFormatting>
  <conditionalFormatting sqref="AE588">
    <cfRule type="expression" dxfId="863" priority="1089">
      <formula>IF(RIGHT(TEXT(AE588,"0.#"),1)=".",FALSE,TRUE)</formula>
    </cfRule>
    <cfRule type="expression" dxfId="862" priority="1090">
      <formula>IF(RIGHT(TEXT(AE588,"0.#"),1)=".",TRUE,FALSE)</formula>
    </cfRule>
  </conditionalFormatting>
  <conditionalFormatting sqref="AI588">
    <cfRule type="expression" dxfId="861" priority="1071">
      <formula>IF(RIGHT(TEXT(AI588,"0.#"),1)=".",FALSE,TRUE)</formula>
    </cfRule>
    <cfRule type="expression" dxfId="860" priority="1072">
      <formula>IF(RIGHT(TEXT(AI588,"0.#"),1)=".",TRUE,FALSE)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Q588">
    <cfRule type="expression" dxfId="857" priority="1067">
      <formula>IF(RIGHT(TEXT(AQ588,"0.#"),1)=".",FALSE,TRUE)</formula>
    </cfRule>
    <cfRule type="expression" dxfId="856" priority="1068">
      <formula>IF(RIGHT(TEXT(AQ588,"0.#"),1)=".",TRUE,FALSE)</formula>
    </cfRule>
  </conditionalFormatting>
  <conditionalFormatting sqref="AU588">
    <cfRule type="expression" dxfId="855" priority="1077">
      <formula>IF(RIGHT(TEXT(AU588,"0.#"),1)=".",FALSE,TRUE)</formula>
    </cfRule>
    <cfRule type="expression" dxfId="854" priority="1078">
      <formula>IF(RIGHT(TEXT(AU588,"0.#"),1)=".",TRUE,FALSE)</formula>
    </cfRule>
  </conditionalFormatting>
  <conditionalFormatting sqref="AE595">
    <cfRule type="expression" dxfId="853" priority="1063">
      <formula>IF(RIGHT(TEXT(AE595,"0.#"),1)=".",FALSE,TRUE)</formula>
    </cfRule>
    <cfRule type="expression" dxfId="852" priority="1064">
      <formula>IF(RIGHT(TEXT(AE595,"0.#"),1)=".",TRUE,FALSE)</formula>
    </cfRule>
  </conditionalFormatting>
  <conditionalFormatting sqref="AI595">
    <cfRule type="expression" dxfId="851" priority="217">
      <formula>IF(RIGHT(TEXT(AI595,"0.#"),1)=".",FALSE,TRUE)</formula>
    </cfRule>
    <cfRule type="expression" dxfId="850" priority="218">
      <formula>IF(RIGHT(TEXT(AI595,"0.#"),1)=".",TRUE,FALSE)</formula>
    </cfRule>
  </conditionalFormatting>
  <conditionalFormatting sqref="AM595">
    <cfRule type="expression" dxfId="849" priority="223">
      <formula>IF(RIGHT(TEXT(AM595,"0.#"),1)=".",FALSE,TRUE)</formula>
    </cfRule>
    <cfRule type="expression" dxfId="848" priority="224">
      <formula>IF(RIGHT(TEXT(AM595,"0.#"),1)=".",TRUE,FALSE)</formula>
    </cfRule>
  </conditionalFormatting>
  <conditionalFormatting sqref="AQ595">
    <cfRule type="expression" dxfId="847" priority="1035">
      <formula>IF(RIGHT(TEXT(AQ595,"0.#"),1)=".",FALSE,TRUE)</formula>
    </cfRule>
    <cfRule type="expression" dxfId="846" priority="1036">
      <formula>IF(RIGHT(TEXT(AQ595,"0.#"),1)=".",TRUE,FALSE)</formula>
    </cfRule>
  </conditionalFormatting>
  <conditionalFormatting sqref="AU595">
    <cfRule type="expression" dxfId="845" priority="1051">
      <formula>IF(RIGHT(TEXT(AU595,"0.#"),1)=".",FALSE,TRUE)</formula>
    </cfRule>
    <cfRule type="expression" dxfId="844" priority="1052">
      <formula>IF(RIGHT(TEXT(AU595,"0.#"),1)=".",TRUE,FALSE)</formula>
    </cfRule>
  </conditionalFormatting>
  <conditionalFormatting sqref="AE596">
    <cfRule type="expression" dxfId="843" priority="1061">
      <formula>IF(RIGHT(TEXT(AE596,"0.#"),1)=".",FALSE,TRUE)</formula>
    </cfRule>
    <cfRule type="expression" dxfId="842" priority="1062">
      <formula>IF(RIGHT(TEXT(AE596,"0.#"),1)=".",TRUE,FALSE)</formula>
    </cfRule>
  </conditionalFormatting>
  <conditionalFormatting sqref="AI596">
    <cfRule type="expression" dxfId="841" priority="215">
      <formula>IF(RIGHT(TEXT(AI596,"0.#"),1)=".",FALSE,TRUE)</formula>
    </cfRule>
    <cfRule type="expression" dxfId="840" priority="216">
      <formula>IF(RIGHT(TEXT(AI596,"0.#"),1)=".",TRUE,FALSE)</formula>
    </cfRule>
  </conditionalFormatting>
  <conditionalFormatting sqref="AM596">
    <cfRule type="expression" dxfId="839" priority="221">
      <formula>IF(RIGHT(TEXT(AM596,"0.#"),1)=".",FALSE,TRUE)</formula>
    </cfRule>
    <cfRule type="expression" dxfId="838" priority="222">
      <formula>IF(RIGHT(TEXT(AM596,"0.#"),1)=".",TRUE,FALSE)</formula>
    </cfRule>
  </conditionalFormatting>
  <conditionalFormatting sqref="AQ596">
    <cfRule type="expression" dxfId="837" priority="1039">
      <formula>IF(RIGHT(TEXT(AQ596,"0.#"),1)=".",FALSE,TRUE)</formula>
    </cfRule>
    <cfRule type="expression" dxfId="836" priority="1040">
      <formula>IF(RIGHT(TEXT(AQ596,"0.#"),1)=".",TRUE,FALSE)</formula>
    </cfRule>
  </conditionalFormatting>
  <conditionalFormatting sqref="AU596">
    <cfRule type="expression" dxfId="835" priority="1049">
      <formula>IF(RIGHT(TEXT(AU596,"0.#"),1)=".",FALSE,TRUE)</formula>
    </cfRule>
    <cfRule type="expression" dxfId="834" priority="1050">
      <formula>IF(RIGHT(TEXT(AU596,"0.#"),1)=".",TRUE,FALSE)</formula>
    </cfRule>
  </conditionalFormatting>
  <conditionalFormatting sqref="AE597">
    <cfRule type="expression" dxfId="833" priority="1059">
      <formula>IF(RIGHT(TEXT(AE597,"0.#"),1)=".",FALSE,TRUE)</formula>
    </cfRule>
    <cfRule type="expression" dxfId="832" priority="1060">
      <formula>IF(RIGHT(TEXT(AE597,"0.#"),1)=".",TRUE,FALSE)</formula>
    </cfRule>
  </conditionalFormatting>
  <conditionalFormatting sqref="AI597">
    <cfRule type="expression" dxfId="831" priority="213">
      <formula>IF(RIGHT(TEXT(AI597,"0.#"),1)=".",FALSE,TRUE)</formula>
    </cfRule>
    <cfRule type="expression" dxfId="830" priority="214">
      <formula>IF(RIGHT(TEXT(AI597,"0.#"),1)=".",TRUE,FALSE)</formula>
    </cfRule>
  </conditionalFormatting>
  <conditionalFormatting sqref="AM597">
    <cfRule type="expression" dxfId="829" priority="219">
      <formula>IF(RIGHT(TEXT(AM597,"0.#"),1)=".",FALSE,TRUE)</formula>
    </cfRule>
    <cfRule type="expression" dxfId="828" priority="220">
      <formula>IF(RIGHT(TEXT(AM597,"0.#"),1)=".",TRUE,FALSE)</formula>
    </cfRule>
  </conditionalFormatting>
  <conditionalFormatting sqref="AQ597">
    <cfRule type="expression" dxfId="827" priority="1037">
      <formula>IF(RIGHT(TEXT(AQ597,"0.#"),1)=".",FALSE,TRUE)</formula>
    </cfRule>
    <cfRule type="expression" dxfId="826" priority="1038">
      <formula>IF(RIGHT(TEXT(AQ597,"0.#"),1)=".",TRUE,FALSE)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E600">
    <cfRule type="expression" dxfId="823" priority="1003">
      <formula>IF(RIGHT(TEXT(AE600,"0.#"),1)=".",FALSE,TRUE)</formula>
    </cfRule>
    <cfRule type="expression" dxfId="822" priority="1004">
      <formula>IF(RIGHT(TEXT(AE600,"0.#"),1)=".",TRUE,FALSE)</formula>
    </cfRule>
  </conditionalFormatting>
  <conditionalFormatting sqref="AI600">
    <cfRule type="expression" dxfId="821" priority="193">
      <formula>IF(RIGHT(TEXT(AI600,"0.#"),1)=".",FALSE,TRUE)</formula>
    </cfRule>
    <cfRule type="expression" dxfId="820" priority="194">
      <formula>IF(RIGHT(TEXT(AI600,"0.#"),1)=".",TRUE,FALSE)</formula>
    </cfRule>
  </conditionalFormatting>
  <conditionalFormatting sqref="AM600">
    <cfRule type="expression" dxfId="819" priority="199">
      <formula>IF(RIGHT(TEXT(AM600,"0.#"),1)=".",FALSE,TRUE)</formula>
    </cfRule>
    <cfRule type="expression" dxfId="818" priority="200">
      <formula>IF(RIGHT(TEXT(AM600,"0.#"),1)=".",TRUE,FALSE)</formula>
    </cfRule>
  </conditionalFormatting>
  <conditionalFormatting sqref="AQ600">
    <cfRule type="expression" dxfId="817" priority="975">
      <formula>IF(RIGHT(TEXT(AQ600,"0.#"),1)=".",FALSE,TRUE)</formula>
    </cfRule>
    <cfRule type="expression" dxfId="816" priority="976">
      <formula>IF(RIGHT(TEXT(AQ600,"0.#"),1)=".",TRUE,FALSE)</formula>
    </cfRule>
  </conditionalFormatting>
  <conditionalFormatting sqref="AU600">
    <cfRule type="expression" dxfId="815" priority="991">
      <formula>IF(RIGHT(TEXT(AU600,"0.#"),1)=".",FALSE,TRUE)</formula>
    </cfRule>
    <cfRule type="expression" dxfId="814" priority="992">
      <formula>IF(RIGHT(TEXT(AU600,"0.#"),1)=".",TRUE,FALSE)</formula>
    </cfRule>
  </conditionalFormatting>
  <conditionalFormatting sqref="AE601">
    <cfRule type="expression" dxfId="813" priority="1001">
      <formula>IF(RIGHT(TEXT(AE601,"0.#"),1)=".",FALSE,TRUE)</formula>
    </cfRule>
    <cfRule type="expression" dxfId="812" priority="1002">
      <formula>IF(RIGHT(TEXT(AE601,"0.#"),1)=".",TRUE,FALSE)</formula>
    </cfRule>
  </conditionalFormatting>
  <conditionalFormatting sqref="AI601">
    <cfRule type="expression" dxfId="811" priority="191">
      <formula>IF(RIGHT(TEXT(AI601,"0.#"),1)=".",FALSE,TRUE)</formula>
    </cfRule>
    <cfRule type="expression" dxfId="810" priority="192">
      <formula>IF(RIGHT(TEXT(AI601,"0.#"),1)=".",TRUE,FALSE)</formula>
    </cfRule>
  </conditionalFormatting>
  <conditionalFormatting sqref="AM601">
    <cfRule type="expression" dxfId="809" priority="197">
      <formula>IF(RIGHT(TEXT(AM601,"0.#"),1)=".",FALSE,TRUE)</formula>
    </cfRule>
    <cfRule type="expression" dxfId="808" priority="198">
      <formula>IF(RIGHT(TEXT(AM601,"0.#"),1)=".",TRUE,FALSE)</formula>
    </cfRule>
  </conditionalFormatting>
  <conditionalFormatting sqref="AQ601">
    <cfRule type="expression" dxfId="807" priority="979">
      <formula>IF(RIGHT(TEXT(AQ601,"0.#"),1)=".",FALSE,TRUE)</formula>
    </cfRule>
    <cfRule type="expression" dxfId="806" priority="980">
      <formula>IF(RIGHT(TEXT(AQ601,"0.#"),1)=".",TRUE,FALSE)</formula>
    </cfRule>
  </conditionalFormatting>
  <conditionalFormatting sqref="AU601">
    <cfRule type="expression" dxfId="805" priority="989">
      <formula>IF(RIGHT(TEXT(AU601,"0.#"),1)=".",FALSE,TRUE)</formula>
    </cfRule>
    <cfRule type="expression" dxfId="804" priority="990">
      <formula>IF(RIGHT(TEXT(AU601,"0.#"),1)=".",TRUE,FALSE)</formula>
    </cfRule>
  </conditionalFormatting>
  <conditionalFormatting sqref="AE602">
    <cfRule type="expression" dxfId="803" priority="999">
      <formula>IF(RIGHT(TEXT(AE602,"0.#"),1)=".",FALSE,TRUE)</formula>
    </cfRule>
    <cfRule type="expression" dxfId="802" priority="1000">
      <formula>IF(RIGHT(TEXT(AE602,"0.#"),1)=".",TRUE,FALSE)</formula>
    </cfRule>
  </conditionalFormatting>
  <conditionalFormatting sqref="AI602">
    <cfRule type="expression" dxfId="801" priority="189">
      <formula>IF(RIGHT(TEXT(AI602,"0.#"),1)=".",FALSE,TRUE)</formula>
    </cfRule>
    <cfRule type="expression" dxfId="800" priority="190">
      <formula>IF(RIGHT(TEXT(AI602,"0.#"),1)=".",TRUE,FALSE)</formula>
    </cfRule>
  </conditionalFormatting>
  <conditionalFormatting sqref="AM602">
    <cfRule type="expression" dxfId="799" priority="195">
      <formula>IF(RIGHT(TEXT(AM602,"0.#"),1)=".",FALSE,TRUE)</formula>
    </cfRule>
    <cfRule type="expression" dxfId="798" priority="196">
      <formula>IF(RIGHT(TEXT(AM602,"0.#"),1)=".",TRUE,FALSE)</formula>
    </cfRule>
  </conditionalFormatting>
  <conditionalFormatting sqref="AQ602">
    <cfRule type="expression" dxfId="797" priority="977">
      <formula>IF(RIGHT(TEXT(AQ602,"0.#"),1)=".",FALSE,TRUE)</formula>
    </cfRule>
    <cfRule type="expression" dxfId="796" priority="978">
      <formula>IF(RIGHT(TEXT(AQ602,"0.#"),1)=".",TRUE,FALSE)</formula>
    </cfRule>
  </conditionalFormatting>
  <conditionalFormatting sqref="AU602">
    <cfRule type="expression" dxfId="795" priority="987">
      <formula>IF(RIGHT(TEXT(AU602,"0.#"),1)=".",FALSE,TRUE)</formula>
    </cfRule>
    <cfRule type="expression" dxfId="794" priority="988">
      <formula>IF(RIGHT(TEXT(AU602,"0.#"),1)=".",TRUE,FALSE)</formula>
    </cfRule>
  </conditionalFormatting>
  <conditionalFormatting sqref="AE605">
    <cfRule type="expression" dxfId="793" priority="973">
      <formula>IF(RIGHT(TEXT(AE605,"0.#"),1)=".",FALSE,TRUE)</formula>
    </cfRule>
    <cfRule type="expression" dxfId="792" priority="974">
      <formula>IF(RIGHT(TEXT(AE605,"0.#"),1)=".",TRUE,FALSE)</formula>
    </cfRule>
  </conditionalFormatting>
  <conditionalFormatting sqref="AI605">
    <cfRule type="expression" dxfId="791" priority="181">
      <formula>IF(RIGHT(TEXT(AI605,"0.#"),1)=".",FALSE,TRUE)</formula>
    </cfRule>
    <cfRule type="expression" dxfId="790" priority="182">
      <formula>IF(RIGHT(TEXT(AI605,"0.#"),1)=".",TRUE,FALSE)</formula>
    </cfRule>
  </conditionalFormatting>
  <conditionalFormatting sqref="AM605">
    <cfRule type="expression" dxfId="789" priority="187">
      <formula>IF(RIGHT(TEXT(AM605,"0.#"),1)=".",FALSE,TRUE)</formula>
    </cfRule>
    <cfRule type="expression" dxfId="788" priority="188">
      <formula>IF(RIGHT(TEXT(AM605,"0.#"),1)=".",TRUE,FALSE)</formula>
    </cfRule>
  </conditionalFormatting>
  <conditionalFormatting sqref="AQ605">
    <cfRule type="expression" dxfId="787" priority="945">
      <formula>IF(RIGHT(TEXT(AQ605,"0.#"),1)=".",FALSE,TRUE)</formula>
    </cfRule>
    <cfRule type="expression" dxfId="786" priority="946">
      <formula>IF(RIGHT(TEXT(AQ605,"0.#"),1)=".",TRUE,FALSE)</formula>
    </cfRule>
  </conditionalFormatting>
  <conditionalFormatting sqref="AU605">
    <cfRule type="expression" dxfId="785" priority="961">
      <formula>IF(RIGHT(TEXT(AU605,"0.#"),1)=".",FALSE,TRUE)</formula>
    </cfRule>
    <cfRule type="expression" dxfId="784" priority="962">
      <formula>IF(RIGHT(TEXT(AU605,"0.#"),1)=".",TRUE,FALSE)</formula>
    </cfRule>
  </conditionalFormatting>
  <conditionalFormatting sqref="AE606">
    <cfRule type="expression" dxfId="783" priority="971">
      <formula>IF(RIGHT(TEXT(AE606,"0.#"),1)=".",FALSE,TRUE)</formula>
    </cfRule>
    <cfRule type="expression" dxfId="782" priority="972">
      <formula>IF(RIGHT(TEXT(AE606,"0.#"),1)=".",TRUE,FALSE)</formula>
    </cfRule>
  </conditionalFormatting>
  <conditionalFormatting sqref="AI606">
    <cfRule type="expression" dxfId="781" priority="179">
      <formula>IF(RIGHT(TEXT(AI606,"0.#"),1)=".",FALSE,TRUE)</formula>
    </cfRule>
    <cfRule type="expression" dxfId="780" priority="180">
      <formula>IF(RIGHT(TEXT(AI606,"0.#"),1)=".",TRUE,FALSE)</formula>
    </cfRule>
  </conditionalFormatting>
  <conditionalFormatting sqref="AM606">
    <cfRule type="expression" dxfId="779" priority="185">
      <formula>IF(RIGHT(TEXT(AM606,"0.#"),1)=".",FALSE,TRUE)</formula>
    </cfRule>
    <cfRule type="expression" dxfId="778" priority="186">
      <formula>IF(RIGHT(TEXT(AM606,"0.#"),1)=".",TRUE,FALSE)</formula>
    </cfRule>
  </conditionalFormatting>
  <conditionalFormatting sqref="AQ606">
    <cfRule type="expression" dxfId="777" priority="949">
      <formula>IF(RIGHT(TEXT(AQ606,"0.#"),1)=".",FALSE,TRUE)</formula>
    </cfRule>
    <cfRule type="expression" dxfId="776" priority="950">
      <formula>IF(RIGHT(TEXT(AQ606,"0.#"),1)=".",TRUE,FALSE)</formula>
    </cfRule>
  </conditionalFormatting>
  <conditionalFormatting sqref="AU606">
    <cfRule type="expression" dxfId="775" priority="959">
      <formula>IF(RIGHT(TEXT(AU606,"0.#"),1)=".",FALSE,TRUE)</formula>
    </cfRule>
    <cfRule type="expression" dxfId="774" priority="960">
      <formula>IF(RIGHT(TEXT(AU606,"0.#"),1)=".",TRUE,FALSE)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I607">
    <cfRule type="expression" dxfId="771" priority="177">
      <formula>IF(RIGHT(TEXT(AI607,"0.#"),1)=".",FALSE,TRUE)</formula>
    </cfRule>
    <cfRule type="expression" dxfId="770" priority="178">
      <formula>IF(RIGHT(TEXT(AI607,"0.#"),1)=".",TRUE,FALSE)</formula>
    </cfRule>
  </conditionalFormatting>
  <conditionalFormatting sqref="AM607">
    <cfRule type="expression" dxfId="769" priority="183">
      <formula>IF(RIGHT(TEXT(AM607,"0.#"),1)=".",FALSE,TRUE)</formula>
    </cfRule>
    <cfRule type="expression" dxfId="768" priority="184">
      <formula>IF(RIGHT(TEXT(AM607,"0.#"),1)=".",TRUE,FALSE)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I610">
    <cfRule type="expression" dxfId="761" priority="169">
      <formula>IF(RIGHT(TEXT(AI610,"0.#"),1)=".",FALSE,TRUE)</formula>
    </cfRule>
    <cfRule type="expression" dxfId="760" priority="170">
      <formula>IF(RIGHT(TEXT(AI610,"0.#"),1)=".",TRUE,FALSE)</formula>
    </cfRule>
  </conditionalFormatting>
  <conditionalFormatting sqref="AM610">
    <cfRule type="expression" dxfId="759" priority="175">
      <formula>IF(RIGHT(TEXT(AM610,"0.#"),1)=".",FALSE,TRUE)</formula>
    </cfRule>
    <cfRule type="expression" dxfId="758" priority="176">
      <formula>IF(RIGHT(TEXT(AM610,"0.#"),1)=".",TRUE,FALSE)</formula>
    </cfRule>
  </conditionalFormatting>
  <conditionalFormatting sqref="AQ610">
    <cfRule type="expression" dxfId="757" priority="915">
      <formula>IF(RIGHT(TEXT(AQ610,"0.#"),1)=".",FALSE,TRUE)</formula>
    </cfRule>
    <cfRule type="expression" dxfId="756" priority="916">
      <formula>IF(RIGHT(TEXT(AQ610,"0.#"),1)=".",TRUE,FALSE)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E611">
    <cfRule type="expression" dxfId="753" priority="941">
      <formula>IF(RIGHT(TEXT(AE611,"0.#"),1)=".",FALSE,TRUE)</formula>
    </cfRule>
    <cfRule type="expression" dxfId="752" priority="942">
      <formula>IF(RIGHT(TEXT(AE611,"0.#"),1)=".",TRUE,FALSE)</formula>
    </cfRule>
  </conditionalFormatting>
  <conditionalFormatting sqref="AI611">
    <cfRule type="expression" dxfId="751" priority="167">
      <formula>IF(RIGHT(TEXT(AI611,"0.#"),1)=".",FALSE,TRUE)</formula>
    </cfRule>
    <cfRule type="expression" dxfId="750" priority="168">
      <formula>IF(RIGHT(TEXT(AI611,"0.#"),1)=".",TRUE,FALSE)</formula>
    </cfRule>
  </conditionalFormatting>
  <conditionalFormatting sqref="AM611">
    <cfRule type="expression" dxfId="749" priority="173">
      <formula>IF(RIGHT(TEXT(AM611,"0.#"),1)=".",FALSE,TRUE)</formula>
    </cfRule>
    <cfRule type="expression" dxfId="748" priority="174">
      <formula>IF(RIGHT(TEXT(AM611,"0.#"),1)=".",TRUE,FALSE)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U611">
    <cfRule type="expression" dxfId="745" priority="929">
      <formula>IF(RIGHT(TEXT(AU611,"0.#"),1)=".",FALSE,TRUE)</formula>
    </cfRule>
    <cfRule type="expression" dxfId="744" priority="930">
      <formula>IF(RIGHT(TEXT(AU611,"0.#"),1)=".",TRUE,FALSE)</formula>
    </cfRule>
  </conditionalFormatting>
  <conditionalFormatting sqref="AE612">
    <cfRule type="expression" dxfId="743" priority="939">
      <formula>IF(RIGHT(TEXT(AE612,"0.#"),1)=".",FALSE,TRUE)</formula>
    </cfRule>
    <cfRule type="expression" dxfId="742" priority="940">
      <formula>IF(RIGHT(TEXT(AE612,"0.#"),1)=".",TRUE,FALSE)</formula>
    </cfRule>
  </conditionalFormatting>
  <conditionalFormatting sqref="AI612">
    <cfRule type="expression" dxfId="741" priority="165">
      <formula>IF(RIGHT(TEXT(AI612,"0.#"),1)=".",FALSE,TRUE)</formula>
    </cfRule>
    <cfRule type="expression" dxfId="740" priority="166">
      <formula>IF(RIGHT(TEXT(AI612,"0.#"),1)=".",TRUE,FALSE)</formula>
    </cfRule>
  </conditionalFormatting>
  <conditionalFormatting sqref="AM612">
    <cfRule type="expression" dxfId="739" priority="171">
      <formula>IF(RIGHT(TEXT(AM612,"0.#"),1)=".",FALSE,TRUE)</formula>
    </cfRule>
    <cfRule type="expression" dxfId="738" priority="172">
      <formula>IF(RIGHT(TEXT(AM612,"0.#"),1)=".",TRUE,FALSE)</formula>
    </cfRule>
  </conditionalFormatting>
  <conditionalFormatting sqref="AQ612">
    <cfRule type="expression" dxfId="737" priority="917">
      <formula>IF(RIGHT(TEXT(AQ612,"0.#"),1)=".",FALSE,TRUE)</formula>
    </cfRule>
    <cfRule type="expression" dxfId="736" priority="918">
      <formula>IF(RIGHT(TEXT(AQ612,"0.#"),1)=".",TRUE,FALSE)</formula>
    </cfRule>
  </conditionalFormatting>
  <conditionalFormatting sqref="AU612">
    <cfRule type="expression" dxfId="735" priority="927">
      <formula>IF(RIGHT(TEXT(AU612,"0.#"),1)=".",FALSE,TRUE)</formula>
    </cfRule>
    <cfRule type="expression" dxfId="734" priority="928">
      <formula>IF(RIGHT(TEXT(AU612,"0.#"),1)=".",TRUE,FALSE)</formula>
    </cfRule>
  </conditionalFormatting>
  <conditionalFormatting sqref="AE615">
    <cfRule type="expression" dxfId="733" priority="913">
      <formula>IF(RIGHT(TEXT(AE615,"0.#"),1)=".",FALSE,TRUE)</formula>
    </cfRule>
    <cfRule type="expression" dxfId="732" priority="914">
      <formula>IF(RIGHT(TEXT(AE615,"0.#"),1)=".",TRUE,FALSE)</formula>
    </cfRule>
  </conditionalFormatting>
  <conditionalFormatting sqref="AI615">
    <cfRule type="expression" dxfId="731" priority="157">
      <formula>IF(RIGHT(TEXT(AI615,"0.#"),1)=".",FALSE,TRUE)</formula>
    </cfRule>
    <cfRule type="expression" dxfId="730" priority="158">
      <formula>IF(RIGHT(TEXT(AI615,"0.#"),1)=".",TRUE,FALSE)</formula>
    </cfRule>
  </conditionalFormatting>
  <conditionalFormatting sqref="AM615">
    <cfRule type="expression" dxfId="729" priority="163">
      <formula>IF(RIGHT(TEXT(AM615,"0.#"),1)=".",FALSE,TRUE)</formula>
    </cfRule>
    <cfRule type="expression" dxfId="728" priority="164">
      <formula>IF(RIGHT(TEXT(AM615,"0.#"),1)=".",TRUE,FALSE)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U615">
    <cfRule type="expression" dxfId="725" priority="901">
      <formula>IF(RIGHT(TEXT(AU615,"0.#"),1)=".",FALSE,TRUE)</formula>
    </cfRule>
    <cfRule type="expression" dxfId="724" priority="902">
      <formula>IF(RIGHT(TEXT(AU615,"0.#"),1)=".",TRUE,FALSE)</formula>
    </cfRule>
  </conditionalFormatting>
  <conditionalFormatting sqref="AE616">
    <cfRule type="expression" dxfId="723" priority="911">
      <formula>IF(RIGHT(TEXT(AE616,"0.#"),1)=".",FALSE,TRUE)</formula>
    </cfRule>
    <cfRule type="expression" dxfId="722" priority="912">
      <formula>IF(RIGHT(TEXT(AE616,"0.#"),1)=".",TRUE,FALSE)</formula>
    </cfRule>
  </conditionalFormatting>
  <conditionalFormatting sqref="AI616">
    <cfRule type="expression" dxfId="721" priority="155">
      <formula>IF(RIGHT(TEXT(AI616,"0.#"),1)=".",FALSE,TRUE)</formula>
    </cfRule>
    <cfRule type="expression" dxfId="720" priority="156">
      <formula>IF(RIGHT(TEXT(AI616,"0.#"),1)=".",TRUE,FALSE)</formula>
    </cfRule>
  </conditionalFormatting>
  <conditionalFormatting sqref="AM616">
    <cfRule type="expression" dxfId="719" priority="161">
      <formula>IF(RIGHT(TEXT(AM616,"0.#"),1)=".",FALSE,TRUE)</formula>
    </cfRule>
    <cfRule type="expression" dxfId="718" priority="162">
      <formula>IF(RIGHT(TEXT(AM616,"0.#"),1)=".",TRUE,FALSE)</formula>
    </cfRule>
  </conditionalFormatting>
  <conditionalFormatting sqref="AQ616">
    <cfRule type="expression" dxfId="717" priority="889">
      <formula>IF(RIGHT(TEXT(AQ616,"0.#"),1)=".",FALSE,TRUE)</formula>
    </cfRule>
    <cfRule type="expression" dxfId="716" priority="890">
      <formula>IF(RIGHT(TEXT(AQ616,"0.#"),1)=".",TRUE,FALSE)</formula>
    </cfRule>
  </conditionalFormatting>
  <conditionalFormatting sqref="AU616">
    <cfRule type="expression" dxfId="715" priority="899">
      <formula>IF(RIGHT(TEXT(AU616,"0.#"),1)=".",FALSE,TRUE)</formula>
    </cfRule>
    <cfRule type="expression" dxfId="714" priority="900">
      <formula>IF(RIGHT(TEXT(AU616,"0.#"),1)=".",TRUE,FALSE)</formula>
    </cfRule>
  </conditionalFormatting>
  <conditionalFormatting sqref="AE617">
    <cfRule type="expression" dxfId="713" priority="909">
      <formula>IF(RIGHT(TEXT(AE617,"0.#"),1)=".",FALSE,TRUE)</formula>
    </cfRule>
    <cfRule type="expression" dxfId="712" priority="910">
      <formula>IF(RIGHT(TEXT(AE617,"0.#"),1)=".",TRUE,FALSE)</formula>
    </cfRule>
  </conditionalFormatting>
  <conditionalFormatting sqref="AI617">
    <cfRule type="expression" dxfId="711" priority="153">
      <formula>IF(RIGHT(TEXT(AI617,"0.#"),1)=".",FALSE,TRUE)</formula>
    </cfRule>
    <cfRule type="expression" dxfId="710" priority="154">
      <formula>IF(RIGHT(TEXT(AI617,"0.#"),1)=".",TRUE,FALSE)</formula>
    </cfRule>
  </conditionalFormatting>
  <conditionalFormatting sqref="AM617">
    <cfRule type="expression" dxfId="709" priority="159">
      <formula>IF(RIGHT(TEXT(AM617,"0.#"),1)=".",FALSE,TRUE)</formula>
    </cfRule>
    <cfRule type="expression" dxfId="708" priority="160">
      <formula>IF(RIGHT(TEXT(AM617,"0.#"),1)=".",TRUE,FALSE)</formula>
    </cfRule>
  </conditionalFormatting>
  <conditionalFormatting sqref="AQ617">
    <cfRule type="expression" dxfId="707" priority="887">
      <formula>IF(RIGHT(TEXT(AQ617,"0.#"),1)=".",FALSE,TRUE)</formula>
    </cfRule>
    <cfRule type="expression" dxfId="706" priority="888">
      <formula>IF(RIGHT(TEXT(AQ617,"0.#"),1)=".",TRUE,FALSE)</formula>
    </cfRule>
  </conditionalFormatting>
  <conditionalFormatting sqref="AU617">
    <cfRule type="expression" dxfId="705" priority="897">
      <formula>IF(RIGHT(TEXT(AU617,"0.#"),1)=".",FALSE,TRUE)</formula>
    </cfRule>
    <cfRule type="expression" dxfId="704" priority="898">
      <formula>IF(RIGHT(TEXT(AU617,"0.#"),1)=".",TRUE,FALSE)</formula>
    </cfRule>
  </conditionalFormatting>
  <conditionalFormatting sqref="AE620">
    <cfRule type="expression" dxfId="703" priority="1033">
      <formula>IF(RIGHT(TEXT(AE620,"0.#"),1)=".",FALSE,TRUE)</formula>
    </cfRule>
    <cfRule type="expression" dxfId="702" priority="1034">
      <formula>IF(RIGHT(TEXT(AE620,"0.#"),1)=".",TRUE,FALSE)</formula>
    </cfRule>
  </conditionalFormatting>
  <conditionalFormatting sqref="AI620">
    <cfRule type="expression" dxfId="701" priority="205">
      <formula>IF(RIGHT(TEXT(AI620,"0.#"),1)=".",FALSE,TRUE)</formula>
    </cfRule>
    <cfRule type="expression" dxfId="700" priority="206">
      <formula>IF(RIGHT(TEXT(AI620,"0.#"),1)=".",TRUE,FALSE)</formula>
    </cfRule>
  </conditionalFormatting>
  <conditionalFormatting sqref="AM620">
    <cfRule type="expression" dxfId="699" priority="211">
      <formula>IF(RIGHT(TEXT(AM620,"0.#"),1)=".",FALSE,TRUE)</formula>
    </cfRule>
    <cfRule type="expression" dxfId="698" priority="212">
      <formula>IF(RIGHT(TEXT(AM620,"0.#"),1)=".",TRUE,FALSE)</formula>
    </cfRule>
  </conditionalFormatting>
  <conditionalFormatting sqref="AQ620">
    <cfRule type="expression" dxfId="697" priority="1005">
      <formula>IF(RIGHT(TEXT(AQ620,"0.#"),1)=".",FALSE,TRUE)</formula>
    </cfRule>
    <cfRule type="expression" dxfId="696" priority="1006">
      <formula>IF(RIGHT(TEXT(AQ620,"0.#"),1)=".",TRUE,FALSE)</formula>
    </cfRule>
  </conditionalFormatting>
  <conditionalFormatting sqref="AU620">
    <cfRule type="expression" dxfId="695" priority="1021">
      <formula>IF(RIGHT(TEXT(AU620,"0.#"),1)=".",FALSE,TRUE)</formula>
    </cfRule>
    <cfRule type="expression" dxfId="694" priority="1022">
      <formula>IF(RIGHT(TEXT(AU620,"0.#"),1)=".",TRUE,FALSE)</formula>
    </cfRule>
  </conditionalFormatting>
  <conditionalFormatting sqref="AE621">
    <cfRule type="expression" dxfId="693" priority="1031">
      <formula>IF(RIGHT(TEXT(AE621,"0.#"),1)=".",FALSE,TRUE)</formula>
    </cfRule>
    <cfRule type="expression" dxfId="692" priority="1032">
      <formula>IF(RIGHT(TEXT(AE621,"0.#"),1)=".",TRUE,FALSE)</formula>
    </cfRule>
  </conditionalFormatting>
  <conditionalFormatting sqref="AI621">
    <cfRule type="expression" dxfId="691" priority="203">
      <formula>IF(RIGHT(TEXT(AI621,"0.#"),1)=".",FALSE,TRUE)</formula>
    </cfRule>
    <cfRule type="expression" dxfId="690" priority="204">
      <formula>IF(RIGHT(TEXT(AI621,"0.#"),1)=".",TRUE,FALSE)</formula>
    </cfRule>
  </conditionalFormatting>
  <conditionalFormatting sqref="AM621">
    <cfRule type="expression" dxfId="689" priority="209">
      <formula>IF(RIGHT(TEXT(AM621,"0.#"),1)=".",FALSE,TRUE)</formula>
    </cfRule>
    <cfRule type="expression" dxfId="688" priority="210">
      <formula>IF(RIGHT(TEXT(AM621,"0.#"),1)=".",TRUE,FALSE)</formula>
    </cfRule>
  </conditionalFormatting>
  <conditionalFormatting sqref="AQ621">
    <cfRule type="expression" dxfId="687" priority="1009">
      <formula>IF(RIGHT(TEXT(AQ621,"0.#"),1)=".",FALSE,TRUE)</formula>
    </cfRule>
    <cfRule type="expression" dxfId="686" priority="1010">
      <formula>IF(RIGHT(TEXT(AQ621,"0.#"),1)=".",TRUE,FALSE)</formula>
    </cfRule>
  </conditionalFormatting>
  <conditionalFormatting sqref="AU621">
    <cfRule type="expression" dxfId="685" priority="1019">
      <formula>IF(RIGHT(TEXT(AU621,"0.#"),1)=".",FALSE,TRUE)</formula>
    </cfRule>
    <cfRule type="expression" dxfId="684" priority="1020">
      <formula>IF(RIGHT(TEXT(AU621,"0.#"),1)=".",TRUE,FALSE)</formula>
    </cfRule>
  </conditionalFormatting>
  <conditionalFormatting sqref="AE622">
    <cfRule type="expression" dxfId="683" priority="1029">
      <formula>IF(RIGHT(TEXT(AE622,"0.#"),1)=".",FALSE,TRUE)</formula>
    </cfRule>
    <cfRule type="expression" dxfId="682" priority="1030">
      <formula>IF(RIGHT(TEXT(AE622,"0.#"),1)=".",TRUE,FALSE)</formula>
    </cfRule>
  </conditionalFormatting>
  <conditionalFormatting sqref="AI622">
    <cfRule type="expression" dxfId="681" priority="201">
      <formula>IF(RIGHT(TEXT(AI622,"0.#"),1)=".",FALSE,TRUE)</formula>
    </cfRule>
    <cfRule type="expression" dxfId="680" priority="202">
      <formula>IF(RIGHT(TEXT(AI622,"0.#"),1)=".",TRUE,FALSE)</formula>
    </cfRule>
  </conditionalFormatting>
  <conditionalFormatting sqref="AM622">
    <cfRule type="expression" dxfId="679" priority="207">
      <formula>IF(RIGHT(TEXT(AM622,"0.#"),1)=".",FALSE,TRUE)</formula>
    </cfRule>
    <cfRule type="expression" dxfId="678" priority="208">
      <formula>IF(RIGHT(TEXT(AM622,"0.#"),1)=".",TRUE,FALSE)</formula>
    </cfRule>
  </conditionalFormatting>
  <conditionalFormatting sqref="AQ622">
    <cfRule type="expression" dxfId="677" priority="1007">
      <formula>IF(RIGHT(TEXT(AQ622,"0.#"),1)=".",FALSE,TRUE)</formula>
    </cfRule>
    <cfRule type="expression" dxfId="676" priority="1008">
      <formula>IF(RIGHT(TEXT(AQ622,"0.#"),1)=".",TRUE,FALSE)</formula>
    </cfRule>
  </conditionalFormatting>
  <conditionalFormatting sqref="AU622">
    <cfRule type="expression" dxfId="675" priority="1017">
      <formula>IF(RIGHT(TEXT(AU622,"0.#"),1)=".",FALSE,TRUE)</formula>
    </cfRule>
    <cfRule type="expression" dxfId="674" priority="1018">
      <formula>IF(RIGHT(TEXT(AU622,"0.#"),1)=".",TRUE,FALSE)</formula>
    </cfRule>
  </conditionalFormatting>
  <conditionalFormatting sqref="AE625">
    <cfRule type="expression" dxfId="673" priority="883">
      <formula>IF(RIGHT(TEXT(AE625,"0.#"),1)=".",FALSE,TRUE)</formula>
    </cfRule>
    <cfRule type="expression" dxfId="672" priority="884">
      <formula>IF(RIGHT(TEXT(AE625,"0.#"),1)=".",TRUE,FALSE)</formula>
    </cfRule>
  </conditionalFormatting>
  <conditionalFormatting sqref="AI625">
    <cfRule type="expression" dxfId="671" priority="145">
      <formula>IF(RIGHT(TEXT(AI625,"0.#"),1)=".",FALSE,TRUE)</formula>
    </cfRule>
    <cfRule type="expression" dxfId="670" priority="146">
      <formula>IF(RIGHT(TEXT(AI625,"0.#"),1)=".",TRUE,FALSE)</formula>
    </cfRule>
  </conditionalFormatting>
  <conditionalFormatting sqref="AM625">
    <cfRule type="expression" dxfId="669" priority="151">
      <formula>IF(RIGHT(TEXT(AM625,"0.#"),1)=".",FALSE,TRUE)</formula>
    </cfRule>
    <cfRule type="expression" dxfId="668" priority="152">
      <formula>IF(RIGHT(TEXT(AM625,"0.#"),1)=".",TRUE,FALSE)</formula>
    </cfRule>
  </conditionalFormatting>
  <conditionalFormatting sqref="AQ625">
    <cfRule type="expression" dxfId="667" priority="855">
      <formula>IF(RIGHT(TEXT(AQ625,"0.#"),1)=".",FALSE,TRUE)</formula>
    </cfRule>
    <cfRule type="expression" dxfId="666" priority="856">
      <formula>IF(RIGHT(TEXT(AQ625,"0.#"),1)=".",TRUE,FALSE)</formula>
    </cfRule>
  </conditionalFormatting>
  <conditionalFormatting sqref="AU625">
    <cfRule type="expression" dxfId="665" priority="871">
      <formula>IF(RIGHT(TEXT(AU625,"0.#"),1)=".",FALSE,TRUE)</formula>
    </cfRule>
    <cfRule type="expression" dxfId="664" priority="872">
      <formula>IF(RIGHT(TEXT(AU625,"0.#"),1)=".",TRUE,FALSE)</formula>
    </cfRule>
  </conditionalFormatting>
  <conditionalFormatting sqref="AE626">
    <cfRule type="expression" dxfId="663" priority="881">
      <formula>IF(RIGHT(TEXT(AE626,"0.#"),1)=".",FALSE,TRUE)</formula>
    </cfRule>
    <cfRule type="expression" dxfId="662" priority="882">
      <formula>IF(RIGHT(TEXT(AE626,"0.#"),1)=".",TRUE,FALSE)</formula>
    </cfRule>
  </conditionalFormatting>
  <conditionalFormatting sqref="AI626">
    <cfRule type="expression" dxfId="661" priority="143">
      <formula>IF(RIGHT(TEXT(AI626,"0.#"),1)=".",FALSE,TRUE)</formula>
    </cfRule>
    <cfRule type="expression" dxfId="660" priority="144">
      <formula>IF(RIGHT(TEXT(AI626,"0.#"),1)=".",TRUE,FALSE)</formula>
    </cfRule>
  </conditionalFormatting>
  <conditionalFormatting sqref="AM626">
    <cfRule type="expression" dxfId="659" priority="149">
      <formula>IF(RIGHT(TEXT(AM626,"0.#"),1)=".",FALSE,TRUE)</formula>
    </cfRule>
    <cfRule type="expression" dxfId="658" priority="150">
      <formula>IF(RIGHT(TEXT(AM626,"0.#"),1)=".",TRUE,FALSE)</formula>
    </cfRule>
  </conditionalFormatting>
  <conditionalFormatting sqref="AQ626">
    <cfRule type="expression" dxfId="657" priority="859">
      <formula>IF(RIGHT(TEXT(AQ626,"0.#"),1)=".",FALSE,TRUE)</formula>
    </cfRule>
    <cfRule type="expression" dxfId="656" priority="860">
      <formula>IF(RIGHT(TEXT(AQ626,"0.#"),1)=".",TRUE,FALSE)</formula>
    </cfRule>
  </conditionalFormatting>
  <conditionalFormatting sqref="AU626">
    <cfRule type="expression" dxfId="655" priority="869">
      <formula>IF(RIGHT(TEXT(AU626,"0.#"),1)=".",FALSE,TRUE)</formula>
    </cfRule>
    <cfRule type="expression" dxfId="654" priority="870">
      <formula>IF(RIGHT(TEXT(AU626,"0.#"),1)=".",TRUE,FALSE)</formula>
    </cfRule>
  </conditionalFormatting>
  <conditionalFormatting sqref="AE627">
    <cfRule type="expression" dxfId="653" priority="879">
      <formula>IF(RIGHT(TEXT(AE627,"0.#"),1)=".",FALSE,TRUE)</formula>
    </cfRule>
    <cfRule type="expression" dxfId="652" priority="880">
      <formula>IF(RIGHT(TEXT(AE627,"0.#"),1)=".",TRUE,FALSE)</formula>
    </cfRule>
  </conditionalFormatting>
  <conditionalFormatting sqref="AI627">
    <cfRule type="expression" dxfId="651" priority="141">
      <formula>IF(RIGHT(TEXT(AI627,"0.#"),1)=".",FALSE,TRUE)</formula>
    </cfRule>
    <cfRule type="expression" dxfId="650" priority="142">
      <formula>IF(RIGHT(TEXT(AI627,"0.#"),1)=".",TRUE,FALSE)</formula>
    </cfRule>
  </conditionalFormatting>
  <conditionalFormatting sqref="AM627">
    <cfRule type="expression" dxfId="649" priority="147">
      <formula>IF(RIGHT(TEXT(AM627,"0.#"),1)=".",FALSE,TRUE)</formula>
    </cfRule>
    <cfRule type="expression" dxfId="648" priority="148">
      <formula>IF(RIGHT(TEXT(AM627,"0.#"),1)=".",TRUE,FALSE)</formula>
    </cfRule>
  </conditionalFormatting>
  <conditionalFormatting sqref="AQ627">
    <cfRule type="expression" dxfId="647" priority="857">
      <formula>IF(RIGHT(TEXT(AQ627,"0.#"),1)=".",FALSE,TRUE)</formula>
    </cfRule>
    <cfRule type="expression" dxfId="646" priority="858">
      <formula>IF(RIGHT(TEXT(AQ627,"0.#"),1)=".",TRUE,FALSE)</formula>
    </cfRule>
  </conditionalFormatting>
  <conditionalFormatting sqref="AU627">
    <cfRule type="expression" dxfId="645" priority="867">
      <formula>IF(RIGHT(TEXT(AU627,"0.#"),1)=".",FALSE,TRUE)</formula>
    </cfRule>
    <cfRule type="expression" dxfId="644" priority="868">
      <formula>IF(RIGHT(TEXT(AU627,"0.#"),1)=".",TRUE,FALSE)</formula>
    </cfRule>
  </conditionalFormatting>
  <conditionalFormatting sqref="AE630">
    <cfRule type="expression" dxfId="643" priority="853">
      <formula>IF(RIGHT(TEXT(AE630,"0.#"),1)=".",FALSE,TRUE)</formula>
    </cfRule>
    <cfRule type="expression" dxfId="642" priority="854">
      <formula>IF(RIGHT(TEXT(AE630,"0.#"),1)=".",TRUE,FALSE)</formula>
    </cfRule>
  </conditionalFormatting>
  <conditionalFormatting sqref="AI630">
    <cfRule type="expression" dxfId="641" priority="133">
      <formula>IF(RIGHT(TEXT(AI630,"0.#"),1)=".",FALSE,TRUE)</formula>
    </cfRule>
    <cfRule type="expression" dxfId="640" priority="134">
      <formula>IF(RIGHT(TEXT(AI630,"0.#"),1)=".",TRUE,FALSE)</formula>
    </cfRule>
  </conditionalFormatting>
  <conditionalFormatting sqref="AM630">
    <cfRule type="expression" dxfId="639" priority="139">
      <formula>IF(RIGHT(TEXT(AM630,"0.#"),1)=".",FALSE,TRUE)</formula>
    </cfRule>
    <cfRule type="expression" dxfId="638" priority="140">
      <formula>IF(RIGHT(TEXT(AM630,"0.#"),1)=".",TRUE,FALSE)</formula>
    </cfRule>
  </conditionalFormatting>
  <conditionalFormatting sqref="AQ630">
    <cfRule type="expression" dxfId="637" priority="825">
      <formula>IF(RIGHT(TEXT(AQ630,"0.#"),1)=".",FALSE,TRUE)</formula>
    </cfRule>
    <cfRule type="expression" dxfId="636" priority="826">
      <formula>IF(RIGHT(TEXT(AQ630,"0.#"),1)=".",TRUE,FALSE)</formula>
    </cfRule>
  </conditionalFormatting>
  <conditionalFormatting sqref="AU630">
    <cfRule type="expression" dxfId="635" priority="841">
      <formula>IF(RIGHT(TEXT(AU630,"0.#"),1)=".",FALSE,TRUE)</formula>
    </cfRule>
    <cfRule type="expression" dxfId="634" priority="842">
      <formula>IF(RIGHT(TEXT(AU630,"0.#"),1)=".",TRUE,FALSE)</formula>
    </cfRule>
  </conditionalFormatting>
  <conditionalFormatting sqref="AE631">
    <cfRule type="expression" dxfId="633" priority="851">
      <formula>IF(RIGHT(TEXT(AE631,"0.#"),1)=".",FALSE,TRUE)</formula>
    </cfRule>
    <cfRule type="expression" dxfId="632" priority="852">
      <formula>IF(RIGHT(TEXT(AE631,"0.#"),1)=".",TRUE,FALSE)</formula>
    </cfRule>
  </conditionalFormatting>
  <conditionalFormatting sqref="AI631">
    <cfRule type="expression" dxfId="631" priority="131">
      <formula>IF(RIGHT(TEXT(AI631,"0.#"),1)=".",FALSE,TRUE)</formula>
    </cfRule>
    <cfRule type="expression" dxfId="630" priority="132">
      <formula>IF(RIGHT(TEXT(AI631,"0.#"),1)=".",TRUE,FALSE)</formula>
    </cfRule>
  </conditionalFormatting>
  <conditionalFormatting sqref="AM631">
    <cfRule type="expression" dxfId="629" priority="137">
      <formula>IF(RIGHT(TEXT(AM631,"0.#"),1)=".",FALSE,TRUE)</formula>
    </cfRule>
    <cfRule type="expression" dxfId="628" priority="138">
      <formula>IF(RIGHT(TEXT(AM631,"0.#"),1)=".",TRUE,FALSE)</formula>
    </cfRule>
  </conditionalFormatting>
  <conditionalFormatting sqref="AQ631">
    <cfRule type="expression" dxfId="627" priority="829">
      <formula>IF(RIGHT(TEXT(AQ631,"0.#"),1)=".",FALSE,TRUE)</formula>
    </cfRule>
    <cfRule type="expression" dxfId="626" priority="830">
      <formula>IF(RIGHT(TEXT(AQ631,"0.#"),1)=".",TRUE,FALSE)</formula>
    </cfRule>
  </conditionalFormatting>
  <conditionalFormatting sqref="AU631">
    <cfRule type="expression" dxfId="625" priority="839">
      <formula>IF(RIGHT(TEXT(AU631,"0.#"),1)=".",FALSE,TRUE)</formula>
    </cfRule>
    <cfRule type="expression" dxfId="624" priority="840">
      <formula>IF(RIGHT(TEXT(AU631,"0.#"),1)=".",TRUE,FALSE)</formula>
    </cfRule>
  </conditionalFormatting>
  <conditionalFormatting sqref="AE632">
    <cfRule type="expression" dxfId="623" priority="849">
      <formula>IF(RIGHT(TEXT(AE632,"0.#"),1)=".",FALSE,TRUE)</formula>
    </cfRule>
    <cfRule type="expression" dxfId="622" priority="850">
      <formula>IF(RIGHT(TEXT(AE632,"0.#"),1)=".",TRUE,FALSE)</formula>
    </cfRule>
  </conditionalFormatting>
  <conditionalFormatting sqref="AI632">
    <cfRule type="expression" dxfId="621" priority="129">
      <formula>IF(RIGHT(TEXT(AI632,"0.#"),1)=".",FALSE,TRUE)</formula>
    </cfRule>
    <cfRule type="expression" dxfId="620" priority="130">
      <formula>IF(RIGHT(TEXT(AI632,"0.#"),1)=".",TRUE,FALSE)</formula>
    </cfRule>
  </conditionalFormatting>
  <conditionalFormatting sqref="AM632">
    <cfRule type="expression" dxfId="619" priority="135">
      <formula>IF(RIGHT(TEXT(AM632,"0.#"),1)=".",FALSE,TRUE)</formula>
    </cfRule>
    <cfRule type="expression" dxfId="618" priority="136">
      <formula>IF(RIGHT(TEXT(AM632,"0.#"),1)=".",TRUE,FALSE)</formula>
    </cfRule>
  </conditionalFormatting>
  <conditionalFormatting sqref="AQ632">
    <cfRule type="expression" dxfId="617" priority="827">
      <formula>IF(RIGHT(TEXT(AQ632,"0.#"),1)=".",FALSE,TRUE)</formula>
    </cfRule>
    <cfRule type="expression" dxfId="616" priority="828">
      <formula>IF(RIGHT(TEXT(AQ632,"0.#"),1)=".",TRUE,FALSE)</formula>
    </cfRule>
  </conditionalFormatting>
  <conditionalFormatting sqref="AU632">
    <cfRule type="expression" dxfId="615" priority="837">
      <formula>IF(RIGHT(TEXT(AU632,"0.#"),1)=".",FALSE,TRUE)</formula>
    </cfRule>
    <cfRule type="expression" dxfId="614" priority="838">
      <formula>IF(RIGHT(TEXT(AU632,"0.#"),1)=".",TRUE,FALSE)</formula>
    </cfRule>
  </conditionalFormatting>
  <conditionalFormatting sqref="AE635">
    <cfRule type="expression" dxfId="613" priority="823">
      <formula>IF(RIGHT(TEXT(AE635,"0.#"),1)=".",FALSE,TRUE)</formula>
    </cfRule>
    <cfRule type="expression" dxfId="612" priority="824">
      <formula>IF(RIGHT(TEXT(AE635,"0.#"),1)=".",TRUE,FALSE)</formula>
    </cfRule>
  </conditionalFormatting>
  <conditionalFormatting sqref="AI635">
    <cfRule type="expression" dxfId="611" priority="121">
      <formula>IF(RIGHT(TEXT(AI635,"0.#"),1)=".",FALSE,TRUE)</formula>
    </cfRule>
    <cfRule type="expression" dxfId="610" priority="122">
      <formula>IF(RIGHT(TEXT(AI635,"0.#"),1)=".",TRUE,FALSE)</formula>
    </cfRule>
  </conditionalFormatting>
  <conditionalFormatting sqref="AM635">
    <cfRule type="expression" dxfId="609" priority="127">
      <formula>IF(RIGHT(TEXT(AM635,"0.#"),1)=".",FALSE,TRUE)</formula>
    </cfRule>
    <cfRule type="expression" dxfId="608" priority="128">
      <formula>IF(RIGHT(TEXT(AM635,"0.#"),1)=".",TRUE,FALSE)</formula>
    </cfRule>
  </conditionalFormatting>
  <conditionalFormatting sqref="AQ635">
    <cfRule type="expression" dxfId="607" priority="795">
      <formula>IF(RIGHT(TEXT(AQ635,"0.#"),1)=".",FALSE,TRUE)</formula>
    </cfRule>
    <cfRule type="expression" dxfId="606" priority="796">
      <formula>IF(RIGHT(TEXT(AQ635,"0.#"),1)=".",TRUE,FALSE)</formula>
    </cfRule>
  </conditionalFormatting>
  <conditionalFormatting sqref="AU635">
    <cfRule type="expression" dxfId="605" priority="811">
      <formula>IF(RIGHT(TEXT(AU635,"0.#"),1)=".",FALSE,TRUE)</formula>
    </cfRule>
    <cfRule type="expression" dxfId="604" priority="812">
      <formula>IF(RIGHT(TEXT(AU635,"0.#"),1)=".",TRUE,FALSE)</formula>
    </cfRule>
  </conditionalFormatting>
  <conditionalFormatting sqref="AE636">
    <cfRule type="expression" dxfId="603" priority="821">
      <formula>IF(RIGHT(TEXT(AE636,"0.#"),1)=".",FALSE,TRUE)</formula>
    </cfRule>
    <cfRule type="expression" dxfId="602" priority="822">
      <formula>IF(RIGHT(TEXT(AE636,"0.#"),1)=".",TRUE,FALSE)</formula>
    </cfRule>
  </conditionalFormatting>
  <conditionalFormatting sqref="AI636">
    <cfRule type="expression" dxfId="601" priority="119">
      <formula>IF(RIGHT(TEXT(AI636,"0.#"),1)=".",FALSE,TRUE)</formula>
    </cfRule>
    <cfRule type="expression" dxfId="600" priority="120">
      <formula>IF(RIGHT(TEXT(AI636,"0.#"),1)=".",TRUE,FALSE)</formula>
    </cfRule>
  </conditionalFormatting>
  <conditionalFormatting sqref="AM636">
    <cfRule type="expression" dxfId="599" priority="125">
      <formula>IF(RIGHT(TEXT(AM636,"0.#"),1)=".",FALSE,TRUE)</formula>
    </cfRule>
    <cfRule type="expression" dxfId="598" priority="126">
      <formula>IF(RIGHT(TEXT(AM636,"0.#"),1)=".",TRUE,FALSE)</formula>
    </cfRule>
  </conditionalFormatting>
  <conditionalFormatting sqref="AQ636">
    <cfRule type="expression" dxfId="597" priority="799">
      <formula>IF(RIGHT(TEXT(AQ636,"0.#"),1)=".",FALSE,TRUE)</formula>
    </cfRule>
    <cfRule type="expression" dxfId="596" priority="800">
      <formula>IF(RIGHT(TEXT(AQ636,"0.#"),1)=".",TRUE,FALSE)</formula>
    </cfRule>
  </conditionalFormatting>
  <conditionalFormatting sqref="AU636">
    <cfRule type="expression" dxfId="595" priority="809">
      <formula>IF(RIGHT(TEXT(AU636,"0.#"),1)=".",FALSE,TRUE)</formula>
    </cfRule>
    <cfRule type="expression" dxfId="594" priority="810">
      <formula>IF(RIGHT(TEXT(AU636,"0.#"),1)=".",TRUE,FALSE)</formula>
    </cfRule>
  </conditionalFormatting>
  <conditionalFormatting sqref="AE637">
    <cfRule type="expression" dxfId="593" priority="819">
      <formula>IF(RIGHT(TEXT(AE637,"0.#"),1)=".",FALSE,TRUE)</formula>
    </cfRule>
    <cfRule type="expression" dxfId="592" priority="820">
      <formula>IF(RIGHT(TEXT(AE637,"0.#"),1)=".",TRUE,FALSE)</formula>
    </cfRule>
  </conditionalFormatting>
  <conditionalFormatting sqref="AI637">
    <cfRule type="expression" dxfId="591" priority="117">
      <formula>IF(RIGHT(TEXT(AI637,"0.#"),1)=".",FALSE,TRUE)</formula>
    </cfRule>
    <cfRule type="expression" dxfId="590" priority="118">
      <formula>IF(RIGHT(TEXT(AI637,"0.#"),1)=".",TRUE,FALSE)</formula>
    </cfRule>
  </conditionalFormatting>
  <conditionalFormatting sqref="AM637">
    <cfRule type="expression" dxfId="589" priority="123">
      <formula>IF(RIGHT(TEXT(AM637,"0.#"),1)=".",FALSE,TRUE)</formula>
    </cfRule>
    <cfRule type="expression" dxfId="588" priority="124">
      <formula>IF(RIGHT(TEXT(AM637,"0.#"),1)=".",TRUE,FALSE)</formula>
    </cfRule>
  </conditionalFormatting>
  <conditionalFormatting sqref="AQ637">
    <cfRule type="expression" dxfId="587" priority="797">
      <formula>IF(RIGHT(TEXT(AQ637,"0.#"),1)=".",FALSE,TRUE)</formula>
    </cfRule>
    <cfRule type="expression" dxfId="586" priority="798">
      <formula>IF(RIGHT(TEXT(AQ637,"0.#"),1)=".",TRUE,FALSE)</formula>
    </cfRule>
  </conditionalFormatting>
  <conditionalFormatting sqref="AU637">
    <cfRule type="expression" dxfId="585" priority="807">
      <formula>IF(RIGHT(TEXT(AU637,"0.#"),1)=".",FALSE,TRUE)</formula>
    </cfRule>
    <cfRule type="expression" dxfId="584" priority="808">
      <formula>IF(RIGHT(TEXT(AU637,"0.#"),1)=".",TRUE,FALSE)</formula>
    </cfRule>
  </conditionalFormatting>
  <conditionalFormatting sqref="AE640">
    <cfRule type="expression" dxfId="583" priority="793">
      <formula>IF(RIGHT(TEXT(AE640,"0.#"),1)=".",FALSE,TRUE)</formula>
    </cfRule>
    <cfRule type="expression" dxfId="582" priority="794">
      <formula>IF(RIGHT(TEXT(AE640,"0.#"),1)=".",TRUE,FALSE)</formula>
    </cfRule>
  </conditionalFormatting>
  <conditionalFormatting sqref="AI640">
    <cfRule type="expression" dxfId="581" priority="775">
      <formula>IF(RIGHT(TEXT(AI640,"0.#"),1)=".",FALSE,TRUE)</formula>
    </cfRule>
    <cfRule type="expression" dxfId="580" priority="776">
      <formula>IF(RIGHT(TEXT(AI640,"0.#"),1)=".",TRUE,FALSE)</formula>
    </cfRule>
  </conditionalFormatting>
  <conditionalFormatting sqref="AM640">
    <cfRule type="expression" dxfId="579" priority="787">
      <formula>IF(RIGHT(TEXT(AM640,"0.#"),1)=".",FALSE,TRUE)</formula>
    </cfRule>
    <cfRule type="expression" dxfId="578" priority="788">
      <formula>IF(RIGHT(TEXT(AM640,"0.#"),1)=".",TRUE,FALSE)</formula>
    </cfRule>
  </conditionalFormatting>
  <conditionalFormatting sqref="AQ640">
    <cfRule type="expression" dxfId="577" priority="765">
      <formula>IF(RIGHT(TEXT(AQ640,"0.#"),1)=".",FALSE,TRUE)</formula>
    </cfRule>
    <cfRule type="expression" dxfId="576" priority="766">
      <formula>IF(RIGHT(TEXT(AQ640,"0.#"),1)=".",TRUE,FALSE)</formula>
    </cfRule>
  </conditionalFormatting>
  <conditionalFormatting sqref="AU640">
    <cfRule type="expression" dxfId="575" priority="781">
      <formula>IF(RIGHT(TEXT(AU640,"0.#"),1)=".",FALSE,TRUE)</formula>
    </cfRule>
    <cfRule type="expression" dxfId="574" priority="782">
      <formula>IF(RIGHT(TEXT(AU640,"0.#"),1)=".",TRUE,FALSE)</formula>
    </cfRule>
  </conditionalFormatting>
  <conditionalFormatting sqref="AE641">
    <cfRule type="expression" dxfId="573" priority="791">
      <formula>IF(RIGHT(TEXT(AE641,"0.#"),1)=".",FALSE,TRUE)</formula>
    </cfRule>
    <cfRule type="expression" dxfId="572" priority="792">
      <formula>IF(RIGHT(TEXT(AE641,"0.#"),1)=".",TRUE,FALSE)</formula>
    </cfRule>
  </conditionalFormatting>
  <conditionalFormatting sqref="AI641">
    <cfRule type="expression" dxfId="571" priority="773">
      <formula>IF(RIGHT(TEXT(AI641,"0.#"),1)=".",FALSE,TRUE)</formula>
    </cfRule>
    <cfRule type="expression" dxfId="570" priority="774">
      <formula>IF(RIGHT(TEXT(AI641,"0.#"),1)=".",TRUE,FALSE)</formula>
    </cfRule>
  </conditionalFormatting>
  <conditionalFormatting sqref="AM641">
    <cfRule type="expression" dxfId="569" priority="785">
      <formula>IF(RIGHT(TEXT(AM641,"0.#"),1)=".",FALSE,TRUE)</formula>
    </cfRule>
    <cfRule type="expression" dxfId="568" priority="786">
      <formula>IF(RIGHT(TEXT(AM641,"0.#"),1)=".",TRUE,FALSE)</formula>
    </cfRule>
  </conditionalFormatting>
  <conditionalFormatting sqref="AQ641">
    <cfRule type="expression" dxfId="567" priority="769">
      <formula>IF(RIGHT(TEXT(AQ641,"0.#"),1)=".",FALSE,TRUE)</formula>
    </cfRule>
    <cfRule type="expression" dxfId="566" priority="770">
      <formula>IF(RIGHT(TEXT(AQ641,"0.#"),1)=".",TRUE,FALSE)</formula>
    </cfRule>
  </conditionalFormatting>
  <conditionalFormatting sqref="AU641">
    <cfRule type="expression" dxfId="565" priority="779">
      <formula>IF(RIGHT(TEXT(AU641,"0.#"),1)=".",FALSE,TRUE)</formula>
    </cfRule>
    <cfRule type="expression" dxfId="564" priority="780">
      <formula>IF(RIGHT(TEXT(AU641,"0.#"),1)=".",TRUE,FALSE)</formula>
    </cfRule>
  </conditionalFormatting>
  <conditionalFormatting sqref="AE642">
    <cfRule type="expression" dxfId="563" priority="789">
      <formula>IF(RIGHT(TEXT(AE642,"0.#"),1)=".",FALSE,TRUE)</formula>
    </cfRule>
    <cfRule type="expression" dxfId="562" priority="790">
      <formula>IF(RIGHT(TEXT(AE642,"0.#"),1)=".",TRUE,FALSE)</formula>
    </cfRule>
  </conditionalFormatting>
  <conditionalFormatting sqref="AI642">
    <cfRule type="expression" dxfId="561" priority="771">
      <formula>IF(RIGHT(TEXT(AI642,"0.#"),1)=".",FALSE,TRUE)</formula>
    </cfRule>
    <cfRule type="expression" dxfId="560" priority="772">
      <formula>IF(RIGHT(TEXT(AI642,"0.#"),1)=".",TRUE,FALSE)</formula>
    </cfRule>
  </conditionalFormatting>
  <conditionalFormatting sqref="AM642">
    <cfRule type="expression" dxfId="559" priority="783">
      <formula>IF(RIGHT(TEXT(AM642,"0.#"),1)=".",FALSE,TRUE)</formula>
    </cfRule>
    <cfRule type="expression" dxfId="558" priority="784">
      <formula>IF(RIGHT(TEXT(AM642,"0.#"),1)=".",TRUE,FALSE)</formula>
    </cfRule>
  </conditionalFormatting>
  <conditionalFormatting sqref="AQ642">
    <cfRule type="expression" dxfId="557" priority="767">
      <formula>IF(RIGHT(TEXT(AQ642,"0.#"),1)=".",FALSE,TRUE)</formula>
    </cfRule>
    <cfRule type="expression" dxfId="556" priority="768">
      <formula>IF(RIGHT(TEXT(AQ642,"0.#"),1)=".",TRUE,FALSE)</formula>
    </cfRule>
  </conditionalFormatting>
  <conditionalFormatting sqref="AU642">
    <cfRule type="expression" dxfId="555" priority="777">
      <formula>IF(RIGHT(TEXT(AU642,"0.#"),1)=".",FALSE,TRUE)</formula>
    </cfRule>
    <cfRule type="expression" dxfId="554" priority="778">
      <formula>IF(RIGHT(TEXT(AU642,"0.#"),1)=".",TRUE,FALSE)</formula>
    </cfRule>
  </conditionalFormatting>
  <conditionalFormatting sqref="AE649">
    <cfRule type="expression" dxfId="553" priority="763">
      <formula>IF(RIGHT(TEXT(AE649,"0.#"),1)=".",FALSE,TRUE)</formula>
    </cfRule>
    <cfRule type="expression" dxfId="552" priority="764">
      <formula>IF(RIGHT(TEXT(AE649,"0.#"),1)=".",TRUE,FALSE)</formula>
    </cfRule>
  </conditionalFormatting>
  <conditionalFormatting sqref="AI649">
    <cfRule type="expression" dxfId="551" priority="109">
      <formula>IF(RIGHT(TEXT(AI649,"0.#"),1)=".",FALSE,TRUE)</formula>
    </cfRule>
    <cfRule type="expression" dxfId="550" priority="110">
      <formula>IF(RIGHT(TEXT(AI649,"0.#"),1)=".",TRUE,FALSE)</formula>
    </cfRule>
  </conditionalFormatting>
  <conditionalFormatting sqref="AM649">
    <cfRule type="expression" dxfId="549" priority="115">
      <formula>IF(RIGHT(TEXT(AM649,"0.#"),1)=".",FALSE,TRUE)</formula>
    </cfRule>
    <cfRule type="expression" dxfId="548" priority="116">
      <formula>IF(RIGHT(TEXT(AM649,"0.#"),1)=".",TRUE,FALSE)</formula>
    </cfRule>
  </conditionalFormatting>
  <conditionalFormatting sqref="AQ649">
    <cfRule type="expression" dxfId="547" priority="735">
      <formula>IF(RIGHT(TEXT(AQ649,"0.#"),1)=".",FALSE,TRUE)</formula>
    </cfRule>
    <cfRule type="expression" dxfId="546" priority="736">
      <formula>IF(RIGHT(TEXT(AQ649,"0.#"),1)=".",TRUE,FALSE)</formula>
    </cfRule>
  </conditionalFormatting>
  <conditionalFormatting sqref="AU649">
    <cfRule type="expression" dxfId="545" priority="751">
      <formula>IF(RIGHT(TEXT(AU649,"0.#"),1)=".",FALSE,TRUE)</formula>
    </cfRule>
    <cfRule type="expression" dxfId="544" priority="752">
      <formula>IF(RIGHT(TEXT(AU649,"0.#"),1)=".",TRUE,FALSE)</formula>
    </cfRule>
  </conditionalFormatting>
  <conditionalFormatting sqref="AE650">
    <cfRule type="expression" dxfId="543" priority="761">
      <formula>IF(RIGHT(TEXT(AE650,"0.#"),1)=".",FALSE,TRUE)</formula>
    </cfRule>
    <cfRule type="expression" dxfId="542" priority="762">
      <formula>IF(RIGHT(TEXT(AE650,"0.#"),1)=".",TRUE,FALSE)</formula>
    </cfRule>
  </conditionalFormatting>
  <conditionalFormatting sqref="AI650">
    <cfRule type="expression" dxfId="541" priority="107">
      <formula>IF(RIGHT(TEXT(AI650,"0.#"),1)=".",FALSE,TRUE)</formula>
    </cfRule>
    <cfRule type="expression" dxfId="540" priority="108">
      <formula>IF(RIGHT(TEXT(AI650,"0.#"),1)=".",TRUE,FALSE)</formula>
    </cfRule>
  </conditionalFormatting>
  <conditionalFormatting sqref="AM650">
    <cfRule type="expression" dxfId="539" priority="113">
      <formula>IF(RIGHT(TEXT(AM650,"0.#"),1)=".",FALSE,TRUE)</formula>
    </cfRule>
    <cfRule type="expression" dxfId="538" priority="114">
      <formula>IF(RIGHT(TEXT(AM650,"0.#"),1)=".",TRUE,FALSE)</formula>
    </cfRule>
  </conditionalFormatting>
  <conditionalFormatting sqref="AQ650">
    <cfRule type="expression" dxfId="537" priority="739">
      <formula>IF(RIGHT(TEXT(AQ650,"0.#"),1)=".",FALSE,TRUE)</formula>
    </cfRule>
    <cfRule type="expression" dxfId="536" priority="740">
      <formula>IF(RIGHT(TEXT(AQ650,"0.#"),1)=".",TRUE,FALSE)</formula>
    </cfRule>
  </conditionalFormatting>
  <conditionalFormatting sqref="AU650">
    <cfRule type="expression" dxfId="535" priority="749">
      <formula>IF(RIGHT(TEXT(AU650,"0.#"),1)=".",FALSE,TRUE)</formula>
    </cfRule>
    <cfRule type="expression" dxfId="534" priority="750">
      <formula>IF(RIGHT(TEXT(AU650,"0.#"),1)=".",TRUE,FALSE)</formula>
    </cfRule>
  </conditionalFormatting>
  <conditionalFormatting sqref="AE651">
    <cfRule type="expression" dxfId="533" priority="759">
      <formula>IF(RIGHT(TEXT(AE651,"0.#"),1)=".",FALSE,TRUE)</formula>
    </cfRule>
    <cfRule type="expression" dxfId="532" priority="760">
      <formula>IF(RIGHT(TEXT(AE651,"0.#"),1)=".",TRUE,FALSE)</formula>
    </cfRule>
  </conditionalFormatting>
  <conditionalFormatting sqref="AI651">
    <cfRule type="expression" dxfId="531" priority="105">
      <formula>IF(RIGHT(TEXT(AI651,"0.#"),1)=".",FALSE,TRUE)</formula>
    </cfRule>
    <cfRule type="expression" dxfId="530" priority="106">
      <formula>IF(RIGHT(TEXT(AI651,"0.#"),1)=".",TRUE,FALSE)</formula>
    </cfRule>
  </conditionalFormatting>
  <conditionalFormatting sqref="AM651">
    <cfRule type="expression" dxfId="529" priority="111">
      <formula>IF(RIGHT(TEXT(AM651,"0.#"),1)=".",FALSE,TRUE)</formula>
    </cfRule>
    <cfRule type="expression" dxfId="528" priority="112">
      <formula>IF(RIGHT(TEXT(AM651,"0.#"),1)=".",TRUE,FALSE)</formula>
    </cfRule>
  </conditionalFormatting>
  <conditionalFormatting sqref="AQ651">
    <cfRule type="expression" dxfId="527" priority="737">
      <formula>IF(RIGHT(TEXT(AQ651,"0.#"),1)=".",FALSE,TRUE)</formula>
    </cfRule>
    <cfRule type="expression" dxfId="526" priority="738">
      <formula>IF(RIGHT(TEXT(AQ651,"0.#"),1)=".",TRUE,FALSE)</formula>
    </cfRule>
  </conditionalFormatting>
  <conditionalFormatting sqref="AU651">
    <cfRule type="expression" dxfId="525" priority="747">
      <formula>IF(RIGHT(TEXT(AU651,"0.#"),1)=".",FALSE,TRUE)</formula>
    </cfRule>
    <cfRule type="expression" dxfId="524" priority="748">
      <formula>IF(RIGHT(TEXT(AU651,"0.#"),1)=".",TRUE,FALSE)</formula>
    </cfRule>
  </conditionalFormatting>
  <conditionalFormatting sqref="AE654">
    <cfRule type="expression" dxfId="523" priority="703">
      <formula>IF(RIGHT(TEXT(AE654,"0.#"),1)=".",FALSE,TRUE)</formula>
    </cfRule>
    <cfRule type="expression" dxfId="522" priority="704">
      <formula>IF(RIGHT(TEXT(AE654,"0.#"),1)=".",TRUE,FALSE)</formula>
    </cfRule>
  </conditionalFormatting>
  <conditionalFormatting sqref="AI654">
    <cfRule type="expression" dxfId="521" priority="85">
      <formula>IF(RIGHT(TEXT(AI654,"0.#"),1)=".",FALSE,TRUE)</formula>
    </cfRule>
    <cfRule type="expression" dxfId="520" priority="86">
      <formula>IF(RIGHT(TEXT(AI654,"0.#"),1)=".",TRUE,FALSE)</formula>
    </cfRule>
  </conditionalFormatting>
  <conditionalFormatting sqref="AM654">
    <cfRule type="expression" dxfId="519" priority="91">
      <formula>IF(RIGHT(TEXT(AM654,"0.#"),1)=".",FALSE,TRUE)</formula>
    </cfRule>
    <cfRule type="expression" dxfId="518" priority="92">
      <formula>IF(RIGHT(TEXT(AM654,"0.#"),1)=".",TRUE,FALSE)</formula>
    </cfRule>
  </conditionalFormatting>
  <conditionalFormatting sqref="AQ654">
    <cfRule type="expression" dxfId="517" priority="675">
      <formula>IF(RIGHT(TEXT(AQ654,"0.#"),1)=".",FALSE,TRUE)</formula>
    </cfRule>
    <cfRule type="expression" dxfId="516" priority="676">
      <formula>IF(RIGHT(TEXT(AQ654,"0.#"),1)=".",TRUE,FALSE)</formula>
    </cfRule>
  </conditionalFormatting>
  <conditionalFormatting sqref="AU654">
    <cfRule type="expression" dxfId="515" priority="691">
      <formula>IF(RIGHT(TEXT(AU654,"0.#"),1)=".",FALSE,TRUE)</formula>
    </cfRule>
    <cfRule type="expression" dxfId="514" priority="692">
      <formula>IF(RIGHT(TEXT(AU654,"0.#"),1)=".",TRUE,FALSE)</formula>
    </cfRule>
  </conditionalFormatting>
  <conditionalFormatting sqref="AE655">
    <cfRule type="expression" dxfId="513" priority="701">
      <formula>IF(RIGHT(TEXT(AE655,"0.#"),1)=".",FALSE,TRUE)</formula>
    </cfRule>
    <cfRule type="expression" dxfId="512" priority="702">
      <formula>IF(RIGHT(TEXT(AE655,"0.#"),1)=".",TRUE,FALSE)</formula>
    </cfRule>
  </conditionalFormatting>
  <conditionalFormatting sqref="AI655">
    <cfRule type="expression" dxfId="511" priority="83">
      <formula>IF(RIGHT(TEXT(AI655,"0.#"),1)=".",FALSE,TRUE)</formula>
    </cfRule>
    <cfRule type="expression" dxfId="510" priority="84">
      <formula>IF(RIGHT(TEXT(AI655,"0.#"),1)=".",TRUE,FALSE)</formula>
    </cfRule>
  </conditionalFormatting>
  <conditionalFormatting sqref="AM655">
    <cfRule type="expression" dxfId="509" priority="89">
      <formula>IF(RIGHT(TEXT(AM655,"0.#"),1)=".",FALSE,TRUE)</formula>
    </cfRule>
    <cfRule type="expression" dxfId="508" priority="90">
      <formula>IF(RIGHT(TEXT(AM655,"0.#"),1)=".",TRUE,FALSE)</formula>
    </cfRule>
  </conditionalFormatting>
  <conditionalFormatting sqref="AQ655">
    <cfRule type="expression" dxfId="507" priority="679">
      <formula>IF(RIGHT(TEXT(AQ655,"0.#"),1)=".",FALSE,TRUE)</formula>
    </cfRule>
    <cfRule type="expression" dxfId="506" priority="680">
      <formula>IF(RIGHT(TEXT(AQ655,"0.#"),1)=".",TRUE,FALSE)</formula>
    </cfRule>
  </conditionalFormatting>
  <conditionalFormatting sqref="AU655">
    <cfRule type="expression" dxfId="505" priority="689">
      <formula>IF(RIGHT(TEXT(AU655,"0.#"),1)=".",FALSE,TRUE)</formula>
    </cfRule>
    <cfRule type="expression" dxfId="504" priority="690">
      <formula>IF(RIGHT(TEXT(AU655,"0.#"),1)=".",TRUE,FALSE)</formula>
    </cfRule>
  </conditionalFormatting>
  <conditionalFormatting sqref="AE656">
    <cfRule type="expression" dxfId="503" priority="699">
      <formula>IF(RIGHT(TEXT(AE656,"0.#"),1)=".",FALSE,TRUE)</formula>
    </cfRule>
    <cfRule type="expression" dxfId="502" priority="700">
      <formula>IF(RIGHT(TEXT(AE656,"0.#"),1)=".",TRUE,FALSE)</formula>
    </cfRule>
  </conditionalFormatting>
  <conditionalFormatting sqref="AI656">
    <cfRule type="expression" dxfId="501" priority="81">
      <formula>IF(RIGHT(TEXT(AI656,"0.#"),1)=".",FALSE,TRUE)</formula>
    </cfRule>
    <cfRule type="expression" dxfId="500" priority="82">
      <formula>IF(RIGHT(TEXT(AI656,"0.#"),1)=".",TRUE,FALSE)</formula>
    </cfRule>
  </conditionalFormatting>
  <conditionalFormatting sqref="AM656">
    <cfRule type="expression" dxfId="499" priority="87">
      <formula>IF(RIGHT(TEXT(AM656,"0.#"),1)=".",FALSE,TRUE)</formula>
    </cfRule>
    <cfRule type="expression" dxfId="498" priority="88">
      <formula>IF(RIGHT(TEXT(AM656,"0.#"),1)=".",TRUE,FALSE)</formula>
    </cfRule>
  </conditionalFormatting>
  <conditionalFormatting sqref="AQ656">
    <cfRule type="expression" dxfId="497" priority="677">
      <formula>IF(RIGHT(TEXT(AQ656,"0.#"),1)=".",FALSE,TRUE)</formula>
    </cfRule>
    <cfRule type="expression" dxfId="496" priority="678">
      <formula>IF(RIGHT(TEXT(AQ656,"0.#"),1)=".",TRUE,FALSE)</formula>
    </cfRule>
  </conditionalFormatting>
  <conditionalFormatting sqref="AU656">
    <cfRule type="expression" dxfId="495" priority="687">
      <formula>IF(RIGHT(TEXT(AU656,"0.#"),1)=".",FALSE,TRUE)</formula>
    </cfRule>
    <cfRule type="expression" dxfId="494" priority="688">
      <formula>IF(RIGHT(TEXT(AU656,"0.#"),1)=".",TRUE,FALSE)</formula>
    </cfRule>
  </conditionalFormatting>
  <conditionalFormatting sqref="AE659">
    <cfRule type="expression" dxfId="493" priority="673">
      <formula>IF(RIGHT(TEXT(AE659,"0.#"),1)=".",FALSE,TRUE)</formula>
    </cfRule>
    <cfRule type="expression" dxfId="492" priority="674">
      <formula>IF(RIGHT(TEXT(AE659,"0.#"),1)=".",TRUE,FALSE)</formula>
    </cfRule>
  </conditionalFormatting>
  <conditionalFormatting sqref="AI659">
    <cfRule type="expression" dxfId="491" priority="73">
      <formula>IF(RIGHT(TEXT(AI659,"0.#"),1)=".",FALSE,TRUE)</formula>
    </cfRule>
    <cfRule type="expression" dxfId="490" priority="74">
      <formula>IF(RIGHT(TEXT(AI659,"0.#"),1)=".",TRUE,FALSE)</formula>
    </cfRule>
  </conditionalFormatting>
  <conditionalFormatting sqref="AM659">
    <cfRule type="expression" dxfId="489" priority="79">
      <formula>IF(RIGHT(TEXT(AM659,"0.#"),1)=".",FALSE,TRUE)</formula>
    </cfRule>
    <cfRule type="expression" dxfId="488" priority="80">
      <formula>IF(RIGHT(TEXT(AM659,"0.#"),1)=".",TRUE,FALSE)</formula>
    </cfRule>
  </conditionalFormatting>
  <conditionalFormatting sqref="AQ659">
    <cfRule type="expression" dxfId="487" priority="645">
      <formula>IF(RIGHT(TEXT(AQ659,"0.#"),1)=".",FALSE,TRUE)</formula>
    </cfRule>
    <cfRule type="expression" dxfId="486" priority="646">
      <formula>IF(RIGHT(TEXT(AQ659,"0.#"),1)=".",TRUE,FALSE)</formula>
    </cfRule>
  </conditionalFormatting>
  <conditionalFormatting sqref="AU659">
    <cfRule type="expression" dxfId="485" priority="661">
      <formula>IF(RIGHT(TEXT(AU659,"0.#"),1)=".",FALSE,TRUE)</formula>
    </cfRule>
    <cfRule type="expression" dxfId="484" priority="662">
      <formula>IF(RIGHT(TEXT(AU659,"0.#"),1)=".",TRUE,FALSE)</formula>
    </cfRule>
  </conditionalFormatting>
  <conditionalFormatting sqref="AE660">
    <cfRule type="expression" dxfId="483" priority="671">
      <formula>IF(RIGHT(TEXT(AE660,"0.#"),1)=".",FALSE,TRUE)</formula>
    </cfRule>
    <cfRule type="expression" dxfId="482" priority="672">
      <formula>IF(RIGHT(TEXT(AE660,"0.#"),1)=".",TRUE,FALSE)</formula>
    </cfRule>
  </conditionalFormatting>
  <conditionalFormatting sqref="AI660">
    <cfRule type="expression" dxfId="481" priority="71">
      <formula>IF(RIGHT(TEXT(AI660,"0.#"),1)=".",FALSE,TRUE)</formula>
    </cfRule>
    <cfRule type="expression" dxfId="480" priority="72">
      <formula>IF(RIGHT(TEXT(AI660,"0.#"),1)=".",TRUE,FALSE)</formula>
    </cfRule>
  </conditionalFormatting>
  <conditionalFormatting sqref="AM660">
    <cfRule type="expression" dxfId="479" priority="77">
      <formula>IF(RIGHT(TEXT(AM660,"0.#"),1)=".",FALSE,TRUE)</formula>
    </cfRule>
    <cfRule type="expression" dxfId="478" priority="78">
      <formula>IF(RIGHT(TEXT(AM660,"0.#"),1)=".",TRUE,FALSE)</formula>
    </cfRule>
  </conditionalFormatting>
  <conditionalFormatting sqref="AQ660">
    <cfRule type="expression" dxfId="477" priority="649">
      <formula>IF(RIGHT(TEXT(AQ660,"0.#"),1)=".",FALSE,TRUE)</formula>
    </cfRule>
    <cfRule type="expression" dxfId="476" priority="650">
      <formula>IF(RIGHT(TEXT(AQ660,"0.#"),1)=".",TRUE,FALSE)</formula>
    </cfRule>
  </conditionalFormatting>
  <conditionalFormatting sqref="AU660">
    <cfRule type="expression" dxfId="475" priority="659">
      <formula>IF(RIGHT(TEXT(AU660,"0.#"),1)=".",FALSE,TRUE)</formula>
    </cfRule>
    <cfRule type="expression" dxfId="474" priority="660">
      <formula>IF(RIGHT(TEXT(AU660,"0.#"),1)=".",TRUE,FALSE)</formula>
    </cfRule>
  </conditionalFormatting>
  <conditionalFormatting sqref="AE661">
    <cfRule type="expression" dxfId="473" priority="669">
      <formula>IF(RIGHT(TEXT(AE661,"0.#"),1)=".",FALSE,TRUE)</formula>
    </cfRule>
    <cfRule type="expression" dxfId="472" priority="670">
      <formula>IF(RIGHT(TEXT(AE661,"0.#"),1)=".",TRUE,FALSE)</formula>
    </cfRule>
  </conditionalFormatting>
  <conditionalFormatting sqref="AI661">
    <cfRule type="expression" dxfId="471" priority="69">
      <formula>IF(RIGHT(TEXT(AI661,"0.#"),1)=".",FALSE,TRUE)</formula>
    </cfRule>
    <cfRule type="expression" dxfId="470" priority="70">
      <formula>IF(RIGHT(TEXT(AI661,"0.#"),1)=".",TRUE,FALSE)</formula>
    </cfRule>
  </conditionalFormatting>
  <conditionalFormatting sqref="AM661">
    <cfRule type="expression" dxfId="469" priority="75">
      <formula>IF(RIGHT(TEXT(AM661,"0.#"),1)=".",FALSE,TRUE)</formula>
    </cfRule>
    <cfRule type="expression" dxfId="468" priority="76">
      <formula>IF(RIGHT(TEXT(AM661,"0.#"),1)=".",TRUE,FALSE)</formula>
    </cfRule>
  </conditionalFormatting>
  <conditionalFormatting sqref="AQ661">
    <cfRule type="expression" dxfId="467" priority="647">
      <formula>IF(RIGHT(TEXT(AQ661,"0.#"),1)=".",FALSE,TRUE)</formula>
    </cfRule>
    <cfRule type="expression" dxfId="466" priority="648">
      <formula>IF(RIGHT(TEXT(AQ661,"0.#"),1)=".",TRUE,FALSE)</formula>
    </cfRule>
  </conditionalFormatting>
  <conditionalFormatting sqref="AU661">
    <cfRule type="expression" dxfId="465" priority="657">
      <formula>IF(RIGHT(TEXT(AU661,"0.#"),1)=".",FALSE,TRUE)</formula>
    </cfRule>
    <cfRule type="expression" dxfId="464" priority="658">
      <formula>IF(RIGHT(TEXT(AU661,"0.#"),1)=".",TRUE,FALSE)</formula>
    </cfRule>
  </conditionalFormatting>
  <conditionalFormatting sqref="AE664">
    <cfRule type="expression" dxfId="463" priority="643">
      <formula>IF(RIGHT(TEXT(AE664,"0.#"),1)=".",FALSE,TRUE)</formula>
    </cfRule>
    <cfRule type="expression" dxfId="462" priority="644">
      <formula>IF(RIGHT(TEXT(AE664,"0.#"),1)=".",TRUE,FALSE)</formula>
    </cfRule>
  </conditionalFormatting>
  <conditionalFormatting sqref="AI664">
    <cfRule type="expression" dxfId="461" priority="61">
      <formula>IF(RIGHT(TEXT(AI664,"0.#"),1)=".",FALSE,TRUE)</formula>
    </cfRule>
    <cfRule type="expression" dxfId="460" priority="62">
      <formula>IF(RIGHT(TEXT(AI664,"0.#"),1)=".",TRUE,FALSE)</formula>
    </cfRule>
  </conditionalFormatting>
  <conditionalFormatting sqref="AM664">
    <cfRule type="expression" dxfId="459" priority="67">
      <formula>IF(RIGHT(TEXT(AM664,"0.#"),1)=".",FALSE,TRUE)</formula>
    </cfRule>
    <cfRule type="expression" dxfId="458" priority="68">
      <formula>IF(RIGHT(TEXT(AM664,"0.#"),1)=".",TRUE,FALSE)</formula>
    </cfRule>
  </conditionalFormatting>
  <conditionalFormatting sqref="AQ664">
    <cfRule type="expression" dxfId="457" priority="615">
      <formula>IF(RIGHT(TEXT(AQ664,"0.#"),1)=".",FALSE,TRUE)</formula>
    </cfRule>
    <cfRule type="expression" dxfId="456" priority="616">
      <formula>IF(RIGHT(TEXT(AQ664,"0.#"),1)=".",TRUE,FALSE)</formula>
    </cfRule>
  </conditionalFormatting>
  <conditionalFormatting sqref="AU664">
    <cfRule type="expression" dxfId="455" priority="631">
      <formula>IF(RIGHT(TEXT(AU664,"0.#"),1)=".",FALSE,TRUE)</formula>
    </cfRule>
    <cfRule type="expression" dxfId="454" priority="632">
      <formula>IF(RIGHT(TEXT(AU664,"0.#"),1)=".",TRUE,FALSE)</formula>
    </cfRule>
  </conditionalFormatting>
  <conditionalFormatting sqref="AE665">
    <cfRule type="expression" dxfId="453" priority="641">
      <formula>IF(RIGHT(TEXT(AE665,"0.#"),1)=".",FALSE,TRUE)</formula>
    </cfRule>
    <cfRule type="expression" dxfId="452" priority="642">
      <formula>IF(RIGHT(TEXT(AE665,"0.#"),1)=".",TRUE,FALSE)</formula>
    </cfRule>
  </conditionalFormatting>
  <conditionalFormatting sqref="AI665">
    <cfRule type="expression" dxfId="451" priority="59">
      <formula>IF(RIGHT(TEXT(AI665,"0.#"),1)=".",FALSE,TRUE)</formula>
    </cfRule>
    <cfRule type="expression" dxfId="450" priority="60">
      <formula>IF(RIGHT(TEXT(AI665,"0.#"),1)=".",TRUE,FALSE)</formula>
    </cfRule>
  </conditionalFormatting>
  <conditionalFormatting sqref="AM665">
    <cfRule type="expression" dxfId="449" priority="65">
      <formula>IF(RIGHT(TEXT(AM665,"0.#"),1)=".",FALSE,TRUE)</formula>
    </cfRule>
    <cfRule type="expression" dxfId="448" priority="66">
      <formula>IF(RIGHT(TEXT(AM665,"0.#"),1)=".",TRUE,FALSE)</formula>
    </cfRule>
  </conditionalFormatting>
  <conditionalFormatting sqref="AQ665">
    <cfRule type="expression" dxfId="447" priority="619">
      <formula>IF(RIGHT(TEXT(AQ665,"0.#"),1)=".",FALSE,TRUE)</formula>
    </cfRule>
    <cfRule type="expression" dxfId="446" priority="620">
      <formula>IF(RIGHT(TEXT(AQ665,"0.#"),1)=".",TRUE,FALSE)</formula>
    </cfRule>
  </conditionalFormatting>
  <conditionalFormatting sqref="AU665">
    <cfRule type="expression" dxfId="445" priority="629">
      <formula>IF(RIGHT(TEXT(AU665,"0.#"),1)=".",FALSE,TRUE)</formula>
    </cfRule>
    <cfRule type="expression" dxfId="444" priority="630">
      <formula>IF(RIGHT(TEXT(AU665,"0.#"),1)=".",TRUE,FALSE)</formula>
    </cfRule>
  </conditionalFormatting>
  <conditionalFormatting sqref="AE666">
    <cfRule type="expression" dxfId="443" priority="639">
      <formula>IF(RIGHT(TEXT(AE666,"0.#"),1)=".",FALSE,TRUE)</formula>
    </cfRule>
    <cfRule type="expression" dxfId="442" priority="640">
      <formula>IF(RIGHT(TEXT(AE666,"0.#"),1)=".",TRUE,FALSE)</formula>
    </cfRule>
  </conditionalFormatting>
  <conditionalFormatting sqref="AI666">
    <cfRule type="expression" dxfId="441" priority="57">
      <formula>IF(RIGHT(TEXT(AI666,"0.#"),1)=".",FALSE,TRUE)</formula>
    </cfRule>
    <cfRule type="expression" dxfId="440" priority="58">
      <formula>IF(RIGHT(TEXT(AI666,"0.#"),1)=".",TRUE,FALSE)</formula>
    </cfRule>
  </conditionalFormatting>
  <conditionalFormatting sqref="AM666">
    <cfRule type="expression" dxfId="439" priority="63">
      <formula>IF(RIGHT(TEXT(AM666,"0.#"),1)=".",FALSE,TRUE)</formula>
    </cfRule>
    <cfRule type="expression" dxfId="438" priority="64">
      <formula>IF(RIGHT(TEXT(AM666,"0.#"),1)=".",TRUE,FALSE)</formula>
    </cfRule>
  </conditionalFormatting>
  <conditionalFormatting sqref="AQ666">
    <cfRule type="expression" dxfId="437" priority="617">
      <formula>IF(RIGHT(TEXT(AQ666,"0.#"),1)=".",FALSE,TRUE)</formula>
    </cfRule>
    <cfRule type="expression" dxfId="436" priority="618">
      <formula>IF(RIGHT(TEXT(AQ666,"0.#"),1)=".",TRUE,FALSE)</formula>
    </cfRule>
  </conditionalFormatting>
  <conditionalFormatting sqref="AU666">
    <cfRule type="expression" dxfId="435" priority="627">
      <formula>IF(RIGHT(TEXT(AU666,"0.#"),1)=".",FALSE,TRUE)</formula>
    </cfRule>
    <cfRule type="expression" dxfId="434" priority="628">
      <formula>IF(RIGHT(TEXT(AU666,"0.#"),1)=".",TRUE,FALSE)</formula>
    </cfRule>
  </conditionalFormatting>
  <conditionalFormatting sqref="AE669">
    <cfRule type="expression" dxfId="433" priority="613">
      <formula>IF(RIGHT(TEXT(AE669,"0.#"),1)=".",FALSE,TRUE)</formula>
    </cfRule>
    <cfRule type="expression" dxfId="432" priority="614">
      <formula>IF(RIGHT(TEXT(AE669,"0.#"),1)=".",TRUE,FALSE)</formula>
    </cfRule>
  </conditionalFormatting>
  <conditionalFormatting sqref="AI669">
    <cfRule type="expression" dxfId="431" priority="49">
      <formula>IF(RIGHT(TEXT(AI669,"0.#"),1)=".",FALSE,TRUE)</formula>
    </cfRule>
    <cfRule type="expression" dxfId="430" priority="50">
      <formula>IF(RIGHT(TEXT(AI669,"0.#"),1)=".",TRUE,FALSE)</formula>
    </cfRule>
  </conditionalFormatting>
  <conditionalFormatting sqref="AM669">
    <cfRule type="expression" dxfId="429" priority="55">
      <formula>IF(RIGHT(TEXT(AM669,"0.#"),1)=".",FALSE,TRUE)</formula>
    </cfRule>
    <cfRule type="expression" dxfId="428" priority="56">
      <formula>IF(RIGHT(TEXT(AM669,"0.#"),1)=".",TRUE,FALSE)</formula>
    </cfRule>
  </conditionalFormatting>
  <conditionalFormatting sqref="AQ669">
    <cfRule type="expression" dxfId="427" priority="585">
      <formula>IF(RIGHT(TEXT(AQ669,"0.#"),1)=".",FALSE,TRUE)</formula>
    </cfRule>
    <cfRule type="expression" dxfId="426" priority="586">
      <formula>IF(RIGHT(TEXT(AQ669,"0.#"),1)=".",TRUE,FALSE)</formula>
    </cfRule>
  </conditionalFormatting>
  <conditionalFormatting sqref="AU669">
    <cfRule type="expression" dxfId="425" priority="601">
      <formula>IF(RIGHT(TEXT(AU669,"0.#"),1)=".",FALSE,TRUE)</formula>
    </cfRule>
    <cfRule type="expression" dxfId="424" priority="602">
      <formula>IF(RIGHT(TEXT(AU669,"0.#"),1)=".",TRUE,FALSE)</formula>
    </cfRule>
  </conditionalFormatting>
  <conditionalFormatting sqref="AE670">
    <cfRule type="expression" dxfId="423" priority="611">
      <formula>IF(RIGHT(TEXT(AE670,"0.#"),1)=".",FALSE,TRUE)</formula>
    </cfRule>
    <cfRule type="expression" dxfId="422" priority="612">
      <formula>IF(RIGHT(TEXT(AE670,"0.#"),1)=".",TRUE,FALSE)</formula>
    </cfRule>
  </conditionalFormatting>
  <conditionalFormatting sqref="AI670">
    <cfRule type="expression" dxfId="421" priority="47">
      <formula>IF(RIGHT(TEXT(AI670,"0.#"),1)=".",FALSE,TRUE)</formula>
    </cfRule>
    <cfRule type="expression" dxfId="420" priority="48">
      <formula>IF(RIGHT(TEXT(AI670,"0.#"),1)=".",TRUE,FALSE)</formula>
    </cfRule>
  </conditionalFormatting>
  <conditionalFormatting sqref="AM670">
    <cfRule type="expression" dxfId="419" priority="53">
      <formula>IF(RIGHT(TEXT(AM670,"0.#"),1)=".",FALSE,TRUE)</formula>
    </cfRule>
    <cfRule type="expression" dxfId="418" priority="54">
      <formula>IF(RIGHT(TEXT(AM670,"0.#"),1)=".",TRUE,FALSE)</formula>
    </cfRule>
  </conditionalFormatting>
  <conditionalFormatting sqref="AQ670">
    <cfRule type="expression" dxfId="417" priority="589">
      <formula>IF(RIGHT(TEXT(AQ670,"0.#"),1)=".",FALSE,TRUE)</formula>
    </cfRule>
    <cfRule type="expression" dxfId="416" priority="590">
      <formula>IF(RIGHT(TEXT(AQ670,"0.#"),1)=".",TRUE,FALSE)</formula>
    </cfRule>
  </conditionalFormatting>
  <conditionalFormatting sqref="AU670">
    <cfRule type="expression" dxfId="415" priority="599">
      <formula>IF(RIGHT(TEXT(AU670,"0.#"),1)=".",FALSE,TRUE)</formula>
    </cfRule>
    <cfRule type="expression" dxfId="414" priority="600">
      <formula>IF(RIGHT(TEXT(AU670,"0.#"),1)=".",TRUE,FALSE)</formula>
    </cfRule>
  </conditionalFormatting>
  <conditionalFormatting sqref="AE671">
    <cfRule type="expression" dxfId="413" priority="609">
      <formula>IF(RIGHT(TEXT(AE671,"0.#"),1)=".",FALSE,TRUE)</formula>
    </cfRule>
    <cfRule type="expression" dxfId="412" priority="610">
      <formula>IF(RIGHT(TEXT(AE671,"0.#"),1)=".",TRUE,FALSE)</formula>
    </cfRule>
  </conditionalFormatting>
  <conditionalFormatting sqref="AI671">
    <cfRule type="expression" dxfId="411" priority="45">
      <formula>IF(RIGHT(TEXT(AI671,"0.#"),1)=".",FALSE,TRUE)</formula>
    </cfRule>
    <cfRule type="expression" dxfId="410" priority="46">
      <formula>IF(RIGHT(TEXT(AI671,"0.#"),1)=".",TRUE,FALSE)</formula>
    </cfRule>
  </conditionalFormatting>
  <conditionalFormatting sqref="AM671">
    <cfRule type="expression" dxfId="409" priority="51">
      <formula>IF(RIGHT(TEXT(AM671,"0.#"),1)=".",FALSE,TRUE)</formula>
    </cfRule>
    <cfRule type="expression" dxfId="408" priority="52">
      <formula>IF(RIGHT(TEXT(AM671,"0.#"),1)=".",TRUE,FALSE)</formula>
    </cfRule>
  </conditionalFormatting>
  <conditionalFormatting sqref="AQ671">
    <cfRule type="expression" dxfId="407" priority="587">
      <formula>IF(RIGHT(TEXT(AQ671,"0.#"),1)=".",FALSE,TRUE)</formula>
    </cfRule>
    <cfRule type="expression" dxfId="406" priority="588">
      <formula>IF(RIGHT(TEXT(AQ671,"0.#"),1)=".",TRUE,FALSE)</formula>
    </cfRule>
  </conditionalFormatting>
  <conditionalFormatting sqref="AU671">
    <cfRule type="expression" dxfId="405" priority="597">
      <formula>IF(RIGHT(TEXT(AU671,"0.#"),1)=".",FALSE,TRUE)</formula>
    </cfRule>
    <cfRule type="expression" dxfId="404" priority="598">
      <formula>IF(RIGHT(TEXT(AU671,"0.#"),1)=".",TRUE,FALSE)</formula>
    </cfRule>
  </conditionalFormatting>
  <conditionalFormatting sqref="AE674">
    <cfRule type="expression" dxfId="403" priority="733">
      <formula>IF(RIGHT(TEXT(AE674,"0.#"),1)=".",FALSE,TRUE)</formula>
    </cfRule>
    <cfRule type="expression" dxfId="402" priority="734">
      <formula>IF(RIGHT(TEXT(AE674,"0.#"),1)=".",TRUE,FALSE)</formula>
    </cfRule>
  </conditionalFormatting>
  <conditionalFormatting sqref="AI674">
    <cfRule type="expression" dxfId="401" priority="97">
      <formula>IF(RIGHT(TEXT(AI674,"0.#"),1)=".",FALSE,TRUE)</formula>
    </cfRule>
    <cfRule type="expression" dxfId="400" priority="98">
      <formula>IF(RIGHT(TEXT(AI674,"0.#"),1)=".",TRUE,FALSE)</formula>
    </cfRule>
  </conditionalFormatting>
  <conditionalFormatting sqref="AM674">
    <cfRule type="expression" dxfId="399" priority="103">
      <formula>IF(RIGHT(TEXT(AM674,"0.#"),1)=".",FALSE,TRUE)</formula>
    </cfRule>
    <cfRule type="expression" dxfId="398" priority="104">
      <formula>IF(RIGHT(TEXT(AM674,"0.#"),1)=".",TRUE,FALSE)</formula>
    </cfRule>
  </conditionalFormatting>
  <conditionalFormatting sqref="AQ674">
    <cfRule type="expression" dxfId="397" priority="705">
      <formula>IF(RIGHT(TEXT(AQ674,"0.#"),1)=".",FALSE,TRUE)</formula>
    </cfRule>
    <cfRule type="expression" dxfId="396" priority="706">
      <formula>IF(RIGHT(TEXT(AQ674,"0.#"),1)=".",TRUE,FALSE)</formula>
    </cfRule>
  </conditionalFormatting>
  <conditionalFormatting sqref="AU674">
    <cfRule type="expression" dxfId="395" priority="721">
      <formula>IF(RIGHT(TEXT(AU674,"0.#"),1)=".",FALSE,TRUE)</formula>
    </cfRule>
    <cfRule type="expression" dxfId="394" priority="722">
      <formula>IF(RIGHT(TEXT(AU674,"0.#"),1)=".",TRUE,FALSE)</formula>
    </cfRule>
  </conditionalFormatting>
  <conditionalFormatting sqref="AE675">
    <cfRule type="expression" dxfId="393" priority="731">
      <formula>IF(RIGHT(TEXT(AE675,"0.#"),1)=".",FALSE,TRUE)</formula>
    </cfRule>
    <cfRule type="expression" dxfId="392" priority="732">
      <formula>IF(RIGHT(TEXT(AE675,"0.#"),1)=".",TRUE,FALSE)</formula>
    </cfRule>
  </conditionalFormatting>
  <conditionalFormatting sqref="AI675">
    <cfRule type="expression" dxfId="391" priority="95">
      <formula>IF(RIGHT(TEXT(AI675,"0.#"),1)=".",FALSE,TRUE)</formula>
    </cfRule>
    <cfRule type="expression" dxfId="390" priority="96">
      <formula>IF(RIGHT(TEXT(AI675,"0.#"),1)=".",TRUE,FALSE)</formula>
    </cfRule>
  </conditionalFormatting>
  <conditionalFormatting sqref="AM675">
    <cfRule type="expression" dxfId="389" priority="101">
      <formula>IF(RIGHT(TEXT(AM675,"0.#"),1)=".",FALSE,TRUE)</formula>
    </cfRule>
    <cfRule type="expression" dxfId="388" priority="102">
      <formula>IF(RIGHT(TEXT(AM675,"0.#"),1)=".",TRUE,FALSE)</formula>
    </cfRule>
  </conditionalFormatting>
  <conditionalFormatting sqref="AQ675">
    <cfRule type="expression" dxfId="387" priority="709">
      <formula>IF(RIGHT(TEXT(AQ675,"0.#"),1)=".",FALSE,TRUE)</formula>
    </cfRule>
    <cfRule type="expression" dxfId="386" priority="710">
      <formula>IF(RIGHT(TEXT(AQ675,"0.#"),1)=".",TRUE,FALSE)</formula>
    </cfRule>
  </conditionalFormatting>
  <conditionalFormatting sqref="AU675">
    <cfRule type="expression" dxfId="385" priority="719">
      <formula>IF(RIGHT(TEXT(AU675,"0.#"),1)=".",FALSE,TRUE)</formula>
    </cfRule>
    <cfRule type="expression" dxfId="384" priority="720">
      <formula>IF(RIGHT(TEXT(AU675,"0.#"),1)=".",TRUE,FALSE)</formula>
    </cfRule>
  </conditionalFormatting>
  <conditionalFormatting sqref="AE676">
    <cfRule type="expression" dxfId="383" priority="729">
      <formula>IF(RIGHT(TEXT(AE676,"0.#"),1)=".",FALSE,TRUE)</formula>
    </cfRule>
    <cfRule type="expression" dxfId="382" priority="730">
      <formula>IF(RIGHT(TEXT(AE676,"0.#"),1)=".",TRUE,FALSE)</formula>
    </cfRule>
  </conditionalFormatting>
  <conditionalFormatting sqref="AI676">
    <cfRule type="expression" dxfId="381" priority="93">
      <formula>IF(RIGHT(TEXT(AI676,"0.#"),1)=".",FALSE,TRUE)</formula>
    </cfRule>
    <cfRule type="expression" dxfId="380" priority="94">
      <formula>IF(RIGHT(TEXT(AI676,"0.#"),1)=".",TRUE,FALSE)</formula>
    </cfRule>
  </conditionalFormatting>
  <conditionalFormatting sqref="AM676">
    <cfRule type="expression" dxfId="379" priority="99">
      <formula>IF(RIGHT(TEXT(AM676,"0.#"),1)=".",FALSE,TRUE)</formula>
    </cfRule>
    <cfRule type="expression" dxfId="378" priority="100">
      <formula>IF(RIGHT(TEXT(AM676,"0.#"),1)=".",TRUE,FALSE)</formula>
    </cfRule>
  </conditionalFormatting>
  <conditionalFormatting sqref="AQ676">
    <cfRule type="expression" dxfId="377" priority="707">
      <formula>IF(RIGHT(TEXT(AQ676,"0.#"),1)=".",FALSE,TRUE)</formula>
    </cfRule>
    <cfRule type="expression" dxfId="376" priority="708">
      <formula>IF(RIGHT(TEXT(AQ676,"0.#"),1)=".",TRUE,FALSE)</formula>
    </cfRule>
  </conditionalFormatting>
  <conditionalFormatting sqref="AU676">
    <cfRule type="expression" dxfId="375" priority="717">
      <formula>IF(RIGHT(TEXT(AU676,"0.#"),1)=".",FALSE,TRUE)</formula>
    </cfRule>
    <cfRule type="expression" dxfId="374" priority="718">
      <formula>IF(RIGHT(TEXT(AU676,"0.#"),1)=".",TRUE,FALSE)</formula>
    </cfRule>
  </conditionalFormatting>
  <conditionalFormatting sqref="AE679">
    <cfRule type="expression" dxfId="373" priority="583">
      <formula>IF(RIGHT(TEXT(AE679,"0.#"),1)=".",FALSE,TRUE)</formula>
    </cfRule>
    <cfRule type="expression" dxfId="372" priority="584">
      <formula>IF(RIGHT(TEXT(AE679,"0.#"),1)=".",TRUE,FALSE)</formula>
    </cfRule>
  </conditionalFormatting>
  <conditionalFormatting sqref="AI679">
    <cfRule type="expression" dxfId="371" priority="37">
      <formula>IF(RIGHT(TEXT(AI679,"0.#"),1)=".",FALSE,TRUE)</formula>
    </cfRule>
    <cfRule type="expression" dxfId="370" priority="38">
      <formula>IF(RIGHT(TEXT(AI679,"0.#"),1)=".",TRUE,FALSE)</formula>
    </cfRule>
  </conditionalFormatting>
  <conditionalFormatting sqref="AM679">
    <cfRule type="expression" dxfId="369" priority="43">
      <formula>IF(RIGHT(TEXT(AM679,"0.#"),1)=".",FALSE,TRUE)</formula>
    </cfRule>
    <cfRule type="expression" dxfId="368" priority="44">
      <formula>IF(RIGHT(TEXT(AM679,"0.#"),1)=".",TRUE,FALSE)</formula>
    </cfRule>
  </conditionalFormatting>
  <conditionalFormatting sqref="AQ679">
    <cfRule type="expression" dxfId="367" priority="555">
      <formula>IF(RIGHT(TEXT(AQ679,"0.#"),1)=".",FALSE,TRUE)</formula>
    </cfRule>
    <cfRule type="expression" dxfId="366" priority="556">
      <formula>IF(RIGHT(TEXT(AQ679,"0.#"),1)=".",TRUE,FALSE)</formula>
    </cfRule>
  </conditionalFormatting>
  <conditionalFormatting sqref="AU679">
    <cfRule type="expression" dxfId="365" priority="571">
      <formula>IF(RIGHT(TEXT(AU679,"0.#"),1)=".",FALSE,TRUE)</formula>
    </cfRule>
    <cfRule type="expression" dxfId="364" priority="572">
      <formula>IF(RIGHT(TEXT(AU679,"0.#"),1)=".",TRUE,FALSE)</formula>
    </cfRule>
  </conditionalFormatting>
  <conditionalFormatting sqref="AE680">
    <cfRule type="expression" dxfId="363" priority="581">
      <formula>IF(RIGHT(TEXT(AE680,"0.#"),1)=".",FALSE,TRUE)</formula>
    </cfRule>
    <cfRule type="expression" dxfId="362" priority="582">
      <formula>IF(RIGHT(TEXT(AE680,"0.#"),1)=".",TRUE,FALSE)</formula>
    </cfRule>
  </conditionalFormatting>
  <conditionalFormatting sqref="AI680">
    <cfRule type="expression" dxfId="361" priority="35">
      <formula>IF(RIGHT(TEXT(AI680,"0.#"),1)=".",FALSE,TRUE)</formula>
    </cfRule>
    <cfRule type="expression" dxfId="360" priority="36">
      <formula>IF(RIGHT(TEXT(AI680,"0.#"),1)=".",TRUE,FALSE)</formula>
    </cfRule>
  </conditionalFormatting>
  <conditionalFormatting sqref="AM680">
    <cfRule type="expression" dxfId="359" priority="41">
      <formula>IF(RIGHT(TEXT(AM680,"0.#"),1)=".",FALSE,TRUE)</formula>
    </cfRule>
    <cfRule type="expression" dxfId="358" priority="42">
      <formula>IF(RIGHT(TEXT(AM680,"0.#"),1)=".",TRUE,FALSE)</formula>
    </cfRule>
  </conditionalFormatting>
  <conditionalFormatting sqref="AQ680">
    <cfRule type="expression" dxfId="357" priority="559">
      <formula>IF(RIGHT(TEXT(AQ680,"0.#"),1)=".",FALSE,TRUE)</formula>
    </cfRule>
    <cfRule type="expression" dxfId="356" priority="560">
      <formula>IF(RIGHT(TEXT(AQ680,"0.#"),1)=".",TRUE,FALSE)</formula>
    </cfRule>
  </conditionalFormatting>
  <conditionalFormatting sqref="AU680">
    <cfRule type="expression" dxfId="355" priority="569">
      <formula>IF(RIGHT(TEXT(AU680,"0.#"),1)=".",FALSE,TRUE)</formula>
    </cfRule>
    <cfRule type="expression" dxfId="354" priority="570">
      <formula>IF(RIGHT(TEXT(AU680,"0.#"),1)=".",TRUE,FALSE)</formula>
    </cfRule>
  </conditionalFormatting>
  <conditionalFormatting sqref="AE681">
    <cfRule type="expression" dxfId="353" priority="579">
      <formula>IF(RIGHT(TEXT(AE681,"0.#"),1)=".",FALSE,TRUE)</formula>
    </cfRule>
    <cfRule type="expression" dxfId="352" priority="580">
      <formula>IF(RIGHT(TEXT(AE681,"0.#"),1)=".",TRUE,FALSE)</formula>
    </cfRule>
  </conditionalFormatting>
  <conditionalFormatting sqref="AI681">
    <cfRule type="expression" dxfId="351" priority="33">
      <formula>IF(RIGHT(TEXT(AI681,"0.#"),1)=".",FALSE,TRUE)</formula>
    </cfRule>
    <cfRule type="expression" dxfId="350" priority="34">
      <formula>IF(RIGHT(TEXT(AI681,"0.#"),1)=".",TRUE,FALSE)</formula>
    </cfRule>
  </conditionalFormatting>
  <conditionalFormatting sqref="AM681">
    <cfRule type="expression" dxfId="349" priority="39">
      <formula>IF(RIGHT(TEXT(AM681,"0.#"),1)=".",FALSE,TRUE)</formula>
    </cfRule>
    <cfRule type="expression" dxfId="348" priority="40">
      <formula>IF(RIGHT(TEXT(AM681,"0.#"),1)=".",TRUE,FALSE)</formula>
    </cfRule>
  </conditionalFormatting>
  <conditionalFormatting sqref="AQ681">
    <cfRule type="expression" dxfId="347" priority="557">
      <formula>IF(RIGHT(TEXT(AQ681,"0.#"),1)=".",FALSE,TRUE)</formula>
    </cfRule>
    <cfRule type="expression" dxfId="346" priority="558">
      <formula>IF(RIGHT(TEXT(AQ681,"0.#"),1)=".",TRUE,FALSE)</formula>
    </cfRule>
  </conditionalFormatting>
  <conditionalFormatting sqref="AU681">
    <cfRule type="expression" dxfId="345" priority="567">
      <formula>IF(RIGHT(TEXT(AU681,"0.#"),1)=".",FALSE,TRUE)</formula>
    </cfRule>
    <cfRule type="expression" dxfId="344" priority="568">
      <formula>IF(RIGHT(TEXT(AU681,"0.#"),1)=".",TRUE,FALSE)</formula>
    </cfRule>
  </conditionalFormatting>
  <conditionalFormatting sqref="AE684">
    <cfRule type="expression" dxfId="343" priority="553">
      <formula>IF(RIGHT(TEXT(AE684,"0.#"),1)=".",FALSE,TRUE)</formula>
    </cfRule>
    <cfRule type="expression" dxfId="342" priority="554">
      <formula>IF(RIGHT(TEXT(AE684,"0.#"),1)=".",TRUE,FALSE)</formula>
    </cfRule>
  </conditionalFormatting>
  <conditionalFormatting sqref="AI684">
    <cfRule type="expression" dxfId="341" priority="25">
      <formula>IF(RIGHT(TEXT(AI684,"0.#"),1)=".",FALSE,TRUE)</formula>
    </cfRule>
    <cfRule type="expression" dxfId="340" priority="26">
      <formula>IF(RIGHT(TEXT(AI684,"0.#"),1)=".",TRUE,FALSE)</formula>
    </cfRule>
  </conditionalFormatting>
  <conditionalFormatting sqref="AM684">
    <cfRule type="expression" dxfId="339" priority="31">
      <formula>IF(RIGHT(TEXT(AM684,"0.#"),1)=".",FALSE,TRUE)</formula>
    </cfRule>
    <cfRule type="expression" dxfId="338" priority="32">
      <formula>IF(RIGHT(TEXT(AM684,"0.#"),1)=".",TRUE,FALSE)</formula>
    </cfRule>
  </conditionalFormatting>
  <conditionalFormatting sqref="AQ684">
    <cfRule type="expression" dxfId="337" priority="525">
      <formula>IF(RIGHT(TEXT(AQ684,"0.#"),1)=".",FALSE,TRUE)</formula>
    </cfRule>
    <cfRule type="expression" dxfId="336" priority="526">
      <formula>IF(RIGHT(TEXT(AQ684,"0.#"),1)=".",TRUE,FALSE)</formula>
    </cfRule>
  </conditionalFormatting>
  <conditionalFormatting sqref="AU684">
    <cfRule type="expression" dxfId="335" priority="541">
      <formula>IF(RIGHT(TEXT(AU684,"0.#"),1)=".",FALSE,TRUE)</formula>
    </cfRule>
    <cfRule type="expression" dxfId="334" priority="542">
      <formula>IF(RIGHT(TEXT(AU684,"0.#"),1)=".",TRUE,FALSE)</formula>
    </cfRule>
  </conditionalFormatting>
  <conditionalFormatting sqref="AE685">
    <cfRule type="expression" dxfId="333" priority="551">
      <formula>IF(RIGHT(TEXT(AE685,"0.#"),1)=".",FALSE,TRUE)</formula>
    </cfRule>
    <cfRule type="expression" dxfId="332" priority="552">
      <formula>IF(RIGHT(TEXT(AE685,"0.#"),1)=".",TRUE,FALSE)</formula>
    </cfRule>
  </conditionalFormatting>
  <conditionalFormatting sqref="AI685">
    <cfRule type="expression" dxfId="331" priority="23">
      <formula>IF(RIGHT(TEXT(AI685,"0.#"),1)=".",FALSE,TRUE)</formula>
    </cfRule>
    <cfRule type="expression" dxfId="330" priority="24">
      <formula>IF(RIGHT(TEXT(AI685,"0.#"),1)=".",TRUE,FALSE)</formula>
    </cfRule>
  </conditionalFormatting>
  <conditionalFormatting sqref="AM685">
    <cfRule type="expression" dxfId="329" priority="29">
      <formula>IF(RIGHT(TEXT(AM685,"0.#"),1)=".",FALSE,TRUE)</formula>
    </cfRule>
    <cfRule type="expression" dxfId="328" priority="30">
      <formula>IF(RIGHT(TEXT(AM685,"0.#"),1)=".",TRUE,FALSE)</formula>
    </cfRule>
  </conditionalFormatting>
  <conditionalFormatting sqref="AQ685">
    <cfRule type="expression" dxfId="327" priority="529">
      <formula>IF(RIGHT(TEXT(AQ685,"0.#"),1)=".",FALSE,TRUE)</formula>
    </cfRule>
    <cfRule type="expression" dxfId="326" priority="530">
      <formula>IF(RIGHT(TEXT(AQ685,"0.#"),1)=".",TRUE,FALSE)</formula>
    </cfRule>
  </conditionalFormatting>
  <conditionalFormatting sqref="AU685">
    <cfRule type="expression" dxfId="325" priority="539">
      <formula>IF(RIGHT(TEXT(AU685,"0.#"),1)=".",FALSE,TRUE)</formula>
    </cfRule>
    <cfRule type="expression" dxfId="324" priority="540">
      <formula>IF(RIGHT(TEXT(AU685,"0.#"),1)=".",TRUE,FALSE)</formula>
    </cfRule>
  </conditionalFormatting>
  <conditionalFormatting sqref="AE686">
    <cfRule type="expression" dxfId="323" priority="549">
      <formula>IF(RIGHT(TEXT(AE686,"0.#"),1)=".",FALSE,TRUE)</formula>
    </cfRule>
    <cfRule type="expression" dxfId="322" priority="550">
      <formula>IF(RIGHT(TEXT(AE686,"0.#"),1)=".",TRUE,FALSE)</formula>
    </cfRule>
  </conditionalFormatting>
  <conditionalFormatting sqref="AI686">
    <cfRule type="expression" dxfId="321" priority="21">
      <formula>IF(RIGHT(TEXT(AI686,"0.#"),1)=".",FALSE,TRUE)</formula>
    </cfRule>
    <cfRule type="expression" dxfId="320" priority="22">
      <formula>IF(RIGHT(TEXT(AI686,"0.#"),1)=".",TRUE,FALSE)</formula>
    </cfRule>
  </conditionalFormatting>
  <conditionalFormatting sqref="AM686">
    <cfRule type="expression" dxfId="319" priority="27">
      <formula>IF(RIGHT(TEXT(AM686,"0.#"),1)=".",FALSE,TRUE)</formula>
    </cfRule>
    <cfRule type="expression" dxfId="318" priority="28">
      <formula>IF(RIGHT(TEXT(AM686,"0.#"),1)=".",TRUE,FALSE)</formula>
    </cfRule>
  </conditionalFormatting>
  <conditionalFormatting sqref="AQ686">
    <cfRule type="expression" dxfId="317" priority="527">
      <formula>IF(RIGHT(TEXT(AQ686,"0.#"),1)=".",FALSE,TRUE)</formula>
    </cfRule>
    <cfRule type="expression" dxfId="316" priority="528">
      <formula>IF(RIGHT(TEXT(AQ686,"0.#"),1)=".",TRUE,FALSE)</formula>
    </cfRule>
  </conditionalFormatting>
  <conditionalFormatting sqref="AU686">
    <cfRule type="expression" dxfId="315" priority="537">
      <formula>IF(RIGHT(TEXT(AU686,"0.#"),1)=".",FALSE,TRUE)</formula>
    </cfRule>
    <cfRule type="expression" dxfId="314" priority="538">
      <formula>IF(RIGHT(TEXT(AU686,"0.#"),1)=".",TRUE,FALSE)</formula>
    </cfRule>
  </conditionalFormatting>
  <conditionalFormatting sqref="AE689">
    <cfRule type="expression" dxfId="313" priority="523">
      <formula>IF(RIGHT(TEXT(AE689,"0.#"),1)=".",FALSE,TRUE)</formula>
    </cfRule>
    <cfRule type="expression" dxfId="312" priority="524">
      <formula>IF(RIGHT(TEXT(AE689,"0.#"),1)=".",TRUE,FALSE)</formula>
    </cfRule>
  </conditionalFormatting>
  <conditionalFormatting sqref="AI689">
    <cfRule type="expression" dxfId="311" priority="13">
      <formula>IF(RIGHT(TEXT(AI689,"0.#"),1)=".",FALSE,TRUE)</formula>
    </cfRule>
    <cfRule type="expression" dxfId="310" priority="14">
      <formula>IF(RIGHT(TEXT(AI689,"0.#"),1)=".",TRUE,FALSE)</formula>
    </cfRule>
  </conditionalFormatting>
  <conditionalFormatting sqref="AM689">
    <cfRule type="expression" dxfId="309" priority="19">
      <formula>IF(RIGHT(TEXT(AM689,"0.#"),1)=".",FALSE,TRUE)</formula>
    </cfRule>
    <cfRule type="expression" dxfId="308" priority="20">
      <formula>IF(RIGHT(TEXT(AM689,"0.#"),1)=".",TRUE,FALSE)</formula>
    </cfRule>
  </conditionalFormatting>
  <conditionalFormatting sqref="AQ689">
    <cfRule type="expression" dxfId="307" priority="495">
      <formula>IF(RIGHT(TEXT(AQ689,"0.#"),1)=".",FALSE,TRUE)</formula>
    </cfRule>
    <cfRule type="expression" dxfId="306" priority="496">
      <formula>IF(RIGHT(TEXT(AQ689,"0.#"),1)=".",TRUE,FALSE)</formula>
    </cfRule>
  </conditionalFormatting>
  <conditionalFormatting sqref="AU689">
    <cfRule type="expression" dxfId="305" priority="511">
      <formula>IF(RIGHT(TEXT(AU689,"0.#"),1)=".",FALSE,TRUE)</formula>
    </cfRule>
    <cfRule type="expression" dxfId="304" priority="512">
      <formula>IF(RIGHT(TEXT(AU689,"0.#"),1)=".",TRUE,FALSE)</formula>
    </cfRule>
  </conditionalFormatting>
  <conditionalFormatting sqref="AE690">
    <cfRule type="expression" dxfId="303" priority="521">
      <formula>IF(RIGHT(TEXT(AE690,"0.#"),1)=".",FALSE,TRUE)</formula>
    </cfRule>
    <cfRule type="expression" dxfId="302" priority="522">
      <formula>IF(RIGHT(TEXT(AE690,"0.#"),1)=".",TRUE,FALSE)</formula>
    </cfRule>
  </conditionalFormatting>
  <conditionalFormatting sqref="AI690">
    <cfRule type="expression" dxfId="301" priority="11">
      <formula>IF(RIGHT(TEXT(AI690,"0.#"),1)=".",FALSE,TRUE)</formula>
    </cfRule>
    <cfRule type="expression" dxfId="300" priority="12">
      <formula>IF(RIGHT(TEXT(AI690,"0.#"),1)=".",TRUE,FALSE)</formula>
    </cfRule>
  </conditionalFormatting>
  <conditionalFormatting sqref="AM690">
    <cfRule type="expression" dxfId="299" priority="17">
      <formula>IF(RIGHT(TEXT(AM690,"0.#"),1)=".",FALSE,TRUE)</formula>
    </cfRule>
    <cfRule type="expression" dxfId="298" priority="18">
      <formula>IF(RIGHT(TEXT(AM690,"0.#"),1)=".",TRUE,FALSE)</formula>
    </cfRule>
  </conditionalFormatting>
  <conditionalFormatting sqref="AQ690">
    <cfRule type="expression" dxfId="297" priority="499">
      <formula>IF(RIGHT(TEXT(AQ690,"0.#"),1)=".",FALSE,TRUE)</formula>
    </cfRule>
    <cfRule type="expression" dxfId="296" priority="500">
      <formula>IF(RIGHT(TEXT(AQ690,"0.#"),1)=".",TRUE,FALSE)</formula>
    </cfRule>
  </conditionalFormatting>
  <conditionalFormatting sqref="AU690">
    <cfRule type="expression" dxfId="295" priority="509">
      <formula>IF(RIGHT(TEXT(AU690,"0.#"),1)=".",FALSE,TRUE)</formula>
    </cfRule>
    <cfRule type="expression" dxfId="294" priority="510">
      <formula>IF(RIGHT(TEXT(AU690,"0.#"),1)=".",TRUE,FALSE)</formula>
    </cfRule>
  </conditionalFormatting>
  <conditionalFormatting sqref="AE691">
    <cfRule type="expression" dxfId="293" priority="519">
      <formula>IF(RIGHT(TEXT(AE691,"0.#"),1)=".",FALSE,TRUE)</formula>
    </cfRule>
    <cfRule type="expression" dxfId="292" priority="520">
      <formula>IF(RIGHT(TEXT(AE691,"0.#"),1)=".",TRUE,FALSE)</formula>
    </cfRule>
  </conditionalFormatting>
  <conditionalFormatting sqref="AI691">
    <cfRule type="expression" dxfId="291" priority="9">
      <formula>IF(RIGHT(TEXT(AI691,"0.#"),1)=".",FALSE,TRUE)</formula>
    </cfRule>
    <cfRule type="expression" dxfId="290" priority="10">
      <formula>IF(RIGHT(TEXT(AI691,"0.#"),1)=".",TRUE,FALSE)</formula>
    </cfRule>
  </conditionalFormatting>
  <conditionalFormatting sqref="AM691">
    <cfRule type="expression" dxfId="289" priority="15">
      <formula>IF(RIGHT(TEXT(AM691,"0.#"),1)=".",FALSE,TRUE)</formula>
    </cfRule>
    <cfRule type="expression" dxfId="288" priority="16">
      <formula>IF(RIGHT(TEXT(AM691,"0.#"),1)=".",TRUE,FALSE)</formula>
    </cfRule>
  </conditionalFormatting>
  <conditionalFormatting sqref="AQ691">
    <cfRule type="expression" dxfId="287" priority="497">
      <formula>IF(RIGHT(TEXT(AQ691,"0.#"),1)=".",FALSE,TRUE)</formula>
    </cfRule>
    <cfRule type="expression" dxfId="286" priority="498">
      <formula>IF(RIGHT(TEXT(AQ691,"0.#"),1)=".",TRUE,FALSE)</formula>
    </cfRule>
  </conditionalFormatting>
  <conditionalFormatting sqref="AU691">
    <cfRule type="expression" dxfId="285" priority="507">
      <formula>IF(RIGHT(TEXT(AU691,"0.#"),1)=".",FALSE,TRUE)</formula>
    </cfRule>
    <cfRule type="expression" dxfId="284" priority="508">
      <formula>IF(RIGHT(TEXT(AU691,"0.#"),1)=".",TRUE,FALSE)</formula>
    </cfRule>
  </conditionalFormatting>
  <conditionalFormatting sqref="AE694">
    <cfRule type="expression" dxfId="283" priority="493">
      <formula>IF(RIGHT(TEXT(AE694,"0.#"),1)=".",FALSE,TRUE)</formula>
    </cfRule>
    <cfRule type="expression" dxfId="282" priority="494">
      <formula>IF(RIGHT(TEXT(AE694,"0.#"),1)=".",TRUE,FALSE)</formula>
    </cfRule>
  </conditionalFormatting>
  <conditionalFormatting sqref="AI694">
    <cfRule type="expression" dxfId="281" priority="475">
      <formula>IF(RIGHT(TEXT(AI694,"0.#"),1)=".",FALSE,TRUE)</formula>
    </cfRule>
    <cfRule type="expression" dxfId="280" priority="476">
      <formula>IF(RIGHT(TEXT(AI694,"0.#"),1)=".",TRUE,FALSE)</formula>
    </cfRule>
  </conditionalFormatting>
  <conditionalFormatting sqref="AM694">
    <cfRule type="expression" dxfId="279" priority="487">
      <formula>IF(RIGHT(TEXT(AM694,"0.#"),1)=".",FALSE,TRUE)</formula>
    </cfRule>
    <cfRule type="expression" dxfId="278" priority="488">
      <formula>IF(RIGHT(TEXT(AM694,"0.#"),1)=".",TRUE,FALSE)</formula>
    </cfRule>
  </conditionalFormatting>
  <conditionalFormatting sqref="AQ694">
    <cfRule type="expression" dxfId="277" priority="465">
      <formula>IF(RIGHT(TEXT(AQ694,"0.#"),1)=".",FALSE,TRUE)</formula>
    </cfRule>
    <cfRule type="expression" dxfId="276" priority="466">
      <formula>IF(RIGHT(TEXT(AQ694,"0.#"),1)=".",TRUE,FALSE)</formula>
    </cfRule>
  </conditionalFormatting>
  <conditionalFormatting sqref="AU694">
    <cfRule type="expression" dxfId="275" priority="481">
      <formula>IF(RIGHT(TEXT(AU694,"0.#"),1)=".",FALSE,TRUE)</formula>
    </cfRule>
    <cfRule type="expression" dxfId="274" priority="482">
      <formula>IF(RIGHT(TEXT(AU694,"0.#"),1)=".",TRUE,FALSE)</formula>
    </cfRule>
  </conditionalFormatting>
  <conditionalFormatting sqref="AE695">
    <cfRule type="expression" dxfId="273" priority="491">
      <formula>IF(RIGHT(TEXT(AE695,"0.#"),1)=".",FALSE,TRUE)</formula>
    </cfRule>
    <cfRule type="expression" dxfId="272" priority="492">
      <formula>IF(RIGHT(TEXT(AE695,"0.#"),1)=".",TRUE,FALSE)</formula>
    </cfRule>
  </conditionalFormatting>
  <conditionalFormatting sqref="AI695">
    <cfRule type="expression" dxfId="271" priority="473">
      <formula>IF(RIGHT(TEXT(AI695,"0.#"),1)=".",FALSE,TRUE)</formula>
    </cfRule>
    <cfRule type="expression" dxfId="270" priority="474">
      <formula>IF(RIGHT(TEXT(AI695,"0.#"),1)=".",TRUE,FALSE)</formula>
    </cfRule>
  </conditionalFormatting>
  <conditionalFormatting sqref="AM695">
    <cfRule type="expression" dxfId="269" priority="485">
      <formula>IF(RIGHT(TEXT(AM695,"0.#"),1)=".",FALSE,TRUE)</formula>
    </cfRule>
    <cfRule type="expression" dxfId="268" priority="486">
      <formula>IF(RIGHT(TEXT(AM695,"0.#"),1)=".",TRUE,FALSE)</formula>
    </cfRule>
  </conditionalFormatting>
  <conditionalFormatting sqref="AQ695">
    <cfRule type="expression" dxfId="267" priority="469">
      <formula>IF(RIGHT(TEXT(AQ695,"0.#"),1)=".",FALSE,TRUE)</formula>
    </cfRule>
    <cfRule type="expression" dxfId="266" priority="470">
      <formula>IF(RIGHT(TEXT(AQ695,"0.#"),1)=".",TRUE,FALSE)</formula>
    </cfRule>
  </conditionalFormatting>
  <conditionalFormatting sqref="AU695">
    <cfRule type="expression" dxfId="265" priority="479">
      <formula>IF(RIGHT(TEXT(AU695,"0.#"),1)=".",FALSE,TRUE)</formula>
    </cfRule>
    <cfRule type="expression" dxfId="264" priority="480">
      <formula>IF(RIGHT(TEXT(AU695,"0.#"),1)=".",TRUE,FALSE)</formula>
    </cfRule>
  </conditionalFormatting>
  <conditionalFormatting sqref="AE696">
    <cfRule type="expression" dxfId="263" priority="489">
      <formula>IF(RIGHT(TEXT(AE696,"0.#"),1)=".",FALSE,TRUE)</formula>
    </cfRule>
    <cfRule type="expression" dxfId="262" priority="490">
      <formula>IF(RIGHT(TEXT(AE696,"0.#"),1)=".",TRUE,FALSE)</formula>
    </cfRule>
  </conditionalFormatting>
  <conditionalFormatting sqref="AI696">
    <cfRule type="expression" dxfId="261" priority="471">
      <formula>IF(RIGHT(TEXT(AI696,"0.#"),1)=".",FALSE,TRUE)</formula>
    </cfRule>
    <cfRule type="expression" dxfId="260" priority="472">
      <formula>IF(RIGHT(TEXT(AI696,"0.#"),1)=".",TRUE,FALSE)</formula>
    </cfRule>
  </conditionalFormatting>
  <conditionalFormatting sqref="AM696">
    <cfRule type="expression" dxfId="259" priority="483">
      <formula>IF(RIGHT(TEXT(AM696,"0.#"),1)=".",FALSE,TRUE)</formula>
    </cfRule>
    <cfRule type="expression" dxfId="258" priority="484">
      <formula>IF(RIGHT(TEXT(AM696,"0.#"),1)=".",TRUE,FALSE)</formula>
    </cfRule>
  </conditionalFormatting>
  <conditionalFormatting sqref="AQ696">
    <cfRule type="expression" dxfId="257" priority="467">
      <formula>IF(RIGHT(TEXT(AQ696,"0.#"),1)=".",FALSE,TRUE)</formula>
    </cfRule>
    <cfRule type="expression" dxfId="256" priority="468">
      <formula>IF(RIGHT(TEXT(AQ696,"0.#"),1)=".",TRUE,FALSE)</formula>
    </cfRule>
  </conditionalFormatting>
  <conditionalFormatting sqref="AU696">
    <cfRule type="expression" dxfId="255" priority="477">
      <formula>IF(RIGHT(TEXT(AU696,"0.#"),1)=".",FALSE,TRUE)</formula>
    </cfRule>
    <cfRule type="expression" dxfId="254" priority="478">
      <formula>IF(RIGHT(TEXT(AU696,"0.#"),1)=".",TRUE,FALSE)</formula>
    </cfRule>
  </conditionalFormatting>
  <conditionalFormatting sqref="Y783">
    <cfRule type="expression" dxfId="253" priority="13881">
      <formula>IF(RIGHT(TEXT(Y783,"0.#"),1)=".",FALSE,TRUE)</formula>
    </cfRule>
    <cfRule type="expression" dxfId="252" priority="13882">
      <formula>IF(RIGHT(TEXT(Y783,"0.#"),1)=".",TRUE,FALSE)</formula>
    </cfRule>
  </conditionalFormatting>
  <conditionalFormatting sqref="AU783">
    <cfRule type="expression" dxfId="251" priority="13681">
      <formula>IF(RIGHT(TEXT(AU783,"0.#"),1)=".",FALSE,TRUE)</formula>
    </cfRule>
    <cfRule type="expression" dxfId="250" priority="13682">
      <formula>IF(RIGHT(TEXT(AU783,"0.#"),1)=".",TRUE,FALSE)</formula>
    </cfRule>
  </conditionalFormatting>
  <conditionalFormatting sqref="Y792">
    <cfRule type="expression" dxfId="249" priority="13877">
      <formula>IF(RIGHT(TEXT(Y792,"0.#"),1)=".",FALSE,TRUE)</formula>
    </cfRule>
    <cfRule type="expression" dxfId="248" priority="13878">
      <formula>IF(RIGHT(TEXT(Y792,"0.#"),1)=".",TRUE,FALSE)</formula>
    </cfRule>
  </conditionalFormatting>
  <conditionalFormatting sqref="AU792">
    <cfRule type="expression" dxfId="247" priority="13679">
      <formula>IF(RIGHT(TEXT(AU792,"0.#"),1)=".",FALSE,TRUE)</formula>
    </cfRule>
    <cfRule type="expression" dxfId="246" priority="13680">
      <formula>IF(RIGHT(TEXT(AU792,"0.#"),1)=".",TRUE,FALSE)</formula>
    </cfRule>
  </conditionalFormatting>
  <conditionalFormatting sqref="Y871">
    <cfRule type="expression" dxfId="245" priority="2069">
      <formula>IF(RIGHT(TEXT(Y871,"0.#"),1)=".",FALSE,TRUE)</formula>
    </cfRule>
    <cfRule type="expression" dxfId="244" priority="2070">
      <formula>IF(RIGHT(TEXT(Y871,"0.#"),1)=".",TRUE,FALSE)</formula>
    </cfRule>
  </conditionalFormatting>
  <conditionalFormatting sqref="AL871:AO871">
    <cfRule type="expression" dxfId="243" priority="2071">
      <formula>IF(AND(AL871&gt;=0,RIGHT(TEXT(AL871,"0.#"),1)&lt;&gt;"."),TRUE,FALSE)</formula>
    </cfRule>
    <cfRule type="expression" dxfId="242" priority="2072">
      <formula>IF(AND(AL871&gt;=0,RIGHT(TEXT(AL871,"0.#"),1)="."),TRUE,FALSE)</formula>
    </cfRule>
    <cfRule type="expression" dxfId="241" priority="2073">
      <formula>IF(AND(AL871&lt;0,RIGHT(TEXT(AL871,"0.#"),1)&lt;&gt;"."),TRUE,FALSE)</formula>
    </cfRule>
    <cfRule type="expression" dxfId="240" priority="2074">
      <formula>IF(AND(AL871&lt;0,RIGHT(TEXT(AL871,"0.#"),1)="."),TRUE,FALSE)</formula>
    </cfRule>
  </conditionalFormatting>
  <conditionalFormatting sqref="Y872">
    <cfRule type="expression" dxfId="239" priority="2">
      <formula>IF(RIGHT(TEXT(Y872,"0.#"),1)=".",TRUE,FALSE)</formula>
    </cfRule>
    <cfRule type="expression" dxfId="238" priority="1">
      <formula>IF(RIGHT(TEXT(Y872,"0.#"),1)=".",FALSE,TRUE)</formula>
    </cfRule>
  </conditionalFormatting>
  <conditionalFormatting sqref="AL872:AO872">
    <cfRule type="expression" dxfId="237" priority="6">
      <formula>IF(AND(AL872&lt;0,RIGHT(TEXT(AL872,"0.#"),1)="."),TRUE,FALSE)</formula>
    </cfRule>
    <cfRule type="expression" dxfId="236" priority="5">
      <formula>IF(AND(AL872&lt;0,RIGHT(TEXT(AL872,"0.#"),1)&lt;&gt;"."),TRUE,FALSE)</formula>
    </cfRule>
    <cfRule type="expression" dxfId="235" priority="4">
      <formula>IF(AND(AL872&gt;=0,RIGHT(TEXT(AL872,"0.#"),1)="."),TRUE,FALSE)</formula>
    </cfRule>
    <cfRule type="expression" dxfId="234" priority="3">
      <formula>IF(AND(AL872&gt;=0,RIGHT(TEXT(AL872,"0.#"),1)&lt;&gt;"."),TRUE,FALSE)</formula>
    </cfRule>
  </conditionalFormatting>
  <conditionalFormatting sqref="P24:P27">
    <cfRule type="expression" dxfId="233" priority="2297">
      <formula>IF(RIGHT(TEXT(P24,"0.#"),1)=".",FALSE,TRUE)</formula>
    </cfRule>
    <cfRule type="expression" dxfId="232" priority="2298">
      <formula>IF(RIGHT(TEXT(P24,"0.#"),1)=".",TRUE,FALSE)</formula>
    </cfRule>
  </conditionalFormatting>
  <conditionalFormatting sqref="W24:W27">
    <cfRule type="expression" dxfId="231" priority="2309">
      <formula>IF(RIGHT(TEXT(W24,"0.#"),1)=".",FALSE,TRUE)</formula>
    </cfRule>
    <cfRule type="expression" dxfId="230" priority="2310">
      <formula>IF(RIGHT(TEXT(W24,"0.#"),1)=".",TRUE,FALSE)</formula>
    </cfRule>
  </conditionalFormatting>
  <conditionalFormatting sqref="Y838:Y839">
    <cfRule type="expression" dxfId="229" priority="2815">
      <formula>IF(RIGHT(TEXT(Y838,"0.#"),1)=".",FALSE,TRUE)</formula>
    </cfRule>
    <cfRule type="expression" dxfId="228" priority="2816">
      <formula>IF(RIGHT(TEXT(Y838,"0.#"),1)=".",TRUE,FALSE)</formula>
    </cfRule>
  </conditionalFormatting>
  <conditionalFormatting sqref="Y840:Y867">
    <cfRule type="expression" dxfId="227" priority="2959">
      <formula>IF(RIGHT(TEXT(Y840,"0.#"),1)=".",FALSE,TRUE)</formula>
    </cfRule>
    <cfRule type="expression" dxfId="226" priority="2960">
      <formula>IF(RIGHT(TEXT(Y840,"0.#"),1)=".",TRUE,FALSE)</formula>
    </cfRule>
  </conditionalFormatting>
  <conditionalFormatting sqref="Y873:Y900">
    <cfRule type="expression" dxfId="225" priority="2075">
      <formula>IF(RIGHT(TEXT(Y873,"0.#"),1)=".",FALSE,TRUE)</formula>
    </cfRule>
    <cfRule type="expression" dxfId="224" priority="2076">
      <formula>IF(RIGHT(TEXT(Y873,"0.#"),1)=".",TRUE,FALSE)</formula>
    </cfRule>
  </conditionalFormatting>
  <conditionalFormatting sqref="Y904:Y905">
    <cfRule type="expression" dxfId="223" priority="2057">
      <formula>IF(RIGHT(TEXT(Y904,"0.#"),1)=".",FALSE,TRUE)</formula>
    </cfRule>
    <cfRule type="expression" dxfId="222" priority="2058">
      <formula>IF(RIGHT(TEXT(Y904,"0.#"),1)=".",TRUE,FALSE)</formula>
    </cfRule>
  </conditionalFormatting>
  <conditionalFormatting sqref="Y906:Y933">
    <cfRule type="expression" dxfId="221" priority="2063">
      <formula>IF(RIGHT(TEXT(Y906,"0.#"),1)=".",FALSE,TRUE)</formula>
    </cfRule>
    <cfRule type="expression" dxfId="220" priority="2064">
      <formula>IF(RIGHT(TEXT(Y906,"0.#"),1)=".",TRUE,FALSE)</formula>
    </cfRule>
  </conditionalFormatting>
  <conditionalFormatting sqref="Y937:Y938">
    <cfRule type="expression" dxfId="219" priority="2045">
      <formula>IF(RIGHT(TEXT(Y937,"0.#"),1)=".",FALSE,TRUE)</formula>
    </cfRule>
    <cfRule type="expression" dxfId="218" priority="2046">
      <formula>IF(RIGHT(TEXT(Y937,"0.#"),1)=".",TRUE,FALSE)</formula>
    </cfRule>
  </conditionalFormatting>
  <conditionalFormatting sqref="Y939:Y966">
    <cfRule type="expression" dxfId="217" priority="2051">
      <formula>IF(RIGHT(TEXT(Y939,"0.#"),1)=".",FALSE,TRUE)</formula>
    </cfRule>
    <cfRule type="expression" dxfId="216" priority="2052">
      <formula>IF(RIGHT(TEXT(Y939,"0.#"),1)=".",TRUE,FALSE)</formula>
    </cfRule>
  </conditionalFormatting>
  <conditionalFormatting sqref="Y970:Y971">
    <cfRule type="expression" dxfId="215" priority="2033">
      <formula>IF(RIGHT(TEXT(Y970,"0.#"),1)=".",FALSE,TRUE)</formula>
    </cfRule>
    <cfRule type="expression" dxfId="214" priority="2034">
      <formula>IF(RIGHT(TEXT(Y970,"0.#"),1)=".",TRUE,FALSE)</formula>
    </cfRule>
  </conditionalFormatting>
  <conditionalFormatting sqref="Y972:Y999">
    <cfRule type="expression" dxfId="213" priority="2039">
      <formula>IF(RIGHT(TEXT(Y972,"0.#"),1)=".",FALSE,TRUE)</formula>
    </cfRule>
    <cfRule type="expression" dxfId="212" priority="2040">
      <formula>IF(RIGHT(TEXT(Y972,"0.#"),1)=".",TRUE,FALSE)</formula>
    </cfRule>
  </conditionalFormatting>
  <conditionalFormatting sqref="Y1003:Y1004">
    <cfRule type="expression" dxfId="211" priority="2021">
      <formula>IF(RIGHT(TEXT(Y1003,"0.#"),1)=".",FALSE,TRUE)</formula>
    </cfRule>
    <cfRule type="expression" dxfId="210" priority="2022">
      <formula>IF(RIGHT(TEXT(Y1003,"0.#"),1)=".",TRUE,FALSE)</formula>
    </cfRule>
  </conditionalFormatting>
  <conditionalFormatting sqref="Y1005:Y1032">
    <cfRule type="expression" dxfId="209" priority="2027">
      <formula>IF(RIGHT(TEXT(Y1005,"0.#"),1)=".",FALSE,TRUE)</formula>
    </cfRule>
    <cfRule type="expression" dxfId="208" priority="2028">
      <formula>IF(RIGHT(TEXT(Y1005,"0.#"),1)=".",TRUE,FALSE)</formula>
    </cfRule>
  </conditionalFormatting>
  <conditionalFormatting sqref="Y1036:Y1037">
    <cfRule type="expression" dxfId="207" priority="2009">
      <formula>IF(RIGHT(TEXT(Y1036,"0.#"),1)=".",FALSE,TRUE)</formula>
    </cfRule>
    <cfRule type="expression" dxfId="206" priority="2010">
      <formula>IF(RIGHT(TEXT(Y1036,"0.#"),1)=".",TRUE,FALSE)</formula>
    </cfRule>
  </conditionalFormatting>
  <conditionalFormatting sqref="Y1038:Y1065">
    <cfRule type="expression" dxfId="205" priority="2015">
      <formula>IF(RIGHT(TEXT(Y1038,"0.#"),1)=".",FALSE,TRUE)</formula>
    </cfRule>
    <cfRule type="expression" dxfId="204" priority="2016">
      <formula>IF(RIGHT(TEXT(Y1038,"0.#"),1)=".",TRUE,FALSE)</formula>
    </cfRule>
  </conditionalFormatting>
  <conditionalFormatting sqref="Y1069:Y1070">
    <cfRule type="expression" dxfId="203" priority="1997">
      <formula>IF(RIGHT(TEXT(Y1069,"0.#"),1)=".",FALSE,TRUE)</formula>
    </cfRule>
    <cfRule type="expression" dxfId="202" priority="1998">
      <formula>IF(RIGHT(TEXT(Y1069,"0.#"),1)=".",TRUE,FALSE)</formula>
    </cfRule>
  </conditionalFormatting>
  <conditionalFormatting sqref="Y1071:Y1098">
    <cfRule type="expression" dxfId="201" priority="2003">
      <formula>IF(RIGHT(TEXT(Y1071,"0.#"),1)=".",FALSE,TRUE)</formula>
    </cfRule>
    <cfRule type="expression" dxfId="200" priority="2004">
      <formula>IF(RIGHT(TEXT(Y1071,"0.#"),1)=".",TRUE,FALSE)</formula>
    </cfRule>
  </conditionalFormatting>
  <conditionalFormatting sqref="Y1103:Y1132">
    <cfRule type="expression" dxfId="199" priority="2863">
      <formula>IF(RIGHT(TEXT(Y1103,"0.#"),1)=".",FALSE,TRUE)</formula>
    </cfRule>
    <cfRule type="expression" dxfId="198" priority="2864">
      <formula>IF(RIGHT(TEXT(Y1103,"0.#"),1)=".",TRUE,FALSE)</formula>
    </cfRule>
  </conditionalFormatting>
  <conditionalFormatting sqref="AQ32:AQ34">
    <cfRule type="expression" dxfId="197" priority="13447">
      <formula>IF(RIGHT(TEXT(AQ32,"0.#"),1)=".",FALSE,TRUE)</formula>
    </cfRule>
    <cfRule type="expression" dxfId="196" priority="13448">
      <formula>IF(RIGHT(TEXT(AQ32,"0.#"),1)=".",TRUE,FALSE)</formula>
    </cfRule>
  </conditionalFormatting>
  <conditionalFormatting sqref="AQ39:AQ41">
    <cfRule type="expression" dxfId="195" priority="1977">
      <formula>IF(RIGHT(TEXT(AQ39,"0.#"),1)=".",FALSE,TRUE)</formula>
    </cfRule>
    <cfRule type="expression" dxfId="194" priority="1978">
      <formula>IF(RIGHT(TEXT(AQ39,"0.#"),1)=".",TRUE,FALSE)</formula>
    </cfRule>
  </conditionalFormatting>
  <conditionalFormatting sqref="AQ46:AQ48">
    <cfRule type="expression" dxfId="193" priority="1955">
      <formula>IF(RIGHT(TEXT(AQ46,"0.#"),1)=".",FALSE,TRUE)</formula>
    </cfRule>
    <cfRule type="expression" dxfId="192" priority="1956">
      <formula>IF(RIGHT(TEXT(AQ46,"0.#"),1)=".",TRUE,FALSE)</formula>
    </cfRule>
  </conditionalFormatting>
  <conditionalFormatting sqref="AQ53:AQ55">
    <cfRule type="expression" dxfId="191" priority="4653">
      <formula>IF(RIGHT(TEXT(AQ53,"0.#"),1)=".",FALSE,TRUE)</formula>
    </cfRule>
    <cfRule type="expression" dxfId="190" priority="4654">
      <formula>IF(RIGHT(TEXT(AQ53,"0.#"),1)=".",TRUE,FALSE)</formula>
    </cfRule>
  </conditionalFormatting>
  <conditionalFormatting sqref="AQ60:AQ62">
    <cfRule type="expression" dxfId="189" priority="4649">
      <formula>IF(RIGHT(TEXT(AQ60,"0.#"),1)=".",FALSE,TRUE)</formula>
    </cfRule>
    <cfRule type="expression" dxfId="188" priority="4650">
      <formula>IF(RIGHT(TEXT(AQ60,"0.#"),1)=".",TRUE,FALSE)</formula>
    </cfRule>
  </conditionalFormatting>
  <conditionalFormatting sqref="AQ67:AQ69">
    <cfRule type="expression" dxfId="187" priority="2193">
      <formula>IF(RIGHT(TEXT(AQ67,"0.#"),1)=".",FALSE,TRUE)</formula>
    </cfRule>
    <cfRule type="expression" dxfId="186" priority="2194">
      <formula>IF(RIGHT(TEXT(AQ67,"0.#"),1)=".",TRUE,FALSE)</formula>
    </cfRule>
  </conditionalFormatting>
  <conditionalFormatting sqref="AQ70:AQ72">
    <cfRule type="expression" dxfId="185" priority="2171">
      <formula>IF(RIGHT(TEXT(AQ70,"0.#"),1)=".",FALSE,TRUE)</formula>
    </cfRule>
    <cfRule type="expression" dxfId="184" priority="2172">
      <formula>IF(RIGHT(TEXT(AQ70,"0.#"),1)=".",TRUE,FALSE)</formula>
    </cfRule>
  </conditionalFormatting>
  <conditionalFormatting sqref="AQ75:AQ77">
    <cfRule type="expression" dxfId="183" priority="4645">
      <formula>IF(RIGHT(TEXT(AQ75,"0.#"),1)=".",FALSE,TRUE)</formula>
    </cfRule>
    <cfRule type="expression" dxfId="182" priority="4646">
      <formula>IF(RIGHT(TEXT(AQ75,"0.#"),1)=".",TRUE,FALSE)</formula>
    </cfRule>
  </conditionalFormatting>
  <conditionalFormatting sqref="AQ87:AQ89">
    <cfRule type="expression" dxfId="181" priority="4641">
      <formula>IF(RIGHT(TEXT(AQ87,"0.#"),1)=".",FALSE,TRUE)</formula>
    </cfRule>
    <cfRule type="expression" dxfId="180" priority="4642">
      <formula>IF(RIGHT(TEXT(AQ87,"0.#"),1)=".",TRUE,FALSE)</formula>
    </cfRule>
  </conditionalFormatting>
  <conditionalFormatting sqref="AQ92:AQ94">
    <cfRule type="expression" dxfId="179" priority="4637">
      <formula>IF(RIGHT(TEXT(AQ92,"0.#"),1)=".",FALSE,TRUE)</formula>
    </cfRule>
    <cfRule type="expression" dxfId="178" priority="4638">
      <formula>IF(RIGHT(TEXT(AQ92,"0.#"),1)=".",TRUE,FALSE)</formula>
    </cfRule>
  </conditionalFormatting>
  <conditionalFormatting sqref="AQ97:AQ99">
    <cfRule type="expression" dxfId="177" priority="4633">
      <formula>IF(RIGHT(TEXT(AQ97,"0.#"),1)=".",FALSE,TRUE)</formula>
    </cfRule>
    <cfRule type="expression" dxfId="176" priority="4634">
      <formula>IF(RIGHT(TEXT(AQ97,"0.#"),1)=".",TRUE,FALSE)</formula>
    </cfRule>
  </conditionalFormatting>
  <conditionalFormatting sqref="AU32:AU34">
    <cfRule type="expression" dxfId="175" priority="13445">
      <formula>IF(RIGHT(TEXT(AU32,"0.#"),1)=".",FALSE,TRUE)</formula>
    </cfRule>
    <cfRule type="expression" dxfId="174" priority="13446">
      <formula>IF(RIGHT(TEXT(AU32,"0.#"),1)=".",TRUE,FALSE)</formula>
    </cfRule>
  </conditionalFormatting>
  <conditionalFormatting sqref="AU39:AU41">
    <cfRule type="expression" dxfId="173" priority="1975">
      <formula>IF(RIGHT(TEXT(AU39,"0.#"),1)=".",FALSE,TRUE)</formula>
    </cfRule>
    <cfRule type="expression" dxfId="172" priority="1976">
      <formula>IF(RIGHT(TEXT(AU39,"0.#"),1)=".",TRUE,FALSE)</formula>
    </cfRule>
  </conditionalFormatting>
  <conditionalFormatting sqref="AU46:AU48">
    <cfRule type="expression" dxfId="171" priority="1953">
      <formula>IF(RIGHT(TEXT(AU46,"0.#"),1)=".",FALSE,TRUE)</formula>
    </cfRule>
    <cfRule type="expression" dxfId="170" priority="1954">
      <formula>IF(RIGHT(TEXT(AU46,"0.#"),1)=".",TRUE,FALSE)</formula>
    </cfRule>
  </conditionalFormatting>
  <conditionalFormatting sqref="AU53:AU55">
    <cfRule type="expression" dxfId="169" priority="4651">
      <formula>IF(RIGHT(TEXT(AU53,"0.#"),1)=".",FALSE,TRUE)</formula>
    </cfRule>
    <cfRule type="expression" dxfId="168" priority="4652">
      <formula>IF(RIGHT(TEXT(AU53,"0.#"),1)=".",TRUE,FALSE)</formula>
    </cfRule>
  </conditionalFormatting>
  <conditionalFormatting sqref="AU60:AU62">
    <cfRule type="expression" dxfId="167" priority="4647">
      <formula>IF(RIGHT(TEXT(AU60,"0.#"),1)=".",FALSE,TRUE)</formula>
    </cfRule>
    <cfRule type="expression" dxfId="166" priority="4648">
      <formula>IF(RIGHT(TEXT(AU60,"0.#"),1)=".",TRUE,FALSE)</formula>
    </cfRule>
  </conditionalFormatting>
  <conditionalFormatting sqref="AU67:AU69">
    <cfRule type="expression" dxfId="165" priority="2191">
      <formula>IF(RIGHT(TEXT(AU67,"0.#"),1)=".",FALSE,TRUE)</formula>
    </cfRule>
    <cfRule type="expression" dxfId="164" priority="2192">
      <formula>IF(RIGHT(TEXT(AU67,"0.#"),1)=".",TRUE,FALSE)</formula>
    </cfRule>
  </conditionalFormatting>
  <conditionalFormatting sqref="AU70:AU72">
    <cfRule type="expression" dxfId="163" priority="2169">
      <formula>IF(RIGHT(TEXT(AU70,"0.#"),1)=".",FALSE,TRUE)</formula>
    </cfRule>
    <cfRule type="expression" dxfId="162" priority="2170">
      <formula>IF(RIGHT(TEXT(AU70,"0.#"),1)=".",TRUE,FALSE)</formula>
    </cfRule>
  </conditionalFormatting>
  <conditionalFormatting sqref="AU75:AU77">
    <cfRule type="expression" dxfId="161" priority="4643">
      <formula>IF(RIGHT(TEXT(AU75,"0.#"),1)=".",FALSE,TRUE)</formula>
    </cfRule>
    <cfRule type="expression" dxfId="160" priority="4644">
      <formula>IF(RIGHT(TEXT(AU75,"0.#"),1)=".",TRUE,FALSE)</formula>
    </cfRule>
  </conditionalFormatting>
  <conditionalFormatting sqref="AU87:AU89">
    <cfRule type="expression" dxfId="159" priority="4639">
      <formula>IF(RIGHT(TEXT(AU87,"0.#"),1)=".",FALSE,TRUE)</formula>
    </cfRule>
    <cfRule type="expression" dxfId="158" priority="4640">
      <formula>IF(RIGHT(TEXT(AU87,"0.#"),1)=".",TRUE,FALSE)</formula>
    </cfRule>
  </conditionalFormatting>
  <conditionalFormatting sqref="AU92:AU94">
    <cfRule type="expression" dxfId="157" priority="4635">
      <formula>IF(RIGHT(TEXT(AU92,"0.#"),1)=".",FALSE,TRUE)</formula>
    </cfRule>
    <cfRule type="expression" dxfId="156" priority="4636">
      <formula>IF(RIGHT(TEXT(AU92,"0.#"),1)=".",TRUE,FALSE)</formula>
    </cfRule>
  </conditionalFormatting>
  <conditionalFormatting sqref="AU97:AU99">
    <cfRule type="expression" dxfId="155" priority="4631">
      <formula>IF(RIGHT(TEXT(AU97,"0.#"),1)=".",FALSE,TRUE)</formula>
    </cfRule>
    <cfRule type="expression" dxfId="154" priority="4632">
      <formula>IF(RIGHT(TEXT(AU97,"0.#"),1)=".",TRUE,FALSE)</formula>
    </cfRule>
  </conditionalFormatting>
  <conditionalFormatting sqref="P16:AQ17 P15:AX15 P13:AX13">
    <cfRule type="expression" dxfId="153" priority="13707">
      <formula>IF(RIGHT(TEXT(P13,"0.#"),1)=".",FALSE,TRUE)</formula>
    </cfRule>
    <cfRule type="expression" dxfId="152" priority="13708">
      <formula>IF(RIGHT(TEXT(P13,"0.#"),1)=".",TRUE,FALSE)</formula>
    </cfRule>
  </conditionalFormatting>
  <conditionalFormatting sqref="AE101 AQ101">
    <cfRule type="expression" dxfId="151" priority="13697">
      <formula>IF(RIGHT(TEXT(AE101,"0.#"),1)=".",FALSE,TRUE)</formula>
    </cfRule>
    <cfRule type="expression" dxfId="150" priority="13698">
      <formula>IF(RIGHT(TEXT(AE101,"0.#"),1)=".",TRUE,FALSE)</formula>
    </cfRule>
  </conditionalFormatting>
  <conditionalFormatting sqref="AE116 AQ116">
    <cfRule type="expression" dxfId="149" priority="13161">
      <formula>IF(RIGHT(TEXT(AE116,"0.#"),1)=".",FALSE,TRUE)</formula>
    </cfRule>
    <cfRule type="expression" dxfId="148" priority="13162">
      <formula>IF(RIGHT(TEXT(AE116,"0.#"),1)=".",TRUE,FALSE)</formula>
    </cfRule>
  </conditionalFormatting>
  <conditionalFormatting sqref="AE117 AM117">
    <cfRule type="expression" dxfId="147" priority="13155">
      <formula>IF(RIGHT(TEXT(AE117,"0.#"),1)=".",FALSE,TRUE)</formula>
    </cfRule>
    <cfRule type="expression" dxfId="146" priority="13156">
      <formula>IF(RIGHT(TEXT(AE117,"0.#"),1)=".",TRUE,FALSE)</formula>
    </cfRule>
  </conditionalFormatting>
  <conditionalFormatting sqref="AE119 AQ119">
    <cfRule type="expression" dxfId="145" priority="13147">
      <formula>IF(RIGHT(TEXT(AE119,"0.#"),1)=".",FALSE,TRUE)</formula>
    </cfRule>
    <cfRule type="expression" dxfId="144" priority="13148">
      <formula>IF(RIGHT(TEXT(AE119,"0.#"),1)=".",TRUE,FALSE)</formula>
    </cfRule>
  </conditionalFormatting>
  <conditionalFormatting sqref="AE120 AM120">
    <cfRule type="expression" dxfId="143" priority="2975">
      <formula>IF(RIGHT(TEXT(AE120,"0.#"),1)=".",FALSE,TRUE)</formula>
    </cfRule>
    <cfRule type="expression" dxfId="142" priority="2976">
      <formula>IF(RIGHT(TEXT(AE120,"0.#"),1)=".",TRUE,FALSE)</formula>
    </cfRule>
  </conditionalFormatting>
  <conditionalFormatting sqref="AE122 AQ122">
    <cfRule type="expression" dxfId="141" priority="13133">
      <formula>IF(RIGHT(TEXT(AE122,"0.#"),1)=".",FALSE,TRUE)</formula>
    </cfRule>
    <cfRule type="expression" dxfId="140" priority="13134">
      <formula>IF(RIGHT(TEXT(AE122,"0.#"),1)=".",TRUE,FALSE)</formula>
    </cfRule>
  </conditionalFormatting>
  <conditionalFormatting sqref="AE123 AM123">
    <cfRule type="expression" dxfId="139" priority="2971">
      <formula>IF(RIGHT(TEXT(AE123,"0.#"),1)=".",FALSE,TRUE)</formula>
    </cfRule>
    <cfRule type="expression" dxfId="138" priority="2972">
      <formula>IF(RIGHT(TEXT(AE123,"0.#"),1)=".",TRUE,FALSE)</formula>
    </cfRule>
  </conditionalFormatting>
  <conditionalFormatting sqref="AE125 AQ125">
    <cfRule type="expression" dxfId="137" priority="13119">
      <formula>IF(RIGHT(TEXT(AE125,"0.#"),1)=".",FALSE,TRUE)</formula>
    </cfRule>
    <cfRule type="expression" dxfId="136" priority="13120">
      <formula>IF(RIGHT(TEXT(AE125,"0.#"),1)=".",TRUE,FALSE)</formula>
    </cfRule>
  </conditionalFormatting>
  <conditionalFormatting sqref="AE126 AM126">
    <cfRule type="expression" dxfId="135" priority="2967">
      <formula>IF(RIGHT(TEXT(AE126,"0.#"),1)=".",FALSE,TRUE)</formula>
    </cfRule>
    <cfRule type="expression" dxfId="134" priority="2968">
      <formula>IF(RIGHT(TEXT(AE126,"0.#"),1)=".",TRUE,FALSE)</formula>
    </cfRule>
  </conditionalFormatting>
  <conditionalFormatting sqref="AE128 AQ128">
    <cfRule type="expression" dxfId="133" priority="13105">
      <formula>IF(RIGHT(TEXT(AE128,"0.#"),1)=".",FALSE,TRUE)</formula>
    </cfRule>
    <cfRule type="expression" dxfId="132" priority="13106">
      <formula>IF(RIGHT(TEXT(AE128,"0.#"),1)=".",TRUE,FALSE)</formula>
    </cfRule>
  </conditionalFormatting>
  <conditionalFormatting sqref="AE129 AM129">
    <cfRule type="expression" dxfId="131" priority="2963">
      <formula>IF(RIGHT(TEXT(AE129,"0.#"),1)=".",FALSE,TRUE)</formula>
    </cfRule>
    <cfRule type="expression" dxfId="130" priority="2964">
      <formula>IF(RIGHT(TEXT(AE129,"0.#"),1)=".",TRUE,FALSE)</formula>
    </cfRule>
  </conditionalFormatting>
  <conditionalFormatting sqref="AE134:AE135 AI134:AI135 AM134:AM135 AQ134:AQ135 AU134:AU135">
    <cfRule type="expression" dxfId="129" priority="13061">
      <formula>IF(RIGHT(TEXT(AE134,"0.#"),1)=".",FALSE,TRUE)</formula>
    </cfRule>
    <cfRule type="expression" dxfId="128" priority="13062">
      <formula>IF(RIGHT(TEXT(AE134,"0.#"),1)=".",TRUE,FALSE)</formula>
    </cfRule>
  </conditionalFormatting>
  <conditionalFormatting sqref="AE138:AE139 AI138:AI139 AM138:AM139 AQ138:AQ139 AU138:AU139">
    <cfRule type="expression" dxfId="127" priority="1951">
      <formula>IF(RIGHT(TEXT(AE138,"0.#"),1)=".",FALSE,TRUE)</formula>
    </cfRule>
    <cfRule type="expression" dxfId="126" priority="1952">
      <formula>IF(RIGHT(TEXT(AE138,"0.#"),1)=".",TRUE,FALSE)</formula>
    </cfRule>
  </conditionalFormatting>
  <conditionalFormatting sqref="AE142:AE143 AI142:AI143 AM142:AM143 AQ142:AQ143 AU142:AU143">
    <cfRule type="expression" dxfId="125" priority="1949">
      <formula>IF(RIGHT(TEXT(AE142,"0.#"),1)=".",FALSE,TRUE)</formula>
    </cfRule>
    <cfRule type="expression" dxfId="124" priority="1950">
      <formula>IF(RIGHT(TEXT(AE142,"0.#"),1)=".",TRUE,FALSE)</formula>
    </cfRule>
  </conditionalFormatting>
  <conditionalFormatting sqref="AE146:AE147 AI146:AI147 AM146:AM147 AQ146:AQ147 AU146:AU147">
    <cfRule type="expression" dxfId="123" priority="1947">
      <formula>IF(RIGHT(TEXT(AE146,"0.#"),1)=".",FALSE,TRUE)</formula>
    </cfRule>
    <cfRule type="expression" dxfId="122" priority="1948">
      <formula>IF(RIGHT(TEXT(AE146,"0.#"),1)=".",TRUE,FALSE)</formula>
    </cfRule>
  </conditionalFormatting>
  <conditionalFormatting sqref="AE150:AE151 AI150:AI151 AM150:AM151 AQ150:AQ151 AU150:AU151">
    <cfRule type="expression" dxfId="121" priority="1945">
      <formula>IF(RIGHT(TEXT(AE150,"0.#"),1)=".",FALSE,TRUE)</formula>
    </cfRule>
    <cfRule type="expression" dxfId="120" priority="1946">
      <formula>IF(RIGHT(TEXT(AE150,"0.#"),1)=".",TRUE,FALSE)</formula>
    </cfRule>
  </conditionalFormatting>
  <conditionalFormatting sqref="AE194:AE195 AI194:AI195 AM194:AM195 AQ194:AQ195 AU194:AU195">
    <cfRule type="expression" dxfId="119" priority="1943">
      <formula>IF(RIGHT(TEXT(AE194,"0.#"),1)=".",FALSE,TRUE)</formula>
    </cfRule>
    <cfRule type="expression" dxfId="118" priority="1944">
      <formula>IF(RIGHT(TEXT(AE194,"0.#"),1)=".",TRUE,FALSE)</formula>
    </cfRule>
  </conditionalFormatting>
  <conditionalFormatting sqref="AE198:AE199 AI198:AI199 AM198:AM199 AQ198:AQ199 AU198:AU199">
    <cfRule type="expression" dxfId="117" priority="1941">
      <formula>IF(RIGHT(TEXT(AE198,"0.#"),1)=".",FALSE,TRUE)</formula>
    </cfRule>
    <cfRule type="expression" dxfId="116" priority="1942">
      <formula>IF(RIGHT(TEXT(AE198,"0.#"),1)=".",TRUE,FALSE)</formula>
    </cfRule>
  </conditionalFormatting>
  <conditionalFormatting sqref="AE202:AE203 AI202:AI203 AM202:AM203 AQ202:AQ203 AU202:AU203">
    <cfRule type="expression" dxfId="115" priority="1939">
      <formula>IF(RIGHT(TEXT(AE202,"0.#"),1)=".",FALSE,TRUE)</formula>
    </cfRule>
    <cfRule type="expression" dxfId="114" priority="1940">
      <formula>IF(RIGHT(TEXT(AE202,"0.#"),1)=".",TRUE,FALSE)</formula>
    </cfRule>
  </conditionalFormatting>
  <conditionalFormatting sqref="AE206:AE207 AI206:AI207 AM206:AM207 AQ206:AQ207 AU206:AU207">
    <cfRule type="expression" dxfId="113" priority="1937">
      <formula>IF(RIGHT(TEXT(AE206,"0.#"),1)=".",FALSE,TRUE)</formula>
    </cfRule>
    <cfRule type="expression" dxfId="112" priority="1938">
      <formula>IF(RIGHT(TEXT(AE206,"0.#"),1)=".",TRUE,FALSE)</formula>
    </cfRule>
  </conditionalFormatting>
  <conditionalFormatting sqref="AE210:AE211 AI210:AI211 AM210:AM211 AQ210:AQ211 AU210:AU211">
    <cfRule type="expression" dxfId="111" priority="1935">
      <formula>IF(RIGHT(TEXT(AE210,"0.#"),1)=".",FALSE,TRUE)</formula>
    </cfRule>
    <cfRule type="expression" dxfId="110" priority="1936">
      <formula>IF(RIGHT(TEXT(AE210,"0.#"),1)=".",TRUE,FALSE)</formula>
    </cfRule>
  </conditionalFormatting>
  <conditionalFormatting sqref="AE254:AE255 AI254:AI255 AM254:AM255 AQ254:AQ255 AU254:AU255">
    <cfRule type="expression" dxfId="109" priority="1933">
      <formula>IF(RIGHT(TEXT(AE254,"0.#"),1)=".",FALSE,TRUE)</formula>
    </cfRule>
    <cfRule type="expression" dxfId="108" priority="1934">
      <formula>IF(RIGHT(TEXT(AE254,"0.#"),1)=".",TRUE,FALSE)</formula>
    </cfRule>
  </conditionalFormatting>
  <conditionalFormatting sqref="AE258:AE259 AI258:AI259 AM258:AM259 AQ258:AQ259 AU258:AU259">
    <cfRule type="expression" dxfId="107" priority="1931">
      <formula>IF(RIGHT(TEXT(AE258,"0.#"),1)=".",FALSE,TRUE)</formula>
    </cfRule>
    <cfRule type="expression" dxfId="106" priority="1932">
      <formula>IF(RIGHT(TEXT(AE258,"0.#"),1)=".",TRUE,FALSE)</formula>
    </cfRule>
  </conditionalFormatting>
  <conditionalFormatting sqref="AE262:AE263 AI262:AI263 AM262:AM263 AQ262:AQ263 AU262:AU263">
    <cfRule type="expression" dxfId="105" priority="1929">
      <formula>IF(RIGHT(TEXT(AE262,"0.#"),1)=".",FALSE,TRUE)</formula>
    </cfRule>
    <cfRule type="expression" dxfId="104" priority="1930">
      <formula>IF(RIGHT(TEXT(AE262,"0.#"),1)=".",TRUE,FALSE)</formula>
    </cfRule>
  </conditionalFormatting>
  <conditionalFormatting sqref="AE266:AE267 AI266:AI267 AM266:AM267 AQ266:AQ267 AU266:AU267">
    <cfRule type="expression" dxfId="103" priority="1927">
      <formula>IF(RIGHT(TEXT(AE266,"0.#"),1)=".",FALSE,TRUE)</formula>
    </cfRule>
    <cfRule type="expression" dxfId="102" priority="1928">
      <formula>IF(RIGHT(TEXT(AE266,"0.#"),1)=".",TRUE,FALSE)</formula>
    </cfRule>
  </conditionalFormatting>
  <conditionalFormatting sqref="AE270:AE271 AI270:AI271 AM270:AM271 AQ270:AQ271 AU270:AU271">
    <cfRule type="expression" dxfId="101" priority="1925">
      <formula>IF(RIGHT(TEXT(AE270,"0.#"),1)=".",FALSE,TRUE)</formula>
    </cfRule>
    <cfRule type="expression" dxfId="100" priority="1926">
      <formula>IF(RIGHT(TEXT(AE270,"0.#"),1)=".",TRUE,FALSE)</formula>
    </cfRule>
  </conditionalFormatting>
  <conditionalFormatting sqref="AE314:AE315 AI314:AI315 AM314:AM315 AQ314:AQ315 AU314:AU315">
    <cfRule type="expression" dxfId="99" priority="1923">
      <formula>IF(RIGHT(TEXT(AE314,"0.#"),1)=".",FALSE,TRUE)</formula>
    </cfRule>
    <cfRule type="expression" dxfId="98" priority="1924">
      <formula>IF(RIGHT(TEXT(AE314,"0.#"),1)=".",TRUE,FALSE)</formula>
    </cfRule>
  </conditionalFormatting>
  <conditionalFormatting sqref="AE318:AE319 AI318:AI319 AM318:AM319 AQ318:AQ319 AU318:AU319">
    <cfRule type="expression" dxfId="97" priority="1921">
      <formula>IF(RIGHT(TEXT(AE318,"0.#"),1)=".",FALSE,TRUE)</formula>
    </cfRule>
    <cfRule type="expression" dxfId="96" priority="1922">
      <formula>IF(RIGHT(TEXT(AE318,"0.#"),1)=".",TRUE,FALSE)</formula>
    </cfRule>
  </conditionalFormatting>
  <conditionalFormatting sqref="AE322:AE323 AI322:AI323 AM322:AM323 AQ322:AQ323 AU322:AU323">
    <cfRule type="expression" dxfId="95" priority="1919">
      <formula>IF(RIGHT(TEXT(AE322,"0.#"),1)=".",FALSE,TRUE)</formula>
    </cfRule>
    <cfRule type="expression" dxfId="94" priority="1920">
      <formula>IF(RIGHT(TEXT(AE322,"0.#"),1)=".",TRUE,FALSE)</formula>
    </cfRule>
  </conditionalFormatting>
  <conditionalFormatting sqref="AE326:AE327 AI326:AI327 AM326:AM327 AQ326:AQ327 AU326:AU327">
    <cfRule type="expression" dxfId="93" priority="1917">
      <formula>IF(RIGHT(TEXT(AE326,"0.#"),1)=".",FALSE,TRUE)</formula>
    </cfRule>
    <cfRule type="expression" dxfId="92" priority="1918">
      <formula>IF(RIGHT(TEXT(AE326,"0.#"),1)=".",TRUE,FALSE)</formula>
    </cfRule>
  </conditionalFormatting>
  <conditionalFormatting sqref="AE330:AE331 AI330:AI331 AM330:AM331 AQ330:AQ331 AU330:AU331">
    <cfRule type="expression" dxfId="91" priority="1915">
      <formula>IF(RIGHT(TEXT(AE330,"0.#"),1)=".",FALSE,TRUE)</formula>
    </cfRule>
    <cfRule type="expression" dxfId="90" priority="1916">
      <formula>IF(RIGHT(TEXT(AE330,"0.#"),1)=".",TRUE,FALSE)</formula>
    </cfRule>
  </conditionalFormatting>
  <conditionalFormatting sqref="AE374:AE375 AI374:AI375 AM374:AM375 AQ374:AQ375 AU374:AU375">
    <cfRule type="expression" dxfId="89" priority="1913">
      <formula>IF(RIGHT(TEXT(AE374,"0.#"),1)=".",FALSE,TRUE)</formula>
    </cfRule>
    <cfRule type="expression" dxfId="88" priority="1914">
      <formula>IF(RIGHT(TEXT(AE374,"0.#"),1)=".",TRUE,FALSE)</formula>
    </cfRule>
  </conditionalFormatting>
  <conditionalFormatting sqref="AE378:AE379 AI378:AI379 AM378:AM379 AQ378:AQ379 AU378:AU379">
    <cfRule type="expression" dxfId="87" priority="1911">
      <formula>IF(RIGHT(TEXT(AE378,"0.#"),1)=".",FALSE,TRUE)</formula>
    </cfRule>
    <cfRule type="expression" dxfId="86" priority="1912">
      <formula>IF(RIGHT(TEXT(AE378,"0.#"),1)=".",TRUE,FALSE)</formula>
    </cfRule>
  </conditionalFormatting>
  <conditionalFormatting sqref="AE382:AE383 AI382:AI383 AM382:AM383 AQ382:AQ383 AU382:AU383">
    <cfRule type="expression" dxfId="85" priority="1909">
      <formula>IF(RIGHT(TEXT(AE382,"0.#"),1)=".",FALSE,TRUE)</formula>
    </cfRule>
    <cfRule type="expression" dxfId="84" priority="1910">
      <formula>IF(RIGHT(TEXT(AE382,"0.#"),1)=".",TRUE,FALSE)</formula>
    </cfRule>
  </conditionalFormatting>
  <conditionalFormatting sqref="AE386:AE387 AI386:AI387 AM386:AM387 AQ386:AQ387 AU386:AU387">
    <cfRule type="expression" dxfId="83" priority="1907">
      <formula>IF(RIGHT(TEXT(AE386,"0.#"),1)=".",FALSE,TRUE)</formula>
    </cfRule>
    <cfRule type="expression" dxfId="82" priority="1908">
      <formula>IF(RIGHT(TEXT(AE386,"0.#"),1)=".",TRUE,FALSE)</formula>
    </cfRule>
  </conditionalFormatting>
  <conditionalFormatting sqref="AE390:AE391 AI390:AI391 AM390:AM391 AQ390:AQ391 AU390:AU391">
    <cfRule type="expression" dxfId="81" priority="1905">
      <formula>IF(RIGHT(TEXT(AE390,"0.#"),1)=".",FALSE,TRUE)</formula>
    </cfRule>
    <cfRule type="expression" dxfId="80" priority="1906">
      <formula>IF(RIGHT(TEXT(AE390,"0.#"),1)=".",TRUE,FALSE)</formula>
    </cfRule>
  </conditionalFormatting>
  <conditionalFormatting sqref="Y784:Y791 Y782">
    <cfRule type="expression" dxfId="79" priority="13683">
      <formula>IF(RIGHT(TEXT(Y782,"0.#"),1)=".",FALSE,TRUE)</formula>
    </cfRule>
    <cfRule type="expression" dxfId="78" priority="13684">
      <formula>IF(RIGHT(TEXT(Y782,"0.#"),1)=".",TRUE,FALSE)</formula>
    </cfRule>
  </conditionalFormatting>
  <conditionalFormatting sqref="AU784:AU791 AU782">
    <cfRule type="expression" dxfId="77" priority="13677">
      <formula>IF(RIGHT(TEXT(AU782,"0.#"),1)=".",FALSE,TRUE)</formula>
    </cfRule>
    <cfRule type="expression" dxfId="76" priority="13678">
      <formula>IF(RIGHT(TEXT(AU782,"0.#"),1)=".",TRUE,FALSE)</formula>
    </cfRule>
  </conditionalFormatting>
  <conditionalFormatting sqref="Y823:Y830 Y821 Y810:Y817 Y808 Y797:Y804 Y795">
    <cfRule type="expression" dxfId="75" priority="13659">
      <formula>IF(RIGHT(TEXT(Y795,"0.#"),1)=".",FALSE,TRUE)</formula>
    </cfRule>
    <cfRule type="expression" dxfId="74" priority="13660">
      <formula>IF(RIGHT(TEXT(Y795,"0.#"),1)=".",TRUE,FALSE)</formula>
    </cfRule>
  </conditionalFormatting>
  <conditionalFormatting sqref="AU823:AU830 AU821 AU810:AU817 AU808 AU797:AU804 AU795">
    <cfRule type="expression" dxfId="73" priority="13653">
      <formula>IF(RIGHT(TEXT(AU795,"0.#"),1)=".",FALSE,TRUE)</formula>
    </cfRule>
    <cfRule type="expression" dxfId="72" priority="13654">
      <formula>IF(RIGHT(TEXT(AU795,"0.#"),1)=".",TRUE,FALSE)</formula>
    </cfRule>
  </conditionalFormatting>
  <conditionalFormatting sqref="Y822 Y809 Y796">
    <cfRule type="expression" dxfId="71" priority="13663">
      <formula>IF(RIGHT(TEXT(Y796,"0.#"),1)=".",FALSE,TRUE)</formula>
    </cfRule>
    <cfRule type="expression" dxfId="70" priority="13664">
      <formula>IF(RIGHT(TEXT(Y796,"0.#"),1)=".",TRUE,FALSE)</formula>
    </cfRule>
  </conditionalFormatting>
  <conditionalFormatting sqref="AU822 AU809 AU796">
    <cfRule type="expression" dxfId="69" priority="13657">
      <formula>IF(RIGHT(TEXT(AU796,"0.#"),1)=".",FALSE,TRUE)</formula>
    </cfRule>
    <cfRule type="expression" dxfId="68" priority="13658">
      <formula>IF(RIGHT(TEXT(AU796,"0.#"),1)=".",TRUE,FALSE)</formula>
    </cfRule>
  </conditionalFormatting>
  <conditionalFormatting sqref="Y831 Y818 Y805">
    <cfRule type="expression" dxfId="67" priority="13661">
      <formula>IF(RIGHT(TEXT(Y805,"0.#"),1)=".",FALSE,TRUE)</formula>
    </cfRule>
    <cfRule type="expression" dxfId="66" priority="13662">
      <formula>IF(RIGHT(TEXT(Y805,"0.#"),1)=".",TRUE,FALSE)</formula>
    </cfRule>
  </conditionalFormatting>
  <conditionalFormatting sqref="AU831 AU818 AU805">
    <cfRule type="expression" dxfId="65" priority="13655">
      <formula>IF(RIGHT(TEXT(AU805,"0.#"),1)=".",FALSE,TRUE)</formula>
    </cfRule>
    <cfRule type="expression" dxfId="64" priority="13656">
      <formula>IF(RIGHT(TEXT(AU805,"0.#"),1)=".",TRUE,FALSE)</formula>
    </cfRule>
  </conditionalFormatting>
  <conditionalFormatting sqref="AL838:AO839">
    <cfRule type="expression" dxfId="63" priority="2817">
      <formula>IF(AND(AL838&gt;=0,RIGHT(TEXT(AL838,"0.#"),1)&lt;&gt;"."),TRUE,FALSE)</formula>
    </cfRule>
    <cfRule type="expression" dxfId="62" priority="2818">
      <formula>IF(AND(AL838&gt;=0,RIGHT(TEXT(AL838,"0.#"),1)="."),TRUE,FALSE)</formula>
    </cfRule>
    <cfRule type="expression" dxfId="61" priority="2819">
      <formula>IF(AND(AL838&lt;0,RIGHT(TEXT(AL838,"0.#"),1)&lt;&gt;"."),TRUE,FALSE)</formula>
    </cfRule>
    <cfRule type="expression" dxfId="60" priority="2820">
      <formula>IF(AND(AL838&lt;0,RIGHT(TEXT(AL838,"0.#"),1)="."),TRUE,FALSE)</formula>
    </cfRule>
  </conditionalFormatting>
  <conditionalFormatting sqref="AL840:AO867">
    <cfRule type="expression" dxfId="59" priority="6631">
      <formula>IF(AND(AL840&gt;=0,RIGHT(TEXT(AL840,"0.#"),1)&lt;&gt;"."),TRUE,FALSE)</formula>
    </cfRule>
    <cfRule type="expression" dxfId="58" priority="6632">
      <formula>IF(AND(AL840&gt;=0,RIGHT(TEXT(AL840,"0.#"),1)="."),TRUE,FALSE)</formula>
    </cfRule>
    <cfRule type="expression" dxfId="57" priority="6633">
      <formula>IF(AND(AL840&lt;0,RIGHT(TEXT(AL840,"0.#"),1)&lt;&gt;"."),TRUE,FALSE)</formula>
    </cfRule>
    <cfRule type="expression" dxfId="56" priority="6634">
      <formula>IF(AND(AL840&lt;0,RIGHT(TEXT(AL840,"0.#"),1)="."),TRUE,FALSE)</formula>
    </cfRule>
  </conditionalFormatting>
  <conditionalFormatting sqref="AL873:AO900">
    <cfRule type="expression" dxfId="55" priority="2077">
      <formula>IF(AND(AL873&gt;=0,RIGHT(TEXT(AL873,"0.#"),1)&lt;&gt;"."),TRUE,FALSE)</formula>
    </cfRule>
    <cfRule type="expression" dxfId="54" priority="2078">
      <formula>IF(AND(AL873&gt;=0,RIGHT(TEXT(AL873,"0.#"),1)="."),TRUE,FALSE)</formula>
    </cfRule>
    <cfRule type="expression" dxfId="53" priority="2079">
      <formula>IF(AND(AL873&lt;0,RIGHT(TEXT(AL873,"0.#"),1)&lt;&gt;"."),TRUE,FALSE)</formula>
    </cfRule>
    <cfRule type="expression" dxfId="52" priority="2080">
      <formula>IF(AND(AL873&lt;0,RIGHT(TEXT(AL873,"0.#"),1)="."),TRUE,FALSE)</formula>
    </cfRule>
  </conditionalFormatting>
  <conditionalFormatting sqref="AL904:AO905">
    <cfRule type="expression" dxfId="51" priority="2059">
      <formula>IF(AND(AL904&gt;=0,RIGHT(TEXT(AL904,"0.#"),1)&lt;&gt;"."),TRUE,FALSE)</formula>
    </cfRule>
    <cfRule type="expression" dxfId="50" priority="2060">
      <formula>IF(AND(AL904&gt;=0,RIGHT(TEXT(AL904,"0.#"),1)="."),TRUE,FALSE)</formula>
    </cfRule>
    <cfRule type="expression" dxfId="49" priority="2061">
      <formula>IF(AND(AL904&lt;0,RIGHT(TEXT(AL904,"0.#"),1)&lt;&gt;"."),TRUE,FALSE)</formula>
    </cfRule>
    <cfRule type="expression" dxfId="48" priority="2062">
      <formula>IF(AND(AL904&lt;0,RIGHT(TEXT(AL904,"0.#"),1)="."),TRUE,FALSE)</formula>
    </cfRule>
  </conditionalFormatting>
  <conditionalFormatting sqref="AL906:AO933">
    <cfRule type="expression" dxfId="47" priority="2065">
      <formula>IF(AND(AL906&gt;=0,RIGHT(TEXT(AL906,"0.#"),1)&lt;&gt;"."),TRUE,FALSE)</formula>
    </cfRule>
    <cfRule type="expression" dxfId="46" priority="2066">
      <formula>IF(AND(AL906&gt;=0,RIGHT(TEXT(AL906,"0.#"),1)="."),TRUE,FALSE)</formula>
    </cfRule>
    <cfRule type="expression" dxfId="45" priority="2067">
      <formula>IF(AND(AL906&lt;0,RIGHT(TEXT(AL906,"0.#"),1)&lt;&gt;"."),TRUE,FALSE)</formula>
    </cfRule>
    <cfRule type="expression" dxfId="44" priority="2068">
      <formula>IF(AND(AL906&lt;0,RIGHT(TEXT(AL906,"0.#"),1)="."),TRUE,FALSE)</formula>
    </cfRule>
  </conditionalFormatting>
  <conditionalFormatting sqref="AL937:AO938">
    <cfRule type="expression" dxfId="43" priority="2047">
      <formula>IF(AND(AL937&gt;=0,RIGHT(TEXT(AL937,"0.#"),1)&lt;&gt;"."),TRUE,FALSE)</formula>
    </cfRule>
    <cfRule type="expression" dxfId="42" priority="2048">
      <formula>IF(AND(AL937&gt;=0,RIGHT(TEXT(AL937,"0.#"),1)="."),TRUE,FALSE)</formula>
    </cfRule>
    <cfRule type="expression" dxfId="41" priority="2049">
      <formula>IF(AND(AL937&lt;0,RIGHT(TEXT(AL937,"0.#"),1)&lt;&gt;"."),TRUE,FALSE)</formula>
    </cfRule>
    <cfRule type="expression" dxfId="40" priority="2050">
      <formula>IF(AND(AL937&lt;0,RIGHT(TEXT(AL937,"0.#"),1)="."),TRUE,FALSE)</formula>
    </cfRule>
  </conditionalFormatting>
  <conditionalFormatting sqref="AL939:AO966">
    <cfRule type="expression" dxfId="39" priority="2053">
      <formula>IF(AND(AL939&gt;=0,RIGHT(TEXT(AL939,"0.#"),1)&lt;&gt;"."),TRUE,FALSE)</formula>
    </cfRule>
    <cfRule type="expression" dxfId="38" priority="2054">
      <formula>IF(AND(AL939&gt;=0,RIGHT(TEXT(AL939,"0.#"),1)="."),TRUE,FALSE)</formula>
    </cfRule>
    <cfRule type="expression" dxfId="37" priority="2055">
      <formula>IF(AND(AL939&lt;0,RIGHT(TEXT(AL939,"0.#"),1)&lt;&gt;"."),TRUE,FALSE)</formula>
    </cfRule>
    <cfRule type="expression" dxfId="36" priority="2056">
      <formula>IF(AND(AL939&lt;0,RIGHT(TEXT(AL939,"0.#"),1)="."),TRUE,FALSE)</formula>
    </cfRule>
  </conditionalFormatting>
  <conditionalFormatting sqref="AL970:AO971">
    <cfRule type="expression" dxfId="35" priority="2035">
      <formula>IF(AND(AL970&gt;=0,RIGHT(TEXT(AL970,"0.#"),1)&lt;&gt;"."),TRUE,FALSE)</formula>
    </cfRule>
    <cfRule type="expression" dxfId="34" priority="2036">
      <formula>IF(AND(AL970&gt;=0,RIGHT(TEXT(AL970,"0.#"),1)="."),TRUE,FALSE)</formula>
    </cfRule>
    <cfRule type="expression" dxfId="33" priority="2037">
      <formula>IF(AND(AL970&lt;0,RIGHT(TEXT(AL970,"0.#"),1)&lt;&gt;"."),TRUE,FALSE)</formula>
    </cfRule>
    <cfRule type="expression" dxfId="32" priority="2038">
      <formula>IF(AND(AL970&lt;0,RIGHT(TEXT(AL970,"0.#"),1)="."),TRUE,FALSE)</formula>
    </cfRule>
  </conditionalFormatting>
  <conditionalFormatting sqref="AL972:AO999">
    <cfRule type="expression" dxfId="31" priority="2041">
      <formula>IF(AND(AL972&gt;=0,RIGHT(TEXT(AL972,"0.#"),1)&lt;&gt;"."),TRUE,FALSE)</formula>
    </cfRule>
    <cfRule type="expression" dxfId="30" priority="2042">
      <formula>IF(AND(AL972&gt;=0,RIGHT(TEXT(AL972,"0.#"),1)="."),TRUE,FALSE)</formula>
    </cfRule>
    <cfRule type="expression" dxfId="29" priority="2043">
      <formula>IF(AND(AL972&lt;0,RIGHT(TEXT(AL972,"0.#"),1)&lt;&gt;"."),TRUE,FALSE)</formula>
    </cfRule>
    <cfRule type="expression" dxfId="28" priority="2044">
      <formula>IF(AND(AL972&lt;0,RIGHT(TEXT(AL972,"0.#"),1)="."),TRUE,FALSE)</formula>
    </cfRule>
  </conditionalFormatting>
  <conditionalFormatting sqref="AL1003:AO1004">
    <cfRule type="expression" dxfId="27" priority="2023">
      <formula>IF(AND(AL1003&gt;=0,RIGHT(TEXT(AL1003,"0.#"),1)&lt;&gt;"."),TRUE,FALSE)</formula>
    </cfRule>
    <cfRule type="expression" dxfId="26" priority="2024">
      <formula>IF(AND(AL1003&gt;=0,RIGHT(TEXT(AL1003,"0.#"),1)="."),TRUE,FALSE)</formula>
    </cfRule>
    <cfRule type="expression" dxfId="25" priority="2025">
      <formula>IF(AND(AL1003&lt;0,RIGHT(TEXT(AL1003,"0.#"),1)&lt;&gt;"."),TRUE,FALSE)</formula>
    </cfRule>
    <cfRule type="expression" dxfId="24" priority="2026">
      <formula>IF(AND(AL1003&lt;0,RIGHT(TEXT(AL1003,"0.#"),1)="."),TRUE,FALSE)</formula>
    </cfRule>
  </conditionalFormatting>
  <conditionalFormatting sqref="AL1005:AO1032">
    <cfRule type="expression" dxfId="23" priority="2029">
      <formula>IF(AND(AL1005&gt;=0,RIGHT(TEXT(AL1005,"0.#"),1)&lt;&gt;"."),TRUE,FALSE)</formula>
    </cfRule>
    <cfRule type="expression" dxfId="22" priority="2030">
      <formula>IF(AND(AL1005&gt;=0,RIGHT(TEXT(AL1005,"0.#"),1)="."),TRUE,FALSE)</formula>
    </cfRule>
    <cfRule type="expression" dxfId="21" priority="2031">
      <formula>IF(AND(AL1005&lt;0,RIGHT(TEXT(AL1005,"0.#"),1)&lt;&gt;"."),TRUE,FALSE)</formula>
    </cfRule>
    <cfRule type="expression" dxfId="20" priority="2032">
      <formula>IF(AND(AL1005&lt;0,RIGHT(TEXT(AL1005,"0.#"),1)="."),TRUE,FALSE)</formula>
    </cfRule>
  </conditionalFormatting>
  <conditionalFormatting sqref="AL1036:AO1037">
    <cfRule type="expression" dxfId="19" priority="2011">
      <formula>IF(AND(AL1036&gt;=0,RIGHT(TEXT(AL1036,"0.#"),1)&lt;&gt;"."),TRUE,FALSE)</formula>
    </cfRule>
    <cfRule type="expression" dxfId="18" priority="2012">
      <formula>IF(AND(AL1036&gt;=0,RIGHT(TEXT(AL1036,"0.#"),1)="."),TRUE,FALSE)</formula>
    </cfRule>
    <cfRule type="expression" dxfId="17" priority="2013">
      <formula>IF(AND(AL1036&lt;0,RIGHT(TEXT(AL1036,"0.#"),1)&lt;&gt;"."),TRUE,FALSE)</formula>
    </cfRule>
    <cfRule type="expression" dxfId="16" priority="2014">
      <formula>IF(AND(AL1036&lt;0,RIGHT(TEXT(AL1036,"0.#"),1)="."),TRUE,FALSE)</formula>
    </cfRule>
  </conditionalFormatting>
  <conditionalFormatting sqref="AL1038:AO1065">
    <cfRule type="expression" dxfId="15" priority="2017">
      <formula>IF(AND(AL1038&gt;=0,RIGHT(TEXT(AL1038,"0.#"),1)&lt;&gt;"."),TRUE,FALSE)</formula>
    </cfRule>
    <cfRule type="expression" dxfId="14" priority="2018">
      <formula>IF(AND(AL1038&gt;=0,RIGHT(TEXT(AL1038,"0.#"),1)="."),TRUE,FALSE)</formula>
    </cfRule>
    <cfRule type="expression" dxfId="13" priority="2019">
      <formula>IF(AND(AL1038&lt;0,RIGHT(TEXT(AL1038,"0.#"),1)&lt;&gt;"."),TRUE,FALSE)</formula>
    </cfRule>
    <cfRule type="expression" dxfId="12" priority="2020">
      <formula>IF(AND(AL1038&lt;0,RIGHT(TEXT(AL1038,"0.#"),1)="."),TRUE,FALSE)</formula>
    </cfRule>
  </conditionalFormatting>
  <conditionalFormatting sqref="AL1069:AO1070">
    <cfRule type="expression" dxfId="11" priority="1999">
      <formula>IF(AND(AL1069&gt;=0,RIGHT(TEXT(AL1069,"0.#"),1)&lt;&gt;"."),TRUE,FALSE)</formula>
    </cfRule>
    <cfRule type="expression" dxfId="10" priority="2000">
      <formula>IF(AND(AL1069&gt;=0,RIGHT(TEXT(AL1069,"0.#"),1)="."),TRUE,FALSE)</formula>
    </cfRule>
    <cfRule type="expression" dxfId="9" priority="2001">
      <formula>IF(AND(AL1069&lt;0,RIGHT(TEXT(AL1069,"0.#"),1)&lt;&gt;"."),TRUE,FALSE)</formula>
    </cfRule>
    <cfRule type="expression" dxfId="8" priority="2002">
      <formula>IF(AND(AL1069&lt;0,RIGHT(TEXT(AL1069,"0.#"),1)="."),TRUE,FALSE)</formula>
    </cfRule>
  </conditionalFormatting>
  <conditionalFormatting sqref="AL1071:AO1098">
    <cfRule type="expression" dxfId="7" priority="2005">
      <formula>IF(AND(AL1071&gt;=0,RIGHT(TEXT(AL1071,"0.#"),1)&lt;&gt;"."),TRUE,FALSE)</formula>
    </cfRule>
    <cfRule type="expression" dxfId="6" priority="2006">
      <formula>IF(AND(AL1071&gt;=0,RIGHT(TEXT(AL1071,"0.#"),1)="."),TRUE,FALSE)</formula>
    </cfRule>
    <cfRule type="expression" dxfId="5" priority="2007">
      <formula>IF(AND(AL1071&lt;0,RIGHT(TEXT(AL1071,"0.#"),1)&lt;&gt;"."),TRUE,FALSE)</formula>
    </cfRule>
    <cfRule type="expression" dxfId="4" priority="2008">
      <formula>IF(AND(AL1071&lt;0,RIGHT(TEXT(AL1071,"0.#"),1)="."),TRUE,FALSE)</formula>
    </cfRule>
  </conditionalFormatting>
  <conditionalFormatting sqref="AL1103:AO1132">
    <cfRule type="expression" dxfId="3" priority="2865">
      <formula>IF(AND(AL1103&gt;=0,RIGHT(TEXT(AL1103,"0.#"),1)&lt;&gt;"."),TRUE,FALSE)</formula>
    </cfRule>
    <cfRule type="expression" dxfId="2" priority="2866">
      <formula>IF(AND(AL1103&gt;=0,RIGHT(TEXT(AL1103,"0.#"),1)="."),TRUE,FALSE)</formula>
    </cfRule>
    <cfRule type="expression" dxfId="1" priority="2867">
      <formula>IF(AND(AL1103&lt;0,RIGHT(TEXT(AL1103,"0.#"),1)&lt;&gt;"."),TRUE,FALSE)</formula>
    </cfRule>
    <cfRule type="expression" dxfId="0" priority="2868">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16666666666698" right="0.39305555555555599" top="0.59027777777777801" bottom="0.39305555555555599" header="0.51180555555555596" footer="0.51180555555555596"/>
  <pageSetup paperSize="9" scale="69" fitToHeight="0" orientation="portrait" cellComments="asDisplayed" r:id="rId1"/>
  <headerFooter differentFirst="1" alignWithMargins="0"/>
  <rowBreaks count="5" manualBreakCount="5">
    <brk id="99" max="49" man="1"/>
    <brk id="710" max="49" man="1"/>
    <brk id="740" max="49" man="1"/>
    <brk id="868" max="49" man="1"/>
    <brk id="934" max="49" man="1"/>
  </rowBreaks>
  <colBreaks count="1" manualBreakCount="1">
    <brk id="6" max="932"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167</v>
      </c>
      <c r="B1" s="52" t="s">
        <v>355</v>
      </c>
      <c r="F1" s="59" t="s">
        <v>42</v>
      </c>
      <c r="G1" s="59" t="s">
        <v>355</v>
      </c>
      <c r="K1" s="64" t="s">
        <v>334</v>
      </c>
      <c r="L1" s="52" t="s">
        <v>355</v>
      </c>
      <c r="O1" s="49"/>
      <c r="P1" s="59" t="s">
        <v>14</v>
      </c>
      <c r="Q1" s="59" t="s">
        <v>355</v>
      </c>
      <c r="T1" s="49"/>
      <c r="U1" s="65" t="s">
        <v>1</v>
      </c>
      <c r="W1" s="65" t="s">
        <v>356</v>
      </c>
      <c r="Y1" s="65" t="s">
        <v>358</v>
      </c>
      <c r="Z1" s="67"/>
      <c r="AA1" s="65" t="s">
        <v>298</v>
      </c>
      <c r="AB1" s="69"/>
      <c r="AC1" s="65" t="s">
        <v>279</v>
      </c>
      <c r="AD1" s="50"/>
      <c r="AE1" s="65" t="s">
        <v>280</v>
      </c>
      <c r="AF1" s="67"/>
      <c r="AG1" s="71" t="s">
        <v>351</v>
      </c>
      <c r="AI1" s="71" t="s">
        <v>359</v>
      </c>
      <c r="AK1" s="71" t="s">
        <v>360</v>
      </c>
      <c r="AM1" s="74"/>
      <c r="AN1" s="74"/>
      <c r="AP1" s="50" t="s">
        <v>46</v>
      </c>
    </row>
    <row r="2" spans="1:42" ht="13.5" customHeight="1" x14ac:dyDescent="0.15">
      <c r="A2" s="53" t="s">
        <v>361</v>
      </c>
      <c r="B2" s="56"/>
      <c r="C2" s="49" t="str">
        <f t="shared" ref="C2:C24" si="0">IF(B2="","",A2)</f>
        <v/>
      </c>
      <c r="D2" s="49" t="str">
        <f>IF(C2="","",IF(D1&lt;&gt;"",CONCATENATE(D1,"、",C2),C2))</f>
        <v/>
      </c>
      <c r="F2" s="60" t="s">
        <v>30</v>
      </c>
      <c r="G2" s="62" t="s">
        <v>219</v>
      </c>
      <c r="H2" s="49" t="str">
        <f t="shared" ref="H2:H37" si="1">IF(G2="","",F2)</f>
        <v>一般会計</v>
      </c>
      <c r="I2" s="49" t="str">
        <f>IF(H2="","",IF(I1&lt;&gt;"",CONCATENATE(I1,"、",H2),H2))</f>
        <v>一般会計</v>
      </c>
      <c r="K2" s="53" t="s">
        <v>285</v>
      </c>
      <c r="L2" s="56"/>
      <c r="M2" s="49" t="str">
        <f t="shared" ref="M2:M11" si="2">IF(L2="","",K2)</f>
        <v/>
      </c>
      <c r="N2" s="49" t="str">
        <f>IF(M2="","",IF(N1&lt;&gt;"",CONCATENATE(N1,"、",M2),M2))</f>
        <v/>
      </c>
      <c r="O2" s="49"/>
      <c r="P2" s="60" t="s">
        <v>226</v>
      </c>
      <c r="Q2" s="62"/>
      <c r="R2" s="49" t="str">
        <f t="shared" ref="R2:R8" si="3">IF(Q2="","",P2)</f>
        <v/>
      </c>
      <c r="S2" s="49" t="str">
        <f>IF(R2="","",IF(S1&lt;&gt;"",CONCATENATE(S1,"、",R2),R2))</f>
        <v/>
      </c>
      <c r="T2" s="49"/>
      <c r="U2" s="66" t="s">
        <v>79</v>
      </c>
      <c r="W2" s="66" t="s">
        <v>362</v>
      </c>
      <c r="Y2" s="66" t="s">
        <v>139</v>
      </c>
      <c r="Z2" s="67"/>
      <c r="AA2" s="66" t="s">
        <v>84</v>
      </c>
      <c r="AB2" s="69"/>
      <c r="AC2" s="70" t="s">
        <v>363</v>
      </c>
      <c r="AD2" s="50"/>
      <c r="AE2" s="66" t="s">
        <v>363</v>
      </c>
      <c r="AF2" s="67"/>
      <c r="AG2" s="72" t="s">
        <v>365</v>
      </c>
      <c r="AI2" s="71" t="s">
        <v>48</v>
      </c>
      <c r="AK2" s="71" t="s">
        <v>366</v>
      </c>
      <c r="AM2" s="74"/>
      <c r="AN2" s="74"/>
      <c r="AP2" s="72" t="s">
        <v>365</v>
      </c>
    </row>
    <row r="3" spans="1:42" ht="13.5" customHeight="1" x14ac:dyDescent="0.15">
      <c r="A3" s="53" t="s">
        <v>367</v>
      </c>
      <c r="B3" s="56"/>
      <c r="C3" s="49" t="str">
        <f t="shared" si="0"/>
        <v/>
      </c>
      <c r="D3" s="49" t="str">
        <f t="shared" ref="D3:D24" si="4">IF(C3="",D2,IF(D2&lt;&gt;"",CONCATENATE(D2,"、",C3),C3))</f>
        <v/>
      </c>
      <c r="F3" s="61" t="s">
        <v>303</v>
      </c>
      <c r="G3" s="62"/>
      <c r="H3" s="49" t="str">
        <f t="shared" si="1"/>
        <v/>
      </c>
      <c r="I3" s="49" t="str">
        <f t="shared" ref="I3:I37" si="5">IF(H3="",I2,IF(I2&lt;&gt;"",CONCATENATE(I2,"、",H3),H3))</f>
        <v>一般会計</v>
      </c>
      <c r="K3" s="53" t="s">
        <v>369</v>
      </c>
      <c r="L3" s="56"/>
      <c r="M3" s="49" t="str">
        <f t="shared" si="2"/>
        <v/>
      </c>
      <c r="N3" s="49" t="str">
        <f t="shared" ref="N3:N11" si="6">IF(M3="",N2,IF(N2&lt;&gt;"",CONCATENATE(N2,"、",M3),M3))</f>
        <v/>
      </c>
      <c r="O3" s="49"/>
      <c r="P3" s="60" t="s">
        <v>371</v>
      </c>
      <c r="Q3" s="62" t="s">
        <v>219</v>
      </c>
      <c r="R3" s="49" t="str">
        <f t="shared" si="3"/>
        <v>委託・請負</v>
      </c>
      <c r="S3" s="49" t="str">
        <f t="shared" ref="S3:S8" si="7">IF(R3="",S2,IF(S2&lt;&gt;"",CONCATENATE(S2,"、",R3),R3))</f>
        <v>委託・請負</v>
      </c>
      <c r="T3" s="49"/>
      <c r="U3" s="66" t="s">
        <v>372</v>
      </c>
      <c r="W3" s="66" t="s">
        <v>49</v>
      </c>
      <c r="Y3" s="66" t="s">
        <v>273</v>
      </c>
      <c r="Z3" s="67"/>
      <c r="AA3" s="66" t="s">
        <v>374</v>
      </c>
      <c r="AB3" s="69"/>
      <c r="AC3" s="70" t="s">
        <v>375</v>
      </c>
      <c r="AD3" s="50"/>
      <c r="AE3" s="66" t="s">
        <v>376</v>
      </c>
      <c r="AF3" s="67"/>
      <c r="AG3" s="72" t="s">
        <v>378</v>
      </c>
      <c r="AI3" s="71" t="s">
        <v>285</v>
      </c>
      <c r="AK3" s="71" t="str">
        <f t="shared" ref="AK3:AK27" si="8">CHAR(CODE(AK2)+1)</f>
        <v>B</v>
      </c>
      <c r="AM3" s="74"/>
      <c r="AN3" s="74"/>
      <c r="AP3" s="72" t="s">
        <v>378</v>
      </c>
    </row>
    <row r="4" spans="1:42" ht="13.5" customHeight="1" x14ac:dyDescent="0.15">
      <c r="A4" s="53" t="s">
        <v>379</v>
      </c>
      <c r="B4" s="56"/>
      <c r="C4" s="49" t="str">
        <f t="shared" si="0"/>
        <v/>
      </c>
      <c r="D4" s="49" t="str">
        <f t="shared" si="4"/>
        <v/>
      </c>
      <c r="F4" s="61" t="s">
        <v>381</v>
      </c>
      <c r="G4" s="62"/>
      <c r="H4" s="49" t="str">
        <f t="shared" si="1"/>
        <v/>
      </c>
      <c r="I4" s="49" t="str">
        <f t="shared" si="5"/>
        <v>一般会計</v>
      </c>
      <c r="K4" s="53" t="s">
        <v>382</v>
      </c>
      <c r="L4" s="56"/>
      <c r="M4" s="49" t="str">
        <f t="shared" si="2"/>
        <v/>
      </c>
      <c r="N4" s="49" t="str">
        <f t="shared" si="6"/>
        <v/>
      </c>
      <c r="O4" s="49"/>
      <c r="P4" s="60" t="s">
        <v>383</v>
      </c>
      <c r="Q4" s="62"/>
      <c r="R4" s="49" t="str">
        <f t="shared" si="3"/>
        <v/>
      </c>
      <c r="S4" s="49" t="str">
        <f t="shared" si="7"/>
        <v>委託・請負</v>
      </c>
      <c r="T4" s="49"/>
      <c r="U4" s="66" t="s">
        <v>239</v>
      </c>
      <c r="W4" s="66" t="s">
        <v>385</v>
      </c>
      <c r="Y4" s="66" t="s">
        <v>386</v>
      </c>
      <c r="Z4" s="67"/>
      <c r="AA4" s="66" t="s">
        <v>32</v>
      </c>
      <c r="AB4" s="69"/>
      <c r="AC4" s="66" t="s">
        <v>277</v>
      </c>
      <c r="AD4" s="50"/>
      <c r="AE4" s="66" t="s">
        <v>217</v>
      </c>
      <c r="AF4" s="67"/>
      <c r="AG4" s="72" t="s">
        <v>85</v>
      </c>
      <c r="AI4" s="71" t="s">
        <v>255</v>
      </c>
      <c r="AK4" s="71" t="str">
        <f t="shared" si="8"/>
        <v>C</v>
      </c>
      <c r="AM4" s="74"/>
      <c r="AN4" s="74"/>
      <c r="AP4" s="72" t="s">
        <v>85</v>
      </c>
    </row>
    <row r="5" spans="1:42" ht="13.5" customHeight="1" x14ac:dyDescent="0.15">
      <c r="A5" s="53" t="s">
        <v>387</v>
      </c>
      <c r="B5" s="56"/>
      <c r="C5" s="49" t="str">
        <f t="shared" si="0"/>
        <v/>
      </c>
      <c r="D5" s="49" t="str">
        <f t="shared" si="4"/>
        <v/>
      </c>
      <c r="F5" s="61" t="s">
        <v>388</v>
      </c>
      <c r="G5" s="62"/>
      <c r="H5" s="49" t="str">
        <f t="shared" si="1"/>
        <v/>
      </c>
      <c r="I5" s="49" t="str">
        <f t="shared" si="5"/>
        <v>一般会計</v>
      </c>
      <c r="K5" s="53" t="s">
        <v>176</v>
      </c>
      <c r="L5" s="56"/>
      <c r="M5" s="49" t="str">
        <f t="shared" si="2"/>
        <v/>
      </c>
      <c r="N5" s="49" t="str">
        <f t="shared" si="6"/>
        <v/>
      </c>
      <c r="O5" s="49"/>
      <c r="P5" s="60" t="s">
        <v>370</v>
      </c>
      <c r="Q5" s="62"/>
      <c r="R5" s="49" t="str">
        <f t="shared" si="3"/>
        <v/>
      </c>
      <c r="S5" s="49" t="str">
        <f t="shared" si="7"/>
        <v>委託・請負</v>
      </c>
      <c r="T5" s="49"/>
      <c r="W5" s="66" t="s">
        <v>69</v>
      </c>
      <c r="Y5" s="66" t="s">
        <v>390</v>
      </c>
      <c r="Z5" s="67"/>
      <c r="AA5" s="66" t="s">
        <v>392</v>
      </c>
      <c r="AB5" s="69"/>
      <c r="AC5" s="66" t="s">
        <v>394</v>
      </c>
      <c r="AD5" s="69"/>
      <c r="AE5" s="66" t="s">
        <v>306</v>
      </c>
      <c r="AF5" s="67"/>
      <c r="AG5" s="72" t="s">
        <v>352</v>
      </c>
      <c r="AI5" s="71" t="s">
        <v>396</v>
      </c>
      <c r="AK5" s="71" t="str">
        <f t="shared" si="8"/>
        <v>D</v>
      </c>
      <c r="AP5" s="72" t="s">
        <v>352</v>
      </c>
    </row>
    <row r="6" spans="1:42" ht="13.5" customHeight="1" x14ac:dyDescent="0.15">
      <c r="A6" s="53" t="s">
        <v>349</v>
      </c>
      <c r="B6" s="56"/>
      <c r="C6" s="49" t="str">
        <f t="shared" si="0"/>
        <v/>
      </c>
      <c r="D6" s="49" t="str">
        <f t="shared" si="4"/>
        <v/>
      </c>
      <c r="F6" s="61" t="s">
        <v>80</v>
      </c>
      <c r="G6" s="62"/>
      <c r="H6" s="49" t="str">
        <f t="shared" si="1"/>
        <v/>
      </c>
      <c r="I6" s="49" t="str">
        <f t="shared" si="5"/>
        <v>一般会計</v>
      </c>
      <c r="K6" s="53" t="s">
        <v>391</v>
      </c>
      <c r="L6" s="56"/>
      <c r="M6" s="49" t="str">
        <f t="shared" si="2"/>
        <v/>
      </c>
      <c r="N6" s="49" t="str">
        <f t="shared" si="6"/>
        <v/>
      </c>
      <c r="O6" s="49"/>
      <c r="P6" s="60" t="s">
        <v>200</v>
      </c>
      <c r="Q6" s="62"/>
      <c r="R6" s="49" t="str">
        <f t="shared" si="3"/>
        <v/>
      </c>
      <c r="S6" s="49" t="str">
        <f t="shared" si="7"/>
        <v>委託・請負</v>
      </c>
      <c r="T6" s="49"/>
      <c r="U6" s="66" t="s">
        <v>398</v>
      </c>
      <c r="W6" s="66" t="s">
        <v>399</v>
      </c>
      <c r="Y6" s="66" t="s">
        <v>400</v>
      </c>
      <c r="Z6" s="67"/>
      <c r="AA6" s="66" t="s">
        <v>401</v>
      </c>
      <c r="AB6" s="69"/>
      <c r="AC6" s="66" t="s">
        <v>404</v>
      </c>
      <c r="AD6" s="69"/>
      <c r="AE6" s="66" t="s">
        <v>405</v>
      </c>
      <c r="AF6" s="67"/>
      <c r="AG6" s="72" t="s">
        <v>326</v>
      </c>
      <c r="AI6" s="71" t="s">
        <v>406</v>
      </c>
      <c r="AK6" s="71" t="str">
        <f t="shared" si="8"/>
        <v>E</v>
      </c>
      <c r="AP6" s="72" t="s">
        <v>326</v>
      </c>
    </row>
    <row r="7" spans="1:42" ht="13.5" customHeight="1" x14ac:dyDescent="0.15">
      <c r="A7" s="53" t="s">
        <v>293</v>
      </c>
      <c r="B7" s="56"/>
      <c r="C7" s="49" t="str">
        <f t="shared" si="0"/>
        <v/>
      </c>
      <c r="D7" s="49" t="str">
        <f t="shared" si="4"/>
        <v/>
      </c>
      <c r="F7" s="61" t="s">
        <v>271</v>
      </c>
      <c r="G7" s="62"/>
      <c r="H7" s="49" t="str">
        <f t="shared" si="1"/>
        <v/>
      </c>
      <c r="I7" s="49" t="str">
        <f t="shared" si="5"/>
        <v>一般会計</v>
      </c>
      <c r="K7" s="53" t="s">
        <v>343</v>
      </c>
      <c r="L7" s="56"/>
      <c r="M7" s="49" t="str">
        <f t="shared" si="2"/>
        <v/>
      </c>
      <c r="N7" s="49" t="str">
        <f t="shared" si="6"/>
        <v/>
      </c>
      <c r="O7" s="49"/>
      <c r="P7" s="60" t="s">
        <v>196</v>
      </c>
      <c r="Q7" s="62"/>
      <c r="R7" s="49" t="str">
        <f t="shared" si="3"/>
        <v/>
      </c>
      <c r="S7" s="49" t="str">
        <f t="shared" si="7"/>
        <v>委託・請負</v>
      </c>
      <c r="T7" s="49"/>
      <c r="U7" s="66" t="s">
        <v>79</v>
      </c>
      <c r="W7" s="66" t="s">
        <v>407</v>
      </c>
      <c r="Y7" s="66" t="s">
        <v>408</v>
      </c>
      <c r="Z7" s="67"/>
      <c r="AA7" s="66" t="s">
        <v>410</v>
      </c>
      <c r="AB7" s="69"/>
      <c r="AC7" s="69"/>
      <c r="AD7" s="69"/>
      <c r="AE7" s="66" t="s">
        <v>404</v>
      </c>
      <c r="AF7" s="67"/>
      <c r="AG7" s="72" t="s">
        <v>411</v>
      </c>
      <c r="AH7" s="75"/>
      <c r="AI7" s="72" t="s">
        <v>22</v>
      </c>
      <c r="AK7" s="71" t="str">
        <f t="shared" si="8"/>
        <v>F</v>
      </c>
      <c r="AP7" s="72" t="s">
        <v>411</v>
      </c>
    </row>
    <row r="8" spans="1:42" ht="13.5" customHeight="1" x14ac:dyDescent="0.15">
      <c r="A8" s="53" t="s">
        <v>412</v>
      </c>
      <c r="B8" s="56"/>
      <c r="C8" s="49" t="str">
        <f t="shared" si="0"/>
        <v/>
      </c>
      <c r="D8" s="49" t="str">
        <f t="shared" si="4"/>
        <v/>
      </c>
      <c r="F8" s="61" t="s">
        <v>414</v>
      </c>
      <c r="G8" s="62"/>
      <c r="H8" s="49" t="str">
        <f t="shared" si="1"/>
        <v/>
      </c>
      <c r="I8" s="49" t="str">
        <f t="shared" si="5"/>
        <v>一般会計</v>
      </c>
      <c r="K8" s="53" t="s">
        <v>141</v>
      </c>
      <c r="L8" s="56"/>
      <c r="M8" s="49" t="str">
        <f t="shared" si="2"/>
        <v/>
      </c>
      <c r="N8" s="49" t="str">
        <f t="shared" si="6"/>
        <v/>
      </c>
      <c r="O8" s="49"/>
      <c r="P8" s="60" t="s">
        <v>21</v>
      </c>
      <c r="Q8" s="62"/>
      <c r="R8" s="49" t="str">
        <f t="shared" si="3"/>
        <v/>
      </c>
      <c r="S8" s="49" t="str">
        <f t="shared" si="7"/>
        <v>委託・請負</v>
      </c>
      <c r="T8" s="49"/>
      <c r="U8" s="66" t="s">
        <v>416</v>
      </c>
      <c r="W8" s="66" t="s">
        <v>417</v>
      </c>
      <c r="Y8" s="66" t="s">
        <v>418</v>
      </c>
      <c r="Z8" s="67"/>
      <c r="AA8" s="66" t="s">
        <v>252</v>
      </c>
      <c r="AB8" s="69"/>
      <c r="AC8" s="69"/>
      <c r="AD8" s="69"/>
      <c r="AE8" s="69"/>
      <c r="AF8" s="67"/>
      <c r="AG8" s="72" t="s">
        <v>330</v>
      </c>
      <c r="AI8" s="71" t="s">
        <v>419</v>
      </c>
      <c r="AK8" s="71" t="str">
        <f t="shared" si="8"/>
        <v>G</v>
      </c>
      <c r="AP8" s="72" t="s">
        <v>330</v>
      </c>
    </row>
    <row r="9" spans="1:42" ht="13.5" customHeight="1" x14ac:dyDescent="0.15">
      <c r="A9" s="53" t="s">
        <v>420</v>
      </c>
      <c r="B9" s="56" t="s">
        <v>219</v>
      </c>
      <c r="C9" s="49" t="str">
        <f t="shared" si="0"/>
        <v>高齢社会対策</v>
      </c>
      <c r="D9" s="49" t="str">
        <f t="shared" si="4"/>
        <v>高齢社会対策</v>
      </c>
      <c r="F9" s="61" t="s">
        <v>206</v>
      </c>
      <c r="G9" s="62"/>
      <c r="H9" s="49" t="str">
        <f t="shared" si="1"/>
        <v/>
      </c>
      <c r="I9" s="49" t="str">
        <f t="shared" si="5"/>
        <v>一般会計</v>
      </c>
      <c r="K9" s="53" t="s">
        <v>421</v>
      </c>
      <c r="L9" s="56"/>
      <c r="M9" s="49" t="str">
        <f t="shared" si="2"/>
        <v/>
      </c>
      <c r="N9" s="49" t="str">
        <f t="shared" si="6"/>
        <v/>
      </c>
      <c r="O9" s="49"/>
      <c r="P9" s="49"/>
      <c r="Q9" s="63"/>
      <c r="T9" s="49"/>
      <c r="U9" s="66" t="s">
        <v>423</v>
      </c>
      <c r="W9" s="66" t="s">
        <v>424</v>
      </c>
      <c r="Y9" s="66" t="s">
        <v>426</v>
      </c>
      <c r="Z9" s="67"/>
      <c r="AA9" s="66" t="s">
        <v>428</v>
      </c>
      <c r="AB9" s="69"/>
      <c r="AC9" s="69"/>
      <c r="AD9" s="69"/>
      <c r="AE9" s="69"/>
      <c r="AF9" s="67"/>
      <c r="AG9" s="72" t="s">
        <v>429</v>
      </c>
      <c r="AI9" s="73"/>
      <c r="AK9" s="71" t="str">
        <f t="shared" si="8"/>
        <v>H</v>
      </c>
      <c r="AP9" s="72" t="s">
        <v>429</v>
      </c>
    </row>
    <row r="10" spans="1:42" ht="13.5" customHeight="1" x14ac:dyDescent="0.15">
      <c r="A10" s="53" t="s">
        <v>64</v>
      </c>
      <c r="B10" s="56"/>
      <c r="C10" s="49" t="str">
        <f t="shared" si="0"/>
        <v/>
      </c>
      <c r="D10" s="49" t="str">
        <f t="shared" si="4"/>
        <v>高齢社会対策</v>
      </c>
      <c r="F10" s="61" t="s">
        <v>188</v>
      </c>
      <c r="G10" s="62"/>
      <c r="H10" s="49" t="str">
        <f t="shared" si="1"/>
        <v/>
      </c>
      <c r="I10" s="49" t="str">
        <f t="shared" si="5"/>
        <v>一般会計</v>
      </c>
      <c r="K10" s="53" t="s">
        <v>171</v>
      </c>
      <c r="L10" s="56"/>
      <c r="M10" s="49" t="str">
        <f t="shared" si="2"/>
        <v/>
      </c>
      <c r="N10" s="49" t="str">
        <f t="shared" si="6"/>
        <v/>
      </c>
      <c r="O10" s="49"/>
      <c r="P10" s="49" t="str">
        <f>S8</f>
        <v>委託・請負</v>
      </c>
      <c r="Q10" s="63"/>
      <c r="T10" s="49"/>
      <c r="W10" s="66" t="s">
        <v>319</v>
      </c>
      <c r="Y10" s="66" t="s">
        <v>112</v>
      </c>
      <c r="Z10" s="67"/>
      <c r="AA10" s="66" t="s">
        <v>122</v>
      </c>
      <c r="AB10" s="69"/>
      <c r="AC10" s="69"/>
      <c r="AD10" s="69"/>
      <c r="AE10" s="69"/>
      <c r="AF10" s="67"/>
      <c r="AG10" s="72" t="s">
        <v>19</v>
      </c>
      <c r="AK10" s="71" t="str">
        <f t="shared" si="8"/>
        <v>I</v>
      </c>
      <c r="AP10" s="71" t="s">
        <v>21</v>
      </c>
    </row>
    <row r="11" spans="1:42" ht="13.5" customHeight="1" x14ac:dyDescent="0.15">
      <c r="A11" s="53" t="s">
        <v>95</v>
      </c>
      <c r="B11" s="56"/>
      <c r="C11" s="49" t="str">
        <f t="shared" si="0"/>
        <v/>
      </c>
      <c r="D11" s="49" t="str">
        <f t="shared" si="4"/>
        <v>高齢社会対策</v>
      </c>
      <c r="F11" s="61" t="s">
        <v>432</v>
      </c>
      <c r="G11" s="62"/>
      <c r="H11" s="49" t="str">
        <f t="shared" si="1"/>
        <v/>
      </c>
      <c r="I11" s="49" t="str">
        <f t="shared" si="5"/>
        <v>一般会計</v>
      </c>
      <c r="K11" s="53" t="s">
        <v>433</v>
      </c>
      <c r="L11" s="56" t="s">
        <v>219</v>
      </c>
      <c r="M11" s="49" t="str">
        <f t="shared" si="2"/>
        <v>その他の事項経費</v>
      </c>
      <c r="N11" s="49" t="str">
        <f t="shared" si="6"/>
        <v>その他の事項経費</v>
      </c>
      <c r="O11" s="49"/>
      <c r="P11" s="49"/>
      <c r="Q11" s="63"/>
      <c r="T11" s="49"/>
      <c r="W11" s="66" t="s">
        <v>71</v>
      </c>
      <c r="Y11" s="66" t="s">
        <v>106</v>
      </c>
      <c r="Z11" s="67"/>
      <c r="AA11" s="66" t="s">
        <v>124</v>
      </c>
      <c r="AB11" s="69"/>
      <c r="AC11" s="69"/>
      <c r="AD11" s="69"/>
      <c r="AE11" s="69"/>
      <c r="AF11" s="67"/>
      <c r="AG11" s="71" t="s">
        <v>267</v>
      </c>
      <c r="AK11" s="71" t="str">
        <f t="shared" si="8"/>
        <v>J</v>
      </c>
    </row>
    <row r="12" spans="1:42" ht="13.5" customHeight="1" x14ac:dyDescent="0.15">
      <c r="A12" s="53" t="s">
        <v>364</v>
      </c>
      <c r="B12" s="56" t="s">
        <v>219</v>
      </c>
      <c r="C12" s="49" t="str">
        <f t="shared" si="0"/>
        <v>障害者施策</v>
      </c>
      <c r="D12" s="49" t="str">
        <f t="shared" si="4"/>
        <v>高齢社会対策、障害者施策</v>
      </c>
      <c r="F12" s="61" t="s">
        <v>353</v>
      </c>
      <c r="G12" s="62"/>
      <c r="H12" s="49" t="str">
        <f t="shared" si="1"/>
        <v/>
      </c>
      <c r="I12" s="49" t="str">
        <f t="shared" si="5"/>
        <v>一般会計</v>
      </c>
      <c r="K12" s="49"/>
      <c r="L12" s="49"/>
      <c r="O12" s="49"/>
      <c r="P12" s="49"/>
      <c r="Q12" s="63"/>
      <c r="T12" s="49"/>
      <c r="W12" s="66" t="s">
        <v>344</v>
      </c>
      <c r="Y12" s="66" t="s">
        <v>434</v>
      </c>
      <c r="Z12" s="67"/>
      <c r="AA12" s="66" t="s">
        <v>436</v>
      </c>
      <c r="AB12" s="69"/>
      <c r="AC12" s="69"/>
      <c r="AD12" s="69"/>
      <c r="AE12" s="69"/>
      <c r="AF12" s="67"/>
      <c r="AG12" s="71" t="s">
        <v>269</v>
      </c>
      <c r="AK12" s="71" t="str">
        <f t="shared" si="8"/>
        <v>K</v>
      </c>
    </row>
    <row r="13" spans="1:42" ht="13.5" customHeight="1" x14ac:dyDescent="0.15">
      <c r="A13" s="53" t="s">
        <v>437</v>
      </c>
      <c r="B13" s="56" t="s">
        <v>219</v>
      </c>
      <c r="C13" s="49" t="str">
        <f t="shared" si="0"/>
        <v>少子化社会対策</v>
      </c>
      <c r="D13" s="49" t="str">
        <f t="shared" si="4"/>
        <v>高齢社会対策、障害者施策、少子化社会対策</v>
      </c>
      <c r="F13" s="61" t="s">
        <v>228</v>
      </c>
      <c r="G13" s="62"/>
      <c r="H13" s="49" t="str">
        <f t="shared" si="1"/>
        <v/>
      </c>
      <c r="I13" s="49" t="str">
        <f t="shared" si="5"/>
        <v>一般会計</v>
      </c>
      <c r="K13" s="49" t="str">
        <f>N11</f>
        <v>その他の事項経費</v>
      </c>
      <c r="L13" s="49"/>
      <c r="O13" s="49"/>
      <c r="P13" s="49"/>
      <c r="Q13" s="63"/>
      <c r="T13" s="49"/>
      <c r="W13" s="66" t="s">
        <v>438</v>
      </c>
      <c r="Y13" s="66" t="s">
        <v>295</v>
      </c>
      <c r="Z13" s="67"/>
      <c r="AA13" s="66" t="s">
        <v>40</v>
      </c>
      <c r="AB13" s="69"/>
      <c r="AC13" s="69"/>
      <c r="AD13" s="69"/>
      <c r="AE13" s="69"/>
      <c r="AF13" s="67"/>
      <c r="AG13" s="71" t="s">
        <v>21</v>
      </c>
      <c r="AK13" s="71" t="str">
        <f t="shared" si="8"/>
        <v>L</v>
      </c>
    </row>
    <row r="14" spans="1:42" ht="13.5" customHeight="1" x14ac:dyDescent="0.15">
      <c r="A14" s="53" t="s">
        <v>26</v>
      </c>
      <c r="B14" s="56"/>
      <c r="C14" s="49" t="str">
        <f t="shared" si="0"/>
        <v/>
      </c>
      <c r="D14" s="49" t="str">
        <f t="shared" si="4"/>
        <v>高齢社会対策、障害者施策、少子化社会対策</v>
      </c>
      <c r="F14" s="61" t="s">
        <v>115</v>
      </c>
      <c r="G14" s="62"/>
      <c r="H14" s="49" t="str">
        <f t="shared" si="1"/>
        <v/>
      </c>
      <c r="I14" s="49" t="str">
        <f t="shared" si="5"/>
        <v>一般会計</v>
      </c>
      <c r="K14" s="49"/>
      <c r="L14" s="49"/>
      <c r="O14" s="49"/>
      <c r="P14" s="49"/>
      <c r="Q14" s="63"/>
      <c r="T14" s="49"/>
      <c r="W14" s="66" t="s">
        <v>439</v>
      </c>
      <c r="Y14" s="66" t="s">
        <v>441</v>
      </c>
      <c r="Z14" s="67"/>
      <c r="AA14" s="66" t="s">
        <v>7</v>
      </c>
      <c r="AB14" s="69"/>
      <c r="AC14" s="69"/>
      <c r="AD14" s="69"/>
      <c r="AE14" s="69"/>
      <c r="AF14" s="67"/>
      <c r="AG14" s="73"/>
      <c r="AK14" s="71" t="str">
        <f t="shared" si="8"/>
        <v>M</v>
      </c>
    </row>
    <row r="15" spans="1:42" ht="13.5" customHeight="1" x14ac:dyDescent="0.15">
      <c r="A15" s="53" t="s">
        <v>312</v>
      </c>
      <c r="B15" s="56" t="s">
        <v>219</v>
      </c>
      <c r="C15" s="49" t="str">
        <f t="shared" si="0"/>
        <v>男女共同参画</v>
      </c>
      <c r="D15" s="49" t="str">
        <f t="shared" si="4"/>
        <v>高齢社会対策、障害者施策、少子化社会対策、男女共同参画</v>
      </c>
      <c r="F15" s="61" t="s">
        <v>427</v>
      </c>
      <c r="G15" s="62"/>
      <c r="H15" s="49" t="str">
        <f t="shared" si="1"/>
        <v/>
      </c>
      <c r="I15" s="49" t="str">
        <f t="shared" si="5"/>
        <v>一般会計</v>
      </c>
      <c r="K15" s="49"/>
      <c r="L15" s="49"/>
      <c r="O15" s="49"/>
      <c r="P15" s="49"/>
      <c r="Q15" s="63"/>
      <c r="T15" s="49"/>
      <c r="W15" s="66" t="s">
        <v>442</v>
      </c>
      <c r="Y15" s="66" t="s">
        <v>443</v>
      </c>
      <c r="Z15" s="67"/>
      <c r="AA15" s="66" t="s">
        <v>444</v>
      </c>
      <c r="AB15" s="69"/>
      <c r="AC15" s="69"/>
      <c r="AD15" s="69"/>
      <c r="AE15" s="69"/>
      <c r="AF15" s="67"/>
      <c r="AG15" s="74"/>
      <c r="AK15" s="71" t="str">
        <f t="shared" si="8"/>
        <v>N</v>
      </c>
    </row>
    <row r="16" spans="1:42" ht="13.5" customHeight="1" x14ac:dyDescent="0.15">
      <c r="A16" s="53" t="s">
        <v>59</v>
      </c>
      <c r="B16" s="56" t="s">
        <v>219</v>
      </c>
      <c r="C16" s="49" t="str">
        <f t="shared" si="0"/>
        <v>地球温暖化対策</v>
      </c>
      <c r="D16" s="49" t="str">
        <f t="shared" si="4"/>
        <v>高齢社会対策、障害者施策、少子化社会対策、男女共同参画、地球温暖化対策</v>
      </c>
      <c r="F16" s="61" t="s">
        <v>446</v>
      </c>
      <c r="G16" s="62"/>
      <c r="H16" s="49" t="str">
        <f t="shared" si="1"/>
        <v/>
      </c>
      <c r="I16" s="49" t="str">
        <f t="shared" si="5"/>
        <v>一般会計</v>
      </c>
      <c r="K16" s="49"/>
      <c r="L16" s="49"/>
      <c r="O16" s="49"/>
      <c r="P16" s="49"/>
      <c r="Q16" s="63"/>
      <c r="T16" s="49"/>
      <c r="W16" s="66" t="s">
        <v>205</v>
      </c>
      <c r="Y16" s="66" t="s">
        <v>350</v>
      </c>
      <c r="Z16" s="67"/>
      <c r="AA16" s="66" t="s">
        <v>447</v>
      </c>
      <c r="AB16" s="69"/>
      <c r="AC16" s="69"/>
      <c r="AD16" s="69"/>
      <c r="AE16" s="69"/>
      <c r="AF16" s="67"/>
      <c r="AG16" s="74"/>
      <c r="AK16" s="71" t="str">
        <f t="shared" si="8"/>
        <v>O</v>
      </c>
    </row>
    <row r="17" spans="1:37" ht="13.5" customHeight="1" x14ac:dyDescent="0.15">
      <c r="A17" s="53" t="s">
        <v>308</v>
      </c>
      <c r="B17" s="56"/>
      <c r="C17" s="49" t="str">
        <f t="shared" si="0"/>
        <v/>
      </c>
      <c r="D17" s="49" t="str">
        <f t="shared" si="4"/>
        <v>高齢社会対策、障害者施策、少子化社会対策、男女共同参画、地球温暖化対策</v>
      </c>
      <c r="F17" s="61" t="s">
        <v>448</v>
      </c>
      <c r="G17" s="62"/>
      <c r="H17" s="49" t="str">
        <f t="shared" si="1"/>
        <v/>
      </c>
      <c r="I17" s="49" t="str">
        <f t="shared" si="5"/>
        <v>一般会計</v>
      </c>
      <c r="K17" s="49"/>
      <c r="L17" s="49"/>
      <c r="O17" s="49"/>
      <c r="P17" s="49"/>
      <c r="Q17" s="63"/>
      <c r="T17" s="49"/>
      <c r="W17" s="66" t="s">
        <v>449</v>
      </c>
      <c r="Y17" s="66" t="s">
        <v>413</v>
      </c>
      <c r="Z17" s="67"/>
      <c r="AA17" s="66" t="s">
        <v>450</v>
      </c>
      <c r="AB17" s="69"/>
      <c r="AC17" s="69"/>
      <c r="AD17" s="69"/>
      <c r="AE17" s="69"/>
      <c r="AF17" s="67"/>
      <c r="AG17" s="74"/>
      <c r="AK17" s="71" t="str">
        <f t="shared" si="8"/>
        <v>P</v>
      </c>
    </row>
    <row r="18" spans="1:37" ht="13.5" customHeight="1" x14ac:dyDescent="0.15">
      <c r="A18" s="53" t="s">
        <v>435</v>
      </c>
      <c r="B18" s="56" t="s">
        <v>219</v>
      </c>
      <c r="C18" s="49" t="str">
        <f t="shared" si="0"/>
        <v>ＩＴ戦略</v>
      </c>
      <c r="D18" s="49" t="str">
        <f t="shared" si="4"/>
        <v>高齢社会対策、障害者施策、少子化社会対策、男女共同参画、地球温暖化対策、ＩＴ戦略</v>
      </c>
      <c r="F18" s="61" t="s">
        <v>218</v>
      </c>
      <c r="G18" s="62"/>
      <c r="H18" s="49" t="str">
        <f t="shared" si="1"/>
        <v/>
      </c>
      <c r="I18" s="49" t="str">
        <f t="shared" si="5"/>
        <v>一般会計</v>
      </c>
      <c r="K18" s="49"/>
      <c r="L18" s="49"/>
      <c r="O18" s="49"/>
      <c r="P18" s="49"/>
      <c r="Q18" s="63"/>
      <c r="T18" s="49"/>
      <c r="W18" s="66" t="s">
        <v>451</v>
      </c>
      <c r="Y18" s="66" t="s">
        <v>452</v>
      </c>
      <c r="Z18" s="67"/>
      <c r="AA18" s="66" t="s">
        <v>453</v>
      </c>
      <c r="AB18" s="69"/>
      <c r="AC18" s="69"/>
      <c r="AD18" s="69"/>
      <c r="AE18" s="69"/>
      <c r="AF18" s="67"/>
      <c r="AK18" s="71" t="str">
        <f t="shared" si="8"/>
        <v>Q</v>
      </c>
    </row>
    <row r="19" spans="1:37" ht="13.5" customHeight="1" x14ac:dyDescent="0.15">
      <c r="A19" s="53" t="s">
        <v>368</v>
      </c>
      <c r="B19" s="56"/>
      <c r="C19" s="49" t="str">
        <f t="shared" si="0"/>
        <v/>
      </c>
      <c r="D19" s="49" t="str">
        <f t="shared" si="4"/>
        <v>高齢社会対策、障害者施策、少子化社会対策、男女共同参画、地球温暖化対策、ＩＴ戦略</v>
      </c>
      <c r="F19" s="61" t="s">
        <v>454</v>
      </c>
      <c r="G19" s="62"/>
      <c r="H19" s="49" t="str">
        <f t="shared" si="1"/>
        <v/>
      </c>
      <c r="I19" s="49" t="str">
        <f t="shared" si="5"/>
        <v>一般会計</v>
      </c>
      <c r="K19" s="49"/>
      <c r="L19" s="49"/>
      <c r="O19" s="49"/>
      <c r="P19" s="49"/>
      <c r="Q19" s="63"/>
      <c r="T19" s="49"/>
      <c r="W19" s="66" t="s">
        <v>6</v>
      </c>
      <c r="Y19" s="66" t="s">
        <v>456</v>
      </c>
      <c r="Z19" s="67"/>
      <c r="AA19" s="66" t="s">
        <v>457</v>
      </c>
      <c r="AB19" s="69"/>
      <c r="AC19" s="69"/>
      <c r="AD19" s="69"/>
      <c r="AE19" s="69"/>
      <c r="AF19" s="67"/>
      <c r="AK19" s="71" t="str">
        <f t="shared" si="8"/>
        <v>R</v>
      </c>
    </row>
    <row r="20" spans="1:37" ht="13.5" customHeight="1" x14ac:dyDescent="0.15">
      <c r="A20" s="53" t="s">
        <v>458</v>
      </c>
      <c r="B20" s="56"/>
      <c r="C20" s="49" t="str">
        <f t="shared" si="0"/>
        <v/>
      </c>
      <c r="D20" s="49" t="str">
        <f t="shared" si="4"/>
        <v>高齢社会対策、障害者施策、少子化社会対策、男女共同参画、地球温暖化対策、ＩＴ戦略</v>
      </c>
      <c r="F20" s="61" t="s">
        <v>459</v>
      </c>
      <c r="G20" s="62"/>
      <c r="H20" s="49" t="str">
        <f t="shared" si="1"/>
        <v/>
      </c>
      <c r="I20" s="49" t="str">
        <f t="shared" si="5"/>
        <v>一般会計</v>
      </c>
      <c r="K20" s="49"/>
      <c r="L20" s="49"/>
      <c r="O20" s="49"/>
      <c r="P20" s="49"/>
      <c r="Q20" s="63"/>
      <c r="T20" s="49"/>
      <c r="W20" s="66" t="s">
        <v>17</v>
      </c>
      <c r="Y20" s="66" t="s">
        <v>296</v>
      </c>
      <c r="Z20" s="67"/>
      <c r="AA20" s="66" t="s">
        <v>147</v>
      </c>
      <c r="AB20" s="69"/>
      <c r="AC20" s="69"/>
      <c r="AD20" s="69"/>
      <c r="AE20" s="69"/>
      <c r="AF20" s="67"/>
      <c r="AK20" s="71" t="str">
        <f t="shared" si="8"/>
        <v>S</v>
      </c>
    </row>
    <row r="21" spans="1:37" ht="13.5" customHeight="1" x14ac:dyDescent="0.15">
      <c r="A21" s="53" t="s">
        <v>88</v>
      </c>
      <c r="B21" s="56" t="s">
        <v>219</v>
      </c>
      <c r="C21" s="49" t="str">
        <f t="shared" si="0"/>
        <v>地方創生</v>
      </c>
      <c r="D21" s="49" t="str">
        <f t="shared" si="4"/>
        <v>高齢社会対策、障害者施策、少子化社会対策、男女共同参画、地球温暖化対策、ＩＴ戦略、地方創生</v>
      </c>
      <c r="F21" s="61" t="s">
        <v>460</v>
      </c>
      <c r="G21" s="62"/>
      <c r="H21" s="49" t="str">
        <f t="shared" si="1"/>
        <v/>
      </c>
      <c r="I21" s="49" t="str">
        <f t="shared" si="5"/>
        <v>一般会計</v>
      </c>
      <c r="K21" s="49"/>
      <c r="L21" s="49"/>
      <c r="O21" s="49"/>
      <c r="P21" s="49"/>
      <c r="Q21" s="63"/>
      <c r="T21" s="49"/>
      <c r="W21" s="66" t="s">
        <v>224</v>
      </c>
      <c r="Y21" s="66" t="s">
        <v>461</v>
      </c>
      <c r="Z21" s="67"/>
      <c r="AA21" s="66" t="s">
        <v>464</v>
      </c>
      <c r="AB21" s="69"/>
      <c r="AC21" s="69"/>
      <c r="AD21" s="69"/>
      <c r="AE21" s="69"/>
      <c r="AF21" s="67"/>
      <c r="AK21" s="71" t="str">
        <f t="shared" si="8"/>
        <v>T</v>
      </c>
    </row>
    <row r="22" spans="1:37" ht="13.5" customHeight="1" x14ac:dyDescent="0.15">
      <c r="A22" s="53" t="s">
        <v>465</v>
      </c>
      <c r="B22" s="56"/>
      <c r="C22" s="49" t="str">
        <f t="shared" si="0"/>
        <v/>
      </c>
      <c r="D22" s="49" t="str">
        <f t="shared" si="4"/>
        <v>高齢社会対策、障害者施策、少子化社会対策、男女共同参画、地球温暖化対策、ＩＴ戦略、地方創生</v>
      </c>
      <c r="F22" s="61" t="s">
        <v>425</v>
      </c>
      <c r="G22" s="62"/>
      <c r="H22" s="49" t="str">
        <f t="shared" si="1"/>
        <v/>
      </c>
      <c r="I22" s="49" t="str">
        <f t="shared" si="5"/>
        <v>一般会計</v>
      </c>
      <c r="K22" s="49"/>
      <c r="L22" s="49"/>
      <c r="O22" s="49"/>
      <c r="P22" s="49"/>
      <c r="Q22" s="63"/>
      <c r="T22" s="49"/>
      <c r="W22" s="66" t="s">
        <v>99</v>
      </c>
      <c r="Y22" s="66" t="s">
        <v>182</v>
      </c>
      <c r="Z22" s="67"/>
      <c r="AA22" s="66" t="s">
        <v>466</v>
      </c>
      <c r="AB22" s="69"/>
      <c r="AC22" s="69"/>
      <c r="AD22" s="69"/>
      <c r="AE22" s="69"/>
      <c r="AF22" s="67"/>
      <c r="AK22" s="71" t="str">
        <f t="shared" si="8"/>
        <v>U</v>
      </c>
    </row>
    <row r="23" spans="1:37" ht="13.5" customHeight="1" x14ac:dyDescent="0.15">
      <c r="A23" s="53" t="s">
        <v>120</v>
      </c>
      <c r="B23" s="56" t="s">
        <v>219</v>
      </c>
      <c r="C23" s="49" t="str">
        <f t="shared" si="0"/>
        <v>2020年東京オリパラ</v>
      </c>
      <c r="D23" s="49" t="str">
        <f t="shared" si="4"/>
        <v>高齢社会対策、障害者施策、少子化社会対策、男女共同参画、地球温暖化対策、ＩＴ戦略、地方創生、2020年東京オリパラ</v>
      </c>
      <c r="F23" s="61" t="s">
        <v>127</v>
      </c>
      <c r="G23" s="62"/>
      <c r="H23" s="49" t="str">
        <f t="shared" si="1"/>
        <v/>
      </c>
      <c r="I23" s="49" t="str">
        <f t="shared" si="5"/>
        <v>一般会計</v>
      </c>
      <c r="K23" s="49"/>
      <c r="L23" s="49"/>
      <c r="O23" s="49"/>
      <c r="P23" s="49"/>
      <c r="Q23" s="63"/>
      <c r="T23" s="49"/>
      <c r="Y23" s="66" t="s">
        <v>299</v>
      </c>
      <c r="Z23" s="67"/>
      <c r="AA23" s="66" t="s">
        <v>250</v>
      </c>
      <c r="AB23" s="69"/>
      <c r="AC23" s="69"/>
      <c r="AD23" s="69"/>
      <c r="AE23" s="69"/>
      <c r="AF23" s="67"/>
      <c r="AK23" s="71" t="str">
        <f t="shared" si="8"/>
        <v>V</v>
      </c>
    </row>
    <row r="24" spans="1:37" ht="13.5" customHeight="1" x14ac:dyDescent="0.15">
      <c r="A24" s="53" t="s">
        <v>440</v>
      </c>
      <c r="B24" s="56"/>
      <c r="C24" s="49" t="str">
        <f t="shared" si="0"/>
        <v/>
      </c>
      <c r="D24" s="49" t="str">
        <f t="shared" si="4"/>
        <v>高齢社会対策、障害者施策、少子化社会対策、男女共同参画、地球温暖化対策、ＩＴ戦略、地方創生、2020年東京オリパラ</v>
      </c>
      <c r="F24" s="61" t="s">
        <v>402</v>
      </c>
      <c r="G24" s="62"/>
      <c r="H24" s="49" t="str">
        <f t="shared" si="1"/>
        <v/>
      </c>
      <c r="I24" s="49" t="str">
        <f t="shared" si="5"/>
        <v>一般会計</v>
      </c>
      <c r="K24" s="49"/>
      <c r="L24" s="49"/>
      <c r="O24" s="49"/>
      <c r="P24" s="49"/>
      <c r="Q24" s="63"/>
      <c r="T24" s="49"/>
      <c r="Y24" s="66" t="s">
        <v>455</v>
      </c>
      <c r="Z24" s="67"/>
      <c r="AA24" s="66" t="s">
        <v>467</v>
      </c>
      <c r="AB24" s="69"/>
      <c r="AC24" s="69"/>
      <c r="AD24" s="69"/>
      <c r="AE24" s="69"/>
      <c r="AF24" s="67"/>
      <c r="AK24" s="71" t="str">
        <f t="shared" si="8"/>
        <v>W</v>
      </c>
    </row>
    <row r="25" spans="1:37" ht="13.5" customHeight="1" x14ac:dyDescent="0.15">
      <c r="A25" s="54"/>
      <c r="B25" s="57"/>
      <c r="F25" s="61" t="s">
        <v>229</v>
      </c>
      <c r="G25" s="62"/>
      <c r="H25" s="49" t="str">
        <f t="shared" si="1"/>
        <v/>
      </c>
      <c r="I25" s="49" t="str">
        <f t="shared" si="5"/>
        <v>一般会計</v>
      </c>
      <c r="K25" s="49"/>
      <c r="L25" s="49"/>
      <c r="O25" s="49"/>
      <c r="P25" s="49"/>
      <c r="Q25" s="63"/>
      <c r="T25" s="49"/>
      <c r="Y25" s="66" t="s">
        <v>154</v>
      </c>
      <c r="Z25" s="67"/>
      <c r="AA25" s="66" t="s">
        <v>469</v>
      </c>
      <c r="AB25" s="69"/>
      <c r="AC25" s="69"/>
      <c r="AD25" s="69"/>
      <c r="AE25" s="69"/>
      <c r="AF25" s="67"/>
      <c r="AK25" s="71" t="str">
        <f t="shared" si="8"/>
        <v>X</v>
      </c>
    </row>
    <row r="26" spans="1:37" ht="13.5" customHeight="1" x14ac:dyDescent="0.15">
      <c r="A26" s="55"/>
      <c r="B26" s="58"/>
      <c r="F26" s="61" t="s">
        <v>470</v>
      </c>
      <c r="G26" s="62"/>
      <c r="H26" s="49" t="str">
        <f t="shared" si="1"/>
        <v/>
      </c>
      <c r="I26" s="49" t="str">
        <f t="shared" si="5"/>
        <v>一般会計</v>
      </c>
      <c r="K26" s="49"/>
      <c r="L26" s="49"/>
      <c r="O26" s="49"/>
      <c r="P26" s="49"/>
      <c r="Q26" s="63"/>
      <c r="T26" s="49"/>
      <c r="Y26" s="66" t="s">
        <v>471</v>
      </c>
      <c r="Z26" s="67"/>
      <c r="AA26" s="66" t="s">
        <v>472</v>
      </c>
      <c r="AB26" s="69"/>
      <c r="AC26" s="69"/>
      <c r="AD26" s="69"/>
      <c r="AE26" s="69"/>
      <c r="AF26" s="67"/>
      <c r="AK26" s="71" t="str">
        <f t="shared" si="8"/>
        <v>Y</v>
      </c>
    </row>
    <row r="27" spans="1:37" ht="13.5" customHeight="1" x14ac:dyDescent="0.15">
      <c r="A27" s="49" t="str">
        <f>IF(D24="","-",D24)</f>
        <v>高齢社会対策、障害者施策、少子化社会対策、男女共同参画、地球温暖化対策、ＩＴ戦略、地方創生、2020年東京オリパラ</v>
      </c>
      <c r="B27" s="49"/>
      <c r="F27" s="61" t="s">
        <v>473</v>
      </c>
      <c r="G27" s="62"/>
      <c r="H27" s="49" t="str">
        <f t="shared" si="1"/>
        <v/>
      </c>
      <c r="I27" s="49" t="str">
        <f t="shared" si="5"/>
        <v>一般会計</v>
      </c>
      <c r="K27" s="49"/>
      <c r="L27" s="49"/>
      <c r="O27" s="49"/>
      <c r="P27" s="49"/>
      <c r="Q27" s="63"/>
      <c r="T27" s="49"/>
      <c r="Y27" s="66" t="s">
        <v>5</v>
      </c>
      <c r="Z27" s="67"/>
      <c r="AA27" s="66" t="s">
        <v>474</v>
      </c>
      <c r="AB27" s="69"/>
      <c r="AC27" s="69"/>
      <c r="AD27" s="69"/>
      <c r="AE27" s="69"/>
      <c r="AF27" s="67"/>
      <c r="AK27" s="71" t="str">
        <f t="shared" si="8"/>
        <v>Z</v>
      </c>
    </row>
    <row r="28" spans="1:37" ht="13.5" customHeight="1" x14ac:dyDescent="0.15">
      <c r="B28" s="49"/>
      <c r="F28" s="61" t="s">
        <v>145</v>
      </c>
      <c r="G28" s="62"/>
      <c r="H28" s="49" t="str">
        <f t="shared" si="1"/>
        <v/>
      </c>
      <c r="I28" s="49" t="str">
        <f t="shared" si="5"/>
        <v>一般会計</v>
      </c>
      <c r="K28" s="49"/>
      <c r="L28" s="49"/>
      <c r="O28" s="49"/>
      <c r="P28" s="49"/>
      <c r="Q28" s="63"/>
      <c r="T28" s="49"/>
      <c r="Y28" s="66" t="s">
        <v>475</v>
      </c>
      <c r="Z28" s="67"/>
      <c r="AA28" s="66" t="s">
        <v>476</v>
      </c>
      <c r="AB28" s="69"/>
      <c r="AC28" s="69"/>
      <c r="AD28" s="69"/>
      <c r="AE28" s="69"/>
      <c r="AF28" s="67"/>
      <c r="AK28" s="71" t="s">
        <v>468</v>
      </c>
    </row>
    <row r="29" spans="1:37" ht="13.5" customHeight="1" x14ac:dyDescent="0.15">
      <c r="A29" s="49"/>
      <c r="B29" s="49"/>
      <c r="F29" s="61" t="s">
        <v>477</v>
      </c>
      <c r="G29" s="62"/>
      <c r="H29" s="49" t="str">
        <f t="shared" si="1"/>
        <v/>
      </c>
      <c r="I29" s="49" t="str">
        <f t="shared" si="5"/>
        <v>一般会計</v>
      </c>
      <c r="K29" s="49"/>
      <c r="L29" s="49"/>
      <c r="O29" s="49"/>
      <c r="P29" s="49"/>
      <c r="Q29" s="63"/>
      <c r="T29" s="49"/>
      <c r="Y29" s="66" t="s">
        <v>478</v>
      </c>
      <c r="Z29" s="67"/>
      <c r="AA29" s="66" t="s">
        <v>384</v>
      </c>
      <c r="AB29" s="69"/>
      <c r="AC29" s="69"/>
      <c r="AD29" s="69"/>
      <c r="AE29" s="69"/>
      <c r="AF29" s="67"/>
      <c r="AK29" s="71" t="str">
        <f t="shared" ref="AK29:AK49" si="9">CHAR(CODE(AK28)+1)</f>
        <v>b</v>
      </c>
    </row>
    <row r="30" spans="1:37" ht="13.5" customHeight="1" x14ac:dyDescent="0.15">
      <c r="A30" s="49"/>
      <c r="B30" s="49"/>
      <c r="F30" s="61" t="s">
        <v>74</v>
      </c>
      <c r="G30" s="62"/>
      <c r="H30" s="49" t="str">
        <f t="shared" si="1"/>
        <v/>
      </c>
      <c r="I30" s="49" t="str">
        <f t="shared" si="5"/>
        <v>一般会計</v>
      </c>
      <c r="K30" s="49"/>
      <c r="L30" s="49"/>
      <c r="O30" s="49"/>
      <c r="P30" s="49"/>
      <c r="Q30" s="63"/>
      <c r="T30" s="49"/>
      <c r="Y30" s="66" t="s">
        <v>260</v>
      </c>
      <c r="Z30" s="67"/>
      <c r="AA30" s="66" t="s">
        <v>479</v>
      </c>
      <c r="AB30" s="69"/>
      <c r="AC30" s="69"/>
      <c r="AD30" s="69"/>
      <c r="AE30" s="69"/>
      <c r="AF30" s="67"/>
      <c r="AK30" s="71" t="str">
        <f t="shared" si="9"/>
        <v>c</v>
      </c>
    </row>
    <row r="31" spans="1:37" ht="13.5" customHeight="1" x14ac:dyDescent="0.15">
      <c r="A31" s="49"/>
      <c r="B31" s="49"/>
      <c r="F31" s="61" t="s">
        <v>393</v>
      </c>
      <c r="G31" s="62"/>
      <c r="H31" s="49" t="str">
        <f t="shared" si="1"/>
        <v/>
      </c>
      <c r="I31" s="49" t="str">
        <f t="shared" si="5"/>
        <v>一般会計</v>
      </c>
      <c r="K31" s="49"/>
      <c r="L31" s="49"/>
      <c r="O31" s="49"/>
      <c r="P31" s="49"/>
      <c r="Q31" s="63"/>
      <c r="T31" s="49"/>
      <c r="Y31" s="66" t="s">
        <v>395</v>
      </c>
      <c r="Z31" s="67"/>
      <c r="AA31" s="66" t="s">
        <v>403</v>
      </c>
      <c r="AB31" s="69"/>
      <c r="AC31" s="69"/>
      <c r="AD31" s="69"/>
      <c r="AE31" s="69"/>
      <c r="AF31" s="67"/>
      <c r="AK31" s="71" t="str">
        <f t="shared" si="9"/>
        <v>d</v>
      </c>
    </row>
    <row r="32" spans="1:37" ht="13.5" customHeight="1" x14ac:dyDescent="0.15">
      <c r="A32" s="49"/>
      <c r="B32" s="49"/>
      <c r="F32" s="61" t="s">
        <v>480</v>
      </c>
      <c r="G32" s="62"/>
      <c r="H32" s="49" t="str">
        <f t="shared" si="1"/>
        <v/>
      </c>
      <c r="I32" s="49" t="str">
        <f t="shared" si="5"/>
        <v>一般会計</v>
      </c>
      <c r="K32" s="49"/>
      <c r="L32" s="49"/>
      <c r="O32" s="49"/>
      <c r="P32" s="49"/>
      <c r="Q32" s="63"/>
      <c r="T32" s="49"/>
      <c r="Y32" s="66" t="s">
        <v>482</v>
      </c>
      <c r="Z32" s="67"/>
      <c r="AA32" s="66" t="s">
        <v>38</v>
      </c>
      <c r="AB32" s="69"/>
      <c r="AC32" s="69"/>
      <c r="AD32" s="69"/>
      <c r="AE32" s="69"/>
      <c r="AF32" s="67"/>
      <c r="AK32" s="71" t="str">
        <f t="shared" si="9"/>
        <v>e</v>
      </c>
    </row>
    <row r="33" spans="1:37" ht="13.5" customHeight="1" x14ac:dyDescent="0.15">
      <c r="A33" s="49"/>
      <c r="B33" s="49"/>
      <c r="F33" s="61" t="s">
        <v>108</v>
      </c>
      <c r="G33" s="62"/>
      <c r="H33" s="49" t="str">
        <f t="shared" si="1"/>
        <v/>
      </c>
      <c r="I33" s="49" t="str">
        <f t="shared" si="5"/>
        <v>一般会計</v>
      </c>
      <c r="K33" s="49"/>
      <c r="L33" s="49"/>
      <c r="O33" s="49"/>
      <c r="P33" s="49"/>
      <c r="Q33" s="63"/>
      <c r="T33" s="49"/>
      <c r="Y33" s="66" t="s">
        <v>484</v>
      </c>
      <c r="Z33" s="67"/>
      <c r="AA33" s="68"/>
      <c r="AB33" s="69"/>
      <c r="AC33" s="69"/>
      <c r="AD33" s="69"/>
      <c r="AE33" s="69"/>
      <c r="AF33" s="67"/>
      <c r="AK33" s="71" t="str">
        <f t="shared" si="9"/>
        <v>f</v>
      </c>
    </row>
    <row r="34" spans="1:37" ht="13.5" customHeight="1" x14ac:dyDescent="0.15">
      <c r="A34" s="49"/>
      <c r="B34" s="49"/>
      <c r="F34" s="61" t="s">
        <v>485</v>
      </c>
      <c r="G34" s="62"/>
      <c r="H34" s="49" t="str">
        <f t="shared" si="1"/>
        <v/>
      </c>
      <c r="I34" s="49" t="str">
        <f t="shared" si="5"/>
        <v>一般会計</v>
      </c>
      <c r="K34" s="49"/>
      <c r="L34" s="49"/>
      <c r="O34" s="49"/>
      <c r="P34" s="49"/>
      <c r="Q34" s="63"/>
      <c r="T34" s="49"/>
      <c r="Y34" s="66" t="s">
        <v>486</v>
      </c>
      <c r="Z34" s="67"/>
      <c r="AB34" s="69"/>
      <c r="AC34" s="69"/>
      <c r="AD34" s="69"/>
      <c r="AE34" s="69"/>
      <c r="AF34" s="67"/>
      <c r="AK34" s="71" t="str">
        <f t="shared" si="9"/>
        <v>g</v>
      </c>
    </row>
    <row r="35" spans="1:37" ht="13.5" customHeight="1" x14ac:dyDescent="0.15">
      <c r="A35" s="49"/>
      <c r="B35" s="49"/>
      <c r="F35" s="61" t="s">
        <v>487</v>
      </c>
      <c r="G35" s="62"/>
      <c r="H35" s="49" t="str">
        <f t="shared" si="1"/>
        <v/>
      </c>
      <c r="I35" s="49" t="str">
        <f t="shared" si="5"/>
        <v>一般会計</v>
      </c>
      <c r="K35" s="49"/>
      <c r="L35" s="49"/>
      <c r="O35" s="49"/>
      <c r="P35" s="49"/>
      <c r="Q35" s="63"/>
      <c r="T35" s="49"/>
      <c r="Y35" s="66" t="s">
        <v>128</v>
      </c>
      <c r="Z35" s="67"/>
      <c r="AC35" s="69"/>
      <c r="AF35" s="67"/>
      <c r="AK35" s="71" t="str">
        <f t="shared" si="9"/>
        <v>h</v>
      </c>
    </row>
    <row r="36" spans="1:37" ht="13.5" customHeight="1" x14ac:dyDescent="0.15">
      <c r="A36" s="49"/>
      <c r="B36" s="49"/>
      <c r="F36" s="61" t="s">
        <v>397</v>
      </c>
      <c r="G36" s="62"/>
      <c r="H36" s="49" t="str">
        <f t="shared" si="1"/>
        <v/>
      </c>
      <c r="I36" s="49" t="str">
        <f t="shared" si="5"/>
        <v>一般会計</v>
      </c>
      <c r="K36" s="49"/>
      <c r="L36" s="49"/>
      <c r="O36" s="49"/>
      <c r="P36" s="49"/>
      <c r="Q36" s="63"/>
      <c r="T36" s="49"/>
      <c r="Y36" s="66" t="s">
        <v>346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357</v>
      </c>
      <c r="Z37" s="67"/>
      <c r="AF37" s="67"/>
      <c r="AK37" s="71" t="str">
        <f t="shared" si="9"/>
        <v>j</v>
      </c>
    </row>
    <row r="38" spans="1:37" x14ac:dyDescent="0.15">
      <c r="A38" s="49"/>
      <c r="B38" s="49"/>
      <c r="F38" s="49"/>
      <c r="G38" s="63"/>
      <c r="K38" s="49"/>
      <c r="L38" s="49"/>
      <c r="O38" s="49"/>
      <c r="P38" s="49"/>
      <c r="Q38" s="63"/>
      <c r="T38" s="49"/>
      <c r="Y38" s="66" t="s">
        <v>278</v>
      </c>
      <c r="Z38" s="67"/>
      <c r="AF38" s="67"/>
      <c r="AK38" s="71" t="str">
        <f t="shared" si="9"/>
        <v>k</v>
      </c>
    </row>
    <row r="39" spans="1:37" x14ac:dyDescent="0.15">
      <c r="A39" s="49"/>
      <c r="B39" s="49"/>
      <c r="F39" s="49" t="str">
        <f>I37</f>
        <v>一般会計</v>
      </c>
      <c r="G39" s="63"/>
      <c r="K39" s="49"/>
      <c r="L39" s="49"/>
      <c r="O39" s="49"/>
      <c r="P39" s="49"/>
      <c r="Q39" s="63"/>
      <c r="T39" s="49"/>
      <c r="Y39" s="66" t="s">
        <v>253</v>
      </c>
      <c r="Z39" s="67"/>
      <c r="AF39" s="67"/>
      <c r="AK39" s="71" t="str">
        <f t="shared" si="9"/>
        <v>l</v>
      </c>
    </row>
    <row r="40" spans="1:37" x14ac:dyDescent="0.15">
      <c r="A40" s="49"/>
      <c r="B40" s="49"/>
      <c r="F40" s="49"/>
      <c r="G40" s="63"/>
      <c r="K40" s="49"/>
      <c r="L40" s="49"/>
      <c r="O40" s="49"/>
      <c r="P40" s="49"/>
      <c r="Q40" s="63"/>
      <c r="T40" s="49"/>
      <c r="Y40" s="66" t="s">
        <v>488</v>
      </c>
      <c r="Z40" s="67"/>
      <c r="AF40" s="67"/>
      <c r="AK40" s="71" t="str">
        <f t="shared" si="9"/>
        <v>m</v>
      </c>
    </row>
    <row r="41" spans="1:37" x14ac:dyDescent="0.15">
      <c r="A41" s="49"/>
      <c r="B41" s="49"/>
      <c r="F41" s="49"/>
      <c r="G41" s="63"/>
      <c r="K41" s="49"/>
      <c r="L41" s="49"/>
      <c r="O41" s="49"/>
      <c r="P41" s="49"/>
      <c r="Q41" s="63"/>
      <c r="T41" s="49"/>
      <c r="Y41" s="66" t="s">
        <v>489</v>
      </c>
      <c r="Z41" s="67"/>
      <c r="AF41" s="67"/>
      <c r="AK41" s="71" t="str">
        <f t="shared" si="9"/>
        <v>n</v>
      </c>
    </row>
    <row r="42" spans="1:37" x14ac:dyDescent="0.15">
      <c r="A42" s="49"/>
      <c r="B42" s="49"/>
      <c r="F42" s="49"/>
      <c r="G42" s="63"/>
      <c r="K42" s="49"/>
      <c r="L42" s="49"/>
      <c r="O42" s="49"/>
      <c r="P42" s="49"/>
      <c r="Q42" s="63"/>
      <c r="T42" s="49"/>
      <c r="Y42" s="66" t="s">
        <v>339</v>
      </c>
      <c r="Z42" s="67"/>
      <c r="AF42" s="67"/>
      <c r="AK42" s="71" t="str">
        <f t="shared" si="9"/>
        <v>o</v>
      </c>
    </row>
    <row r="43" spans="1:37" x14ac:dyDescent="0.15">
      <c r="A43" s="49"/>
      <c r="B43" s="49"/>
      <c r="F43" s="49"/>
      <c r="G43" s="63"/>
      <c r="K43" s="49"/>
      <c r="L43" s="49"/>
      <c r="O43" s="49"/>
      <c r="P43" s="49"/>
      <c r="Q43" s="63"/>
      <c r="T43" s="49"/>
      <c r="Y43" s="66" t="s">
        <v>129</v>
      </c>
      <c r="Z43" s="67"/>
      <c r="AF43" s="67"/>
      <c r="AK43" s="71" t="str">
        <f t="shared" si="9"/>
        <v>p</v>
      </c>
    </row>
    <row r="44" spans="1:37" x14ac:dyDescent="0.15">
      <c r="A44" s="49"/>
      <c r="B44" s="49"/>
      <c r="F44" s="49"/>
      <c r="G44" s="63"/>
      <c r="K44" s="49"/>
      <c r="L44" s="49"/>
      <c r="O44" s="49"/>
      <c r="P44" s="49"/>
      <c r="Q44" s="63"/>
      <c r="T44" s="49"/>
      <c r="Y44" s="66" t="s">
        <v>157</v>
      </c>
      <c r="Z44" s="67"/>
      <c r="AF44" s="67"/>
      <c r="AK44" s="71" t="str">
        <f t="shared" si="9"/>
        <v>q</v>
      </c>
    </row>
    <row r="45" spans="1:37" x14ac:dyDescent="0.15">
      <c r="A45" s="49"/>
      <c r="B45" s="49"/>
      <c r="F45" s="49"/>
      <c r="G45" s="63"/>
      <c r="K45" s="49"/>
      <c r="L45" s="49"/>
      <c r="O45" s="49"/>
      <c r="P45" s="49"/>
      <c r="Q45" s="63"/>
      <c r="T45" s="49"/>
      <c r="Y45" s="66" t="s">
        <v>490</v>
      </c>
      <c r="Z45" s="67"/>
      <c r="AF45" s="67"/>
      <c r="AK45" s="71" t="str">
        <f t="shared" si="9"/>
        <v>r</v>
      </c>
    </row>
    <row r="46" spans="1:37" x14ac:dyDescent="0.15">
      <c r="A46" s="49"/>
      <c r="B46" s="49"/>
      <c r="F46" s="49"/>
      <c r="G46" s="63"/>
      <c r="K46" s="49"/>
      <c r="L46" s="49"/>
      <c r="O46" s="49"/>
      <c r="P46" s="49"/>
      <c r="Q46" s="63"/>
      <c r="T46" s="49"/>
      <c r="Y46" s="66" t="s">
        <v>110</v>
      </c>
      <c r="Z46" s="67"/>
      <c r="AF46" s="67"/>
      <c r="AK46" s="71" t="str">
        <f t="shared" si="9"/>
        <v>s</v>
      </c>
    </row>
    <row r="47" spans="1:37" x14ac:dyDescent="0.15">
      <c r="A47" s="49"/>
      <c r="B47" s="49"/>
      <c r="F47" s="49"/>
      <c r="G47" s="63"/>
      <c r="K47" s="49"/>
      <c r="L47" s="49"/>
      <c r="O47" s="49"/>
      <c r="P47" s="49"/>
      <c r="Q47" s="63"/>
      <c r="T47" s="49"/>
      <c r="Y47" s="66" t="s">
        <v>301</v>
      </c>
      <c r="Z47" s="67"/>
      <c r="AF47" s="67"/>
      <c r="AK47" s="71" t="str">
        <f t="shared" si="9"/>
        <v>t</v>
      </c>
    </row>
    <row r="48" spans="1:37" x14ac:dyDescent="0.15">
      <c r="A48" s="49"/>
      <c r="B48" s="49"/>
      <c r="F48" s="49"/>
      <c r="G48" s="63"/>
      <c r="K48" s="49"/>
      <c r="L48" s="49"/>
      <c r="O48" s="49"/>
      <c r="P48" s="49"/>
      <c r="Q48" s="63"/>
      <c r="T48" s="49"/>
      <c r="Y48" s="66" t="s">
        <v>422</v>
      </c>
      <c r="Z48" s="67"/>
      <c r="AF48" s="67"/>
      <c r="AK48" s="71" t="str">
        <f t="shared" si="9"/>
        <v>u</v>
      </c>
    </row>
    <row r="49" spans="1:37" x14ac:dyDescent="0.15">
      <c r="A49" s="49"/>
      <c r="B49" s="49"/>
      <c r="F49" s="49"/>
      <c r="G49" s="63"/>
      <c r="K49" s="49"/>
      <c r="L49" s="49"/>
      <c r="O49" s="49"/>
      <c r="P49" s="49"/>
      <c r="Q49" s="63"/>
      <c r="T49" s="49"/>
      <c r="Y49" s="66" t="s">
        <v>347</v>
      </c>
      <c r="Z49" s="67"/>
      <c r="AF49" s="67"/>
      <c r="AK49" s="71" t="str">
        <f t="shared" si="9"/>
        <v>v</v>
      </c>
    </row>
    <row r="50" spans="1:37" x14ac:dyDescent="0.15">
      <c r="A50" s="49"/>
      <c r="B50" s="49"/>
      <c r="F50" s="49"/>
      <c r="G50" s="63"/>
      <c r="K50" s="49"/>
      <c r="L50" s="49"/>
      <c r="O50" s="49"/>
      <c r="P50" s="49"/>
      <c r="Q50" s="63"/>
      <c r="T50" s="49"/>
      <c r="Y50" s="66" t="s">
        <v>380</v>
      </c>
      <c r="Z50" s="67"/>
      <c r="AF50" s="67"/>
    </row>
    <row r="51" spans="1:37" x14ac:dyDescent="0.15">
      <c r="A51" s="49"/>
      <c r="B51" s="49"/>
      <c r="F51" s="49"/>
      <c r="G51" s="63"/>
      <c r="K51" s="49"/>
      <c r="L51" s="49"/>
      <c r="O51" s="49"/>
      <c r="P51" s="49"/>
      <c r="Q51" s="63"/>
      <c r="T51" s="49"/>
      <c r="Y51" s="66" t="s">
        <v>491</v>
      </c>
      <c r="Z51" s="67"/>
      <c r="AF51" s="67"/>
    </row>
    <row r="52" spans="1:37" x14ac:dyDescent="0.15">
      <c r="A52" s="49"/>
      <c r="B52" s="49"/>
      <c r="F52" s="49"/>
      <c r="G52" s="63"/>
      <c r="K52" s="49"/>
      <c r="L52" s="49"/>
      <c r="O52" s="49"/>
      <c r="P52" s="49"/>
      <c r="Q52" s="63"/>
      <c r="T52" s="49"/>
      <c r="Y52" s="66" t="s">
        <v>163</v>
      </c>
      <c r="Z52" s="67"/>
      <c r="AF52" s="67"/>
    </row>
    <row r="53" spans="1:37" x14ac:dyDescent="0.15">
      <c r="A53" s="49"/>
      <c r="B53" s="49"/>
      <c r="F53" s="49"/>
      <c r="G53" s="63"/>
      <c r="K53" s="49"/>
      <c r="L53" s="49"/>
      <c r="O53" s="49"/>
      <c r="P53" s="49"/>
      <c r="Q53" s="63"/>
      <c r="T53" s="49"/>
      <c r="Y53" s="66" t="s">
        <v>409</v>
      </c>
      <c r="Z53" s="67"/>
      <c r="AF53" s="67"/>
    </row>
    <row r="54" spans="1:37" x14ac:dyDescent="0.15">
      <c r="A54" s="49"/>
      <c r="B54" s="49"/>
      <c r="F54" s="49"/>
      <c r="G54" s="63"/>
      <c r="K54" s="49"/>
      <c r="L54" s="49"/>
      <c r="O54" s="49"/>
      <c r="P54" s="55"/>
      <c r="Q54" s="63"/>
      <c r="T54" s="49"/>
      <c r="Y54" s="66" t="s">
        <v>492</v>
      </c>
      <c r="Z54" s="67"/>
      <c r="AF54" s="67"/>
    </row>
    <row r="55" spans="1:37" x14ac:dyDescent="0.15">
      <c r="A55" s="49"/>
      <c r="B55" s="49"/>
      <c r="F55" s="49"/>
      <c r="G55" s="63"/>
      <c r="K55" s="49"/>
      <c r="L55" s="49"/>
      <c r="O55" s="49"/>
      <c r="P55" s="49"/>
      <c r="Q55" s="63"/>
      <c r="T55" s="49"/>
      <c r="Y55" s="66" t="s">
        <v>493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494</v>
      </c>
      <c r="Z57" s="67"/>
      <c r="AF57" s="67"/>
    </row>
    <row r="58" spans="1:37" x14ac:dyDescent="0.15">
      <c r="A58" s="49"/>
      <c r="B58" s="49"/>
      <c r="F58" s="49"/>
      <c r="G58" s="63"/>
      <c r="K58" s="49"/>
      <c r="L58" s="49"/>
      <c r="O58" s="49"/>
      <c r="P58" s="49"/>
      <c r="Q58" s="63"/>
      <c r="T58" s="49"/>
      <c r="Y58" s="66" t="s">
        <v>234</v>
      </c>
      <c r="Z58" s="67"/>
      <c r="AF58" s="67"/>
    </row>
    <row r="59" spans="1:37" x14ac:dyDescent="0.15">
      <c r="A59" s="49"/>
      <c r="B59" s="49"/>
      <c r="F59" s="49"/>
      <c r="G59" s="63"/>
      <c r="K59" s="49"/>
      <c r="L59" s="49"/>
      <c r="O59" s="49"/>
      <c r="P59" s="49"/>
      <c r="Q59" s="63"/>
      <c r="T59" s="49"/>
      <c r="Y59" s="66" t="s">
        <v>430</v>
      </c>
      <c r="Z59" s="67"/>
      <c r="AF59" s="67"/>
    </row>
    <row r="60" spans="1:37" x14ac:dyDescent="0.15">
      <c r="A60" s="49"/>
      <c r="B60" s="49"/>
      <c r="F60" s="49"/>
      <c r="G60" s="63"/>
      <c r="K60" s="49"/>
      <c r="L60" s="49"/>
      <c r="O60" s="49"/>
      <c r="P60" s="49"/>
      <c r="Q60" s="63"/>
      <c r="T60" s="49"/>
      <c r="Y60" s="66" t="s">
        <v>462</v>
      </c>
      <c r="Z60" s="67"/>
      <c r="AF60" s="67"/>
    </row>
    <row r="61" spans="1:37" x14ac:dyDescent="0.15">
      <c r="A61" s="49"/>
      <c r="B61" s="49"/>
      <c r="F61" s="49"/>
      <c r="G61" s="63"/>
      <c r="K61" s="49"/>
      <c r="L61" s="49"/>
      <c r="O61" s="49"/>
      <c r="P61" s="49"/>
      <c r="Q61" s="63"/>
      <c r="T61" s="49"/>
      <c r="Y61" s="66" t="s">
        <v>495</v>
      </c>
      <c r="Z61" s="67"/>
      <c r="AF61" s="67"/>
    </row>
    <row r="62" spans="1:37" x14ac:dyDescent="0.15">
      <c r="A62" s="49"/>
      <c r="B62" s="49"/>
      <c r="F62" s="49"/>
      <c r="G62" s="63"/>
      <c r="K62" s="49"/>
      <c r="L62" s="49"/>
      <c r="O62" s="49"/>
      <c r="P62" s="49"/>
      <c r="Q62" s="63"/>
      <c r="T62" s="49"/>
      <c r="Y62" s="66" t="s">
        <v>496</v>
      </c>
      <c r="Z62" s="67"/>
      <c r="AF62" s="67"/>
    </row>
    <row r="63" spans="1:37" x14ac:dyDescent="0.15">
      <c r="A63" s="49"/>
      <c r="B63" s="49"/>
      <c r="F63" s="49"/>
      <c r="G63" s="63"/>
      <c r="K63" s="49"/>
      <c r="L63" s="49"/>
      <c r="O63" s="49"/>
      <c r="P63" s="49"/>
      <c r="Q63" s="63"/>
      <c r="T63" s="49"/>
      <c r="Y63" s="66" t="s">
        <v>481</v>
      </c>
      <c r="Z63" s="67"/>
      <c r="AF63" s="67"/>
    </row>
    <row r="64" spans="1:37" x14ac:dyDescent="0.15">
      <c r="A64" s="49"/>
      <c r="B64" s="49"/>
      <c r="F64" s="49"/>
      <c r="G64" s="63"/>
      <c r="K64" s="49"/>
      <c r="L64" s="49"/>
      <c r="O64" s="49"/>
      <c r="P64" s="49"/>
      <c r="Q64" s="63"/>
      <c r="T64" s="49"/>
      <c r="Y64" s="66" t="s">
        <v>497</v>
      </c>
      <c r="Z64" s="67"/>
      <c r="AF64" s="67"/>
    </row>
    <row r="65" spans="1:32" x14ac:dyDescent="0.15">
      <c r="A65" s="49"/>
      <c r="B65" s="49"/>
      <c r="F65" s="49"/>
      <c r="G65" s="63"/>
      <c r="K65" s="49"/>
      <c r="L65" s="49"/>
      <c r="O65" s="49"/>
      <c r="P65" s="49"/>
      <c r="Q65" s="63"/>
      <c r="T65" s="49"/>
      <c r="Y65" s="66" t="s">
        <v>431</v>
      </c>
      <c r="Z65" s="67"/>
      <c r="AF65" s="67"/>
    </row>
    <row r="66" spans="1:32" x14ac:dyDescent="0.15">
      <c r="A66" s="49"/>
      <c r="B66" s="49"/>
      <c r="F66" s="49"/>
      <c r="G66" s="63"/>
      <c r="K66" s="49"/>
      <c r="L66" s="49"/>
      <c r="O66" s="49"/>
      <c r="P66" s="49"/>
      <c r="Q66" s="63"/>
      <c r="T66" s="49"/>
      <c r="Y66" s="66" t="s">
        <v>288</v>
      </c>
      <c r="Z66" s="67"/>
      <c r="AF66" s="67"/>
    </row>
    <row r="67" spans="1:32" x14ac:dyDescent="0.15">
      <c r="A67" s="49"/>
      <c r="B67" s="49"/>
      <c r="F67" s="49"/>
      <c r="G67" s="63"/>
      <c r="K67" s="49"/>
      <c r="L67" s="49"/>
      <c r="O67" s="49"/>
      <c r="P67" s="49"/>
      <c r="Q67" s="63"/>
      <c r="T67" s="49"/>
      <c r="Y67" s="66" t="s">
        <v>283</v>
      </c>
      <c r="Z67" s="67"/>
      <c r="AF67" s="67"/>
    </row>
    <row r="68" spans="1:32" x14ac:dyDescent="0.15">
      <c r="A68" s="49"/>
      <c r="B68" s="49"/>
      <c r="F68" s="49"/>
      <c r="G68" s="63"/>
      <c r="K68" s="49"/>
      <c r="L68" s="49"/>
      <c r="O68" s="49"/>
      <c r="P68" s="49"/>
      <c r="Q68" s="63"/>
      <c r="T68" s="49"/>
      <c r="Y68" s="66" t="s">
        <v>498</v>
      </c>
      <c r="Z68" s="67"/>
      <c r="AF68" s="67"/>
    </row>
    <row r="69" spans="1:32" x14ac:dyDescent="0.15">
      <c r="A69" s="49"/>
      <c r="B69" s="49"/>
      <c r="F69" s="49"/>
      <c r="G69" s="63"/>
      <c r="K69" s="49"/>
      <c r="L69" s="49"/>
      <c r="O69" s="49"/>
      <c r="P69" s="49"/>
      <c r="Q69" s="63"/>
      <c r="T69" s="49"/>
      <c r="Y69" s="66" t="s">
        <v>499</v>
      </c>
      <c r="Z69" s="67"/>
      <c r="AF69" s="67"/>
    </row>
    <row r="70" spans="1:32" x14ac:dyDescent="0.15">
      <c r="A70" s="49"/>
      <c r="B70" s="49"/>
      <c r="Y70" s="66" t="s">
        <v>225</v>
      </c>
    </row>
    <row r="71" spans="1:32" x14ac:dyDescent="0.15">
      <c r="Y71" s="66" t="s">
        <v>8</v>
      </c>
    </row>
    <row r="72" spans="1:32" x14ac:dyDescent="0.15">
      <c r="Y72" s="66" t="s">
        <v>77</v>
      </c>
    </row>
    <row r="73" spans="1:32" x14ac:dyDescent="0.15">
      <c r="Y73" s="66" t="s">
        <v>373</v>
      </c>
    </row>
    <row r="74" spans="1:32" x14ac:dyDescent="0.15">
      <c r="Y74" s="66" t="s">
        <v>500</v>
      </c>
    </row>
    <row r="75" spans="1:32" x14ac:dyDescent="0.15">
      <c r="Y75" s="66" t="s">
        <v>304</v>
      </c>
    </row>
    <row r="76" spans="1:32" x14ac:dyDescent="0.15">
      <c r="Y76" s="66" t="s">
        <v>501</v>
      </c>
    </row>
    <row r="77" spans="1:32" x14ac:dyDescent="0.15">
      <c r="Y77" s="66" t="s">
        <v>502</v>
      </c>
    </row>
    <row r="78" spans="1:32" x14ac:dyDescent="0.15">
      <c r="Y78" s="66" t="s">
        <v>503</v>
      </c>
    </row>
    <row r="79" spans="1:32" x14ac:dyDescent="0.15">
      <c r="Y79" s="66" t="s">
        <v>504</v>
      </c>
    </row>
    <row r="80" spans="1:32" x14ac:dyDescent="0.15">
      <c r="Y80" s="66" t="s">
        <v>389</v>
      </c>
    </row>
    <row r="81" spans="25:25" x14ac:dyDescent="0.15">
      <c r="Y81" s="66" t="s">
        <v>12</v>
      </c>
    </row>
    <row r="82" spans="25:25" x14ac:dyDescent="0.15">
      <c r="Y82" s="66" t="s">
        <v>505</v>
      </c>
    </row>
    <row r="83" spans="25:25" x14ac:dyDescent="0.15">
      <c r="Y83" s="66" t="s">
        <v>13</v>
      </c>
    </row>
    <row r="84" spans="25:25" x14ac:dyDescent="0.15">
      <c r="Y84" s="66" t="s">
        <v>329</v>
      </c>
    </row>
    <row r="85" spans="25:25" x14ac:dyDescent="0.15">
      <c r="Y85" s="66" t="s">
        <v>377</v>
      </c>
    </row>
    <row r="86" spans="25:25" x14ac:dyDescent="0.15">
      <c r="Y86" s="66" t="s">
        <v>506</v>
      </c>
    </row>
    <row r="87" spans="25:25" x14ac:dyDescent="0.15">
      <c r="Y87" s="66" t="s">
        <v>286</v>
      </c>
    </row>
    <row r="88" spans="25:25" x14ac:dyDescent="0.15">
      <c r="Y88" s="66" t="s">
        <v>287</v>
      </c>
    </row>
    <row r="89" spans="25:25" x14ac:dyDescent="0.15">
      <c r="Y89" s="66" t="s">
        <v>282</v>
      </c>
    </row>
    <row r="90" spans="25:25" x14ac:dyDescent="0.15">
      <c r="Y90" s="66" t="s">
        <v>246</v>
      </c>
    </row>
    <row r="91" spans="25:25" x14ac:dyDescent="0.15">
      <c r="Y91" s="66" t="s">
        <v>248</v>
      </c>
    </row>
    <row r="92" spans="25:25" x14ac:dyDescent="0.15">
      <c r="Y92" s="66" t="s">
        <v>291</v>
      </c>
    </row>
    <row r="93" spans="25:25" x14ac:dyDescent="0.15">
      <c r="Y93" s="66" t="s">
        <v>292</v>
      </c>
    </row>
    <row r="94" spans="25:25" x14ac:dyDescent="0.15">
      <c r="Y94" s="66" t="s">
        <v>63</v>
      </c>
    </row>
    <row r="95" spans="25:25" x14ac:dyDescent="0.15">
      <c r="Y95" s="66" t="s">
        <v>300</v>
      </c>
    </row>
    <row r="96" spans="25:25" x14ac:dyDescent="0.15">
      <c r="Y96" s="66" t="s">
        <v>84</v>
      </c>
    </row>
    <row r="97" spans="25:25" x14ac:dyDescent="0.15">
      <c r="Y97" s="66" t="s">
        <v>374</v>
      </c>
    </row>
    <row r="98" spans="25:25" x14ac:dyDescent="0.15">
      <c r="Y98" s="66" t="s">
        <v>32</v>
      </c>
    </row>
    <row r="121" spans="25:25" x14ac:dyDescent="0.15">
      <c r="Y121" s="51" t="s">
        <v>79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type="Hiragana"/>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2020-06-30T05:03:23Z</cp:lastPrinted>
  <dcterms:created xsi:type="dcterms:W3CDTF">2012-03-13T00:50:00Z</dcterms:created>
  <dcterms:modified xsi:type="dcterms:W3CDTF">2020-07-17T01:51:13Z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_NewReviewCycle">
    <vt:lpwstr/>
  </property>
  <property fmtid="{D5CDD505-2E9C-101B-9397-08002B2CF9AE}" pid="4" name="_ReviewCycleID">
    <vt:i4>-1505394681</vt:i4>
  </property>
  <property fmtid="{D5CDD505-2E9C-101B-9397-08002B2CF9AE}" pid="5" name="_ReviewingToolsShownOnce">
    <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2020-06-15T08:19:21Z</vt:filetime>
  </property>
</Properties>
</file>