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<sst xmlns="http://schemas.openxmlformats.org/spreadsheetml/2006/main" count="2154" uniqueCount="537">
  <si>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</si>
  <si>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</si>
  <si>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</si>
  <si>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</si>
  <si>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</si>
  <si>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</si>
  <si>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</si>
  <si>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</si>
  <si>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</si>
  <si>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</si>
  <si>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</si>
  <si>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</si>
  <si>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</si>
  <si>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</si>
  <si>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</si>
  <si>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</si>
  <si>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</si>
  <si>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</si>
  <si>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</si>
  <si>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</si>
  <si>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</si>
  <si>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</si>
  <si>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</si>
  <si>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</si>
  <si>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</si>
  <si>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</si>
  <si>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</si>
  <si>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</si>
  <si>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</si>
  <si>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</si>
  <si>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</si>
  <si>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</si>
  <si>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</si>
  <si>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</si>
  <si>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</si>
  <si>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</si>
  <si>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</si>
  <si>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</si>
  <si>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</si>
  <si>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</si>
  <si>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</si>
  <si>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</si>
  <si>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</si>
  <si>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</si>
  <si>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</si>
  <si>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</si>
  <si>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</si>
  <si>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</si>
  <si>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</si>
  <si>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</si>
  <si>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</si>
  <si>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</si>
  <si>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</si>
  <si>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</si>
  <si>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</si>
  <si>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</si>
  <si>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</si>
  <si>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</si>
  <si>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</si>
  <si>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</si>
  <si>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</si>
  <si>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</si>
  <si>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</si>
  <si>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</si>
  <si>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</si>
  <si>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</si>
  <si>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</si>
  <si>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</si>
  <si>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</si>
  <si>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</si>
  <si>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</si>
  <si>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</si>
  <si>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</si>
  <si>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</si>
  <si>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</si>
  <si>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</si>
  <si>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</si>
  <si>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</si>
  <si>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</si>
  <si>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</si>
  <si>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</si>
  <si>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</si>
  <si>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</si>
  <si>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</si>
  <si>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</si>
  <si>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</si>
  <si>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</si>
  <si>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</si>
  <si>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</si>
  <si>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</si>
  <si>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</si>
  <si>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</si>
  <si>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</si>
  <si>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</si>
  <si>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</si>
  <si>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</si>
  <si>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</si>
  <si>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</si>
  <si>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</si>
  <si>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</si>
  <si>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</si>
  <si>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</si>
  <si>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</si>
  <si>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</si>
  <si>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</si>
  <si>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</si>
  <si>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</si>
  <si>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</si>
  <si>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</si>
  <si>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</si>
  <si>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</si>
  <si>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</si>
  <si>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</si>
  <si>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</si>
  <si>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</si>
  <si>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</si>
  <si>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</si>
  <si>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</si>
  <si>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</si>
  <si>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</si>
  <si>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</si>
  <si>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</si>
  <si>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</si>
  <si>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</si>
  <si>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</si>
  <si>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</si>
  <si>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</si>
  <si>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</si>
  <si>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</si>
  <si>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</si>
  <si>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</si>
  <si>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</si>
  <si>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</si>
  <si>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</si>
  <si>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</si>
  <si>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</si>
  <si>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</si>
  <si>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</si>
  <si>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</si>
  <si>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</si>
  <si>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</si>
  <si>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</si>
  <si>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</si>
  <si>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</si>
  <si>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</si>
  <si>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</si>
  <si>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</si>
  <si>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</si>
  <si>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</si>
  <si>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</si>
  <si>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</si>
  <si>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</si>
  <si>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</si>
  <si>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</si>
  <si>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</si>
  <si>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</si>
  <si>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</si>
  <si>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</si>
  <si>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</si>
  <si>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</si>
  <si>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</si>
  <si>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</si>
  <si>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</si>
  <si>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</si>
  <si>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</si>
  <si>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</si>
  <si>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</si>
  <si>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</si>
  <si>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</si>
  <si>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</si>
  <si>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</si>
  <si>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</si>
  <si>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</si>
  <si>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</si>
  <si>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</si>
  <si>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</si>
  <si>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</si>
  <si>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</si>
  <si>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</si>
  <si>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</si>
  <si>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</si>
  <si>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</si>
  <si>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</si>
  <si>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</si>
  <si>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</si>
  <si>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</si>
  <si>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</si>
  <si>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</si>
  <si>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</si>
  <si>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</si>
  <si>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</si>
  <si>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</si>
  <si>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</si>
  <si>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</si>
  <si>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</si>
  <si>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</si>
  <si>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</si>
  <si>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</si>
  <si>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</si>
  <si>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</si>
  <si>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</si>
  <si>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</si>
  <si>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</si>
  <si>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</si>
  <si>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</si>
  <si>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</si>
  <si>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</si>
  <si>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</si>
  <si>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</si>
  <si>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</si>
  <si>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</si>
  <si>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</si>
  <si>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</si>
  <si>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</si>
  <si>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</si>
  <si>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</si>
  <si>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</si>
  <si>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</si>
  <si>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</si>
  <si>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</si>
  <si>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</si>
  <si>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</si>
  <si>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</si>
  <si>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</si>
  <si>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</si>
  <si>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</si>
  <si>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</si>
  <si>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</si>
  <si>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</si>
  <si>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</si>
  <si>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</si>
  <si>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</si>
  <si>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</si>
  <si>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</si>
  <si>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</si>
  <si>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</si>
  <si>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</si>
  <si>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</si>
  <si>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</si>
  <si>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</si>
  <si>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</si>
  <si>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</si>
  <si>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</si>
  <si>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</si>
  <si>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</si>
  <si>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</si>
  <si>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</si>
  <si>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</si>
  <si>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</si>
  <si>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</si>
  <si>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</si>
  <si>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</si>
  <si>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</si>
  <si>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</si>
  <si>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</si>
  <si>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</si>
  <si>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</si>
  <si>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</si>
  <si>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</si>
  <si>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</si>
  <si>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</si>
  <si>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</si>
  <si>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</si>
  <si>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</si>
  <si>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</si>
  <si>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</si>
  <si>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</si>
  <si>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</si>
  <si>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</si>
  <si>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</si>
  <si>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</si>
  <si>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</si>
  <si>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</si>
  <si>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</si>
  <si>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</si>
  <si>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</si>
  <si>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</si>
  <si>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</si>
  <si>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</si>
  <si>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</si>
  <si>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</si>
  <si>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</si>
  <si>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</si>
  <si>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</si>
  <si>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</si>
  <si>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</si>
  <si>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</si>
  <si>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</si>
  <si>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</si>
  <si>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</si>
  <si>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</si>
  <si>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</si>
  <si>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</si>
  <si>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</si>
  <si>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</si>
  <si>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</si>
  <si>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</si>
  <si>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</si>
  <si>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</si>
  <si>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</si>
  <si>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</si>
  <si>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</si>
  <si>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</si>
  <si>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</si>
  <si>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</si>
  <si>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</si>
  <si>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</si>
  <si>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</si>
  <si>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</si>
  <si>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</si>
  <si>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</si>
  <si>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</si>
  <si>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</si>
  <si>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</si>
  <si>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</si>
  <si>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</si>
  <si>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</si>
  <si>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</si>
  <si>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</si>
  <si>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</si>
  <si>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</si>
  <si>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</si>
  <si>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</si>
  <si>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</si>
  <si>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</si>
  <si>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</si>
  <si>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</si>
  <si>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</si>
  <si>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</si>
  <si>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</si>
  <si>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</si>
  <si>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</si>
  <si>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</si>
  <si>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</si>
  <si>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</si>
  <si>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</si>
  <si>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</si>
  <si>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</si>
  <si>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</si>
  <si>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</si>
  <si>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</si>
  <si>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</si>
  <si>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</si>
  <si>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</si>
  <si>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</si>
  <si>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</si>
  <si>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</si>
  <si>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</si>
  <si>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</si>
  <si>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</si>
  <si>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</si>
  <si>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</si>
  <si>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</si>
  <si>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</si>
  <si>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</si>
  <si>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</si>
  <si>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</si>
  <si>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</si>
  <si>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</si>
  <si>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</si>
  <si>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</si>
  <si>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</si>
  <si>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</si>
  <si>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</si>
  <si>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</si>
  <si>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</si>
  <si>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</si>
  <si>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</si>
  <si>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</si>
  <si>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</si>
  <si>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</si>
  <si>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</si>
  <si>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</si>
  <si>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</si>
  <si>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</si>
  <si>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</si>
  <si>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</si>
  <si>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</si>
  <si>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</si>
  <si>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</si>
  <si>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</si>
  <si>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</si>
  <si>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</si>
  <si>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</si>
  <si>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</si>
  <si>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</si>
  <si>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</si>
  <si>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</si>
  <si>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</si>
  <si>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</si>
  <si>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</si>
  <si>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</si>
  <si>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</si>
  <si>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</si>
  <si>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</si>
  <si>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</si>
  <si>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</si>
  <si>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</si>
  <si>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</si>
  <si>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</si>
  <si>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</si>
  <si>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</si>
  <si>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</si>
  <si>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</si>
  <si>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</si>
  <si>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</si>
  <si>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</si>
  <si>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</si>
  <si>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</si>
  <si>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</si>
  <si>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</si>
  <si>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</si>
  <si>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</si>
  <si>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</si>
  <si>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</si>
  <si>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</si>
  <si>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</si>
  <si>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</si>
  <si>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</si>
  <si>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</si>
  <si>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</si>
  <si>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</si>
  <si>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</si>
  <si>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</si>
  <si>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</si>
  <si>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</si>
  <si>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</si>
  <si>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</si>
  <si>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</si>
  <si>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</si>
  <si>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</si>
  <si>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</si>
  <si>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</si>
  <si>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</si>
  <si>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</si>
  <si>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</si>
  <si>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</si>
  <si>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</si>
  <si>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</si>
  <si>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</si>
  <si>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</si>
  <si>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</si>
  <si>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</si>
  <si>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</si>
  <si>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</si>
  <si>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</si>
  <si>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</si>
  <si>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</si>
  <si>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</si>
  <si>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</si>
  <si>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</si>
  <si>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</si>
  <si>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</si>
  <si>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</si>
  <si>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</si>
  <si>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</si>
  <si>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</si>
  <si>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</si>
  <si>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</si>
  <si>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</si>
  <si>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</si>
  <si>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</si>
  <si>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</si>
  <si>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</si>
  <si>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</si>
  <si>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</si>
  <si>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</si>
  <si>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</si>
  <si>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</si>
  <si>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</si>
  <si>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</si>
  <si>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</si>
  <si>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</si>
  <si>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</si>
  <si>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</si>
  <si>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</si>
  <si>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</si>
  <si>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</si>
  <si>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</si>
  <si>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</si>
  <si>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</si>
  <si>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航空局航空ネットワーク部</t>
    <rPh sb="0" eb="3">
      <t>コウクウキョク</t>
    </rPh>
    <rPh sb="3" eb="5">
      <t>コウクウ</t>
    </rPh>
    <rPh sb="11" eb="12">
      <t>ブ</t>
    </rPh>
    <phoneticPr fontId="5"/>
  </si>
  <si>
    <t>航空事業課
地方航空活性化推進室</t>
    <rPh sb="0" eb="2">
      <t>コウクウ</t>
    </rPh>
    <rPh sb="2" eb="4">
      <t>ジギョウ</t>
    </rPh>
    <rPh sb="4" eb="5">
      <t>カ</t>
    </rPh>
    <rPh sb="6" eb="8">
      <t>チホウ</t>
    </rPh>
    <rPh sb="8" eb="10">
      <t>コウクウ</t>
    </rPh>
    <rPh sb="10" eb="13">
      <t>カッセイカ</t>
    </rPh>
    <rPh sb="13" eb="15">
      <t>スイシン</t>
    </rPh>
    <rPh sb="15" eb="16">
      <t>シツ</t>
    </rPh>
    <phoneticPr fontId="5"/>
  </si>
  <si>
    <t>室長　植木　隆央</t>
    <rPh sb="0" eb="2">
      <t>シツチョウ</t>
    </rPh>
    <rPh sb="3" eb="5">
      <t>ウエキ</t>
    </rPh>
    <rPh sb="6" eb="8">
      <t>タカヒサ</t>
    </rPh>
    <phoneticPr fontId="5"/>
  </si>
  <si>
    <t>○</t>
  </si>
  <si>
    <t>－</t>
    <phoneticPr fontId="5"/>
  </si>
  <si>
    <t>-</t>
  </si>
  <si>
    <t>-</t>
    <phoneticPr fontId="5"/>
  </si>
  <si>
    <t>-</t>
    <phoneticPr fontId="5"/>
  </si>
  <si>
    <t>-</t>
    <phoneticPr fontId="5"/>
  </si>
  <si>
    <t>百万円</t>
    <rPh sb="0" eb="1">
      <t>ヒャク</t>
    </rPh>
    <rPh sb="1" eb="3">
      <t>マンエン</t>
    </rPh>
    <phoneticPr fontId="5"/>
  </si>
  <si>
    <t>8 都市・地域交通等の快適性、利便性の向上</t>
    <phoneticPr fontId="5"/>
  </si>
  <si>
    <t>27 地域公共交通の維持・活性化を推進する</t>
    <phoneticPr fontId="5"/>
  </si>
  <si>
    <t>-</t>
    <phoneticPr fontId="5"/>
  </si>
  <si>
    <t>-</t>
    <phoneticPr fontId="5"/>
  </si>
  <si>
    <t>-</t>
    <phoneticPr fontId="5"/>
  </si>
  <si>
    <t>-</t>
    <phoneticPr fontId="5"/>
  </si>
  <si>
    <t>-</t>
    <phoneticPr fontId="5"/>
  </si>
  <si>
    <t>‐</t>
  </si>
  <si>
    <t>無</t>
  </si>
  <si>
    <t>持続可能な地域航空の実現に向けた協業の促進</t>
    <phoneticPr fontId="5"/>
  </si>
  <si>
    <t>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phoneticPr fontId="5"/>
  </si>
  <si>
    <t>-</t>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</si>
  <si>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</si>
  <si>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前年度までの本事業の調査結果を踏まえて、当該年度までに系列を超えた協業に着手した割合を100%とする</t>
    <phoneticPr fontId="5"/>
  </si>
  <si>
    <t>前年度までの本事業の調査結果を踏まえて、当該年度までに系列を超えた協業に着手した割合</t>
    <phoneticPr fontId="5"/>
  </si>
  <si>
    <t>％</t>
    <phoneticPr fontId="5"/>
  </si>
  <si>
    <t>％</t>
    <phoneticPr fontId="5"/>
  </si>
  <si>
    <t>-</t>
    <phoneticPr fontId="5"/>
  </si>
  <si>
    <t>-</t>
    <phoneticPr fontId="5"/>
  </si>
  <si>
    <t>-</t>
    <phoneticPr fontId="5"/>
  </si>
  <si>
    <t>持続可能な地域航空のあり方に関する研究会最終とりまとめ（平成30年3月）を踏まえた内部データ</t>
    <phoneticPr fontId="5"/>
  </si>
  <si>
    <t>系列を超えた協業のために必要となるプロセスや費用・効果についての調査件数</t>
    <phoneticPr fontId="5"/>
  </si>
  <si>
    <t>件</t>
    <rPh sb="0" eb="1">
      <t>ケン</t>
    </rPh>
    <phoneticPr fontId="5"/>
  </si>
  <si>
    <t>予算額　／　調査数　　　　　　　　　　　　　　</t>
    <rPh sb="0" eb="3">
      <t>ヨサンガク</t>
    </rPh>
    <rPh sb="6" eb="9">
      <t>チョウサスウ</t>
    </rPh>
    <phoneticPr fontId="5"/>
  </si>
  <si>
    <t>-</t>
    <phoneticPr fontId="5"/>
  </si>
  <si>
    <t>16/1</t>
    <phoneticPr fontId="5"/>
  </si>
  <si>
    <t>40/2</t>
    <phoneticPr fontId="5"/>
  </si>
  <si>
    <t>地域航空を取り巻く状況は極めて厳しく、地域航空を持続可能なものとするため、系列等の枠を超えた航空会社間の協業を一層深化させスケールメリットを創出することにより、地域の航空ネットワークの維持・活性化が図られる。</t>
    <phoneticPr fontId="5"/>
  </si>
  <si>
    <t>持続可能な地域航空の実現に資する事業である。</t>
    <phoneticPr fontId="5"/>
  </si>
  <si>
    <t>地域や系列の枠を超えた協業に向けた取組を促すものであり、複数の自治体や民間企業間の連携が鍵となることから、国が主体的に取り組む必要がある。</t>
    <phoneticPr fontId="5"/>
  </si>
  <si>
    <t>地方航空路線は、地域の生活及び経済活動にとって重要な役割を果たしており、必要な事業である。</t>
    <phoneticPr fontId="5"/>
  </si>
  <si>
    <t>有</t>
  </si>
  <si>
    <t>当該事業においては、競争性・透明性の確保を図るとともに、効率的な事業の実施に努めているところである。</t>
    <rPh sb="0" eb="2">
      <t>トウガイ</t>
    </rPh>
    <rPh sb="2" eb="4">
      <t>ジギョウ</t>
    </rPh>
    <rPh sb="10" eb="13">
      <t>キョウソウセイ</t>
    </rPh>
    <rPh sb="14" eb="17">
      <t>トウメイセイ</t>
    </rPh>
    <rPh sb="18" eb="20">
      <t>カクホ</t>
    </rPh>
    <rPh sb="21" eb="22">
      <t>ハカ</t>
    </rPh>
    <rPh sb="28" eb="31">
      <t>コウリツテキ</t>
    </rPh>
    <rPh sb="32" eb="34">
      <t>ジギョウ</t>
    </rPh>
    <rPh sb="35" eb="37">
      <t>ジッシ</t>
    </rPh>
    <rPh sb="38" eb="39">
      <t>ツト</t>
    </rPh>
    <phoneticPr fontId="5"/>
  </si>
  <si>
    <t>持続可能な地域航空の実現に向けた協業の促進のために必要となるプロセスや、より効率的な協業体制について調査し、系列を超えた航空会社間の協業を促進する。</t>
    <phoneticPr fontId="5"/>
  </si>
  <si>
    <t>-</t>
    <phoneticPr fontId="5"/>
  </si>
  <si>
    <t>-</t>
    <phoneticPr fontId="5"/>
  </si>
  <si>
    <t>-</t>
    <phoneticPr fontId="5"/>
  </si>
  <si>
    <t>A.ＡＮＡシステムズ株式会社</t>
    <rPh sb="10" eb="14">
      <t>カブシキガイシャ</t>
    </rPh>
    <phoneticPr fontId="5"/>
  </si>
  <si>
    <t>B.</t>
    <phoneticPr fontId="5"/>
  </si>
  <si>
    <t>ANAシステムズ株式会社</t>
    <rPh sb="8" eb="10">
      <t>カブシキ</t>
    </rPh>
    <rPh sb="10" eb="12">
      <t>カイシャ</t>
    </rPh>
    <phoneticPr fontId="5"/>
  </si>
  <si>
    <t>調査</t>
    <rPh sb="0" eb="2">
      <t>チョウサ</t>
    </rPh>
    <phoneticPr fontId="5"/>
  </si>
  <si>
    <t>活動実績は見込みどおり実施している。</t>
    <rPh sb="0" eb="2">
      <t>カツドウ</t>
    </rPh>
    <rPh sb="2" eb="4">
      <t>ジッセキ</t>
    </rPh>
    <rPh sb="5" eb="7">
      <t>ミコ</t>
    </rPh>
    <rPh sb="11" eb="13">
      <t>ジッシ</t>
    </rPh>
    <phoneticPr fontId="5"/>
  </si>
  <si>
    <t>今後は協業の促進を行う関係者の要望を踏まえ、持続可能な地域航空の実現に向けた協業の促進のために、効果的な調査の実施に努める。</t>
    <rPh sb="0" eb="2">
      <t>コンゴ</t>
    </rPh>
    <rPh sb="3" eb="5">
      <t>キョウギョウ</t>
    </rPh>
    <rPh sb="6" eb="8">
      <t>ソクシン</t>
    </rPh>
    <rPh sb="9" eb="10">
      <t>オコナ</t>
    </rPh>
    <rPh sb="11" eb="14">
      <t>カンケイシャ</t>
    </rPh>
    <rPh sb="15" eb="17">
      <t>ヨウボウ</t>
    </rPh>
    <rPh sb="18" eb="19">
      <t>フ</t>
    </rPh>
    <rPh sb="48" eb="51">
      <t>コウカテキ</t>
    </rPh>
    <rPh sb="52" eb="54">
      <t>チョウサ</t>
    </rPh>
    <rPh sb="55" eb="57">
      <t>ジッシ</t>
    </rPh>
    <rPh sb="58" eb="59">
      <t>ツト</t>
    </rPh>
    <phoneticPr fontId="5"/>
  </si>
  <si>
    <t>成果物は、成果目標を達成するため関係者で共有し、検討資料として十分活用されている。</t>
    <rPh sb="0" eb="3">
      <t>セイカブツ</t>
    </rPh>
    <rPh sb="5" eb="7">
      <t>セイカ</t>
    </rPh>
    <rPh sb="7" eb="9">
      <t>モクヒョウ</t>
    </rPh>
    <rPh sb="10" eb="12">
      <t>タッセイ</t>
    </rPh>
    <rPh sb="16" eb="19">
      <t>カンケイシャ</t>
    </rPh>
    <rPh sb="20" eb="22">
      <t>キョウユウ</t>
    </rPh>
    <rPh sb="24" eb="26">
      <t>ケントウ</t>
    </rPh>
    <rPh sb="26" eb="28">
      <t>シリョウ</t>
    </rPh>
    <rPh sb="31" eb="33">
      <t>ジュウブン</t>
    </rPh>
    <rPh sb="33" eb="35">
      <t>カツヨウ</t>
    </rPh>
    <phoneticPr fontId="5"/>
  </si>
  <si>
    <t>執行においては、企画競争により受注者を決定しており、競争性及び透明性の確保に努めている。</t>
    <rPh sb="26" eb="29">
      <t>キョウソウセイ</t>
    </rPh>
    <rPh sb="29" eb="30">
      <t>オヨ</t>
    </rPh>
    <rPh sb="31" eb="34">
      <t>トウメイセイ</t>
    </rPh>
    <rPh sb="35" eb="37">
      <t>カクホ</t>
    </rPh>
    <rPh sb="38" eb="39">
      <t>ツト</t>
    </rPh>
    <phoneticPr fontId="5"/>
  </si>
  <si>
    <t>執行においては、企画競争により受注者を決定しており、競争性のある契約方法により適切に執行している。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</si>
</sst>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198093</xdr:colOff>
      <xdr:row>742</xdr:row>
      <xdr:rowOff>336177</xdr:rowOff>
    </xdr:from>
    <xdr:to>
      <xdr:col>37</xdr:col>
      <xdr:colOff>194992</xdr:colOff>
      <xdr:row>745</xdr:row>
      <xdr:rowOff>289234</xdr:rowOff>
    </xdr:to>
    <xdr:sp macro="" textlink="">
      <xdr:nvSpPr>
        <xdr:cNvPr id="2" name="正方形/長方形 1"/>
        <xdr:cNvSpPr/>
      </xdr:nvSpPr>
      <xdr:spPr>
        <a:xfrm>
          <a:off x="4030505" y="41629853"/>
          <a:ext cx="3627605" cy="9952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145675</xdr:colOff>
      <xdr:row>748</xdr:row>
      <xdr:rowOff>335672</xdr:rowOff>
    </xdr:from>
    <xdr:to>
      <xdr:col>32</xdr:col>
      <xdr:colOff>168087</xdr:colOff>
      <xdr:row>749</xdr:row>
      <xdr:rowOff>346335</xdr:rowOff>
    </xdr:to>
    <xdr:sp macro="" textlink="">
      <xdr:nvSpPr>
        <xdr:cNvPr id="3" name="正方形/長方形 2"/>
        <xdr:cNvSpPr/>
      </xdr:nvSpPr>
      <xdr:spPr>
        <a:xfrm>
          <a:off x="4986616" y="43455907"/>
          <a:ext cx="1636059" cy="3580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企画競争契約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18103</xdr:colOff>
      <xdr:row>750</xdr:row>
      <xdr:rowOff>48936</xdr:rowOff>
    </xdr:from>
    <xdr:to>
      <xdr:col>37</xdr:col>
      <xdr:colOff>156063</xdr:colOff>
      <xdr:row>752</xdr:row>
      <xdr:rowOff>139912</xdr:rowOff>
    </xdr:to>
    <xdr:sp macro="" textlink="">
      <xdr:nvSpPr>
        <xdr:cNvPr id="6" name="正方形/長方形 5"/>
        <xdr:cNvSpPr/>
      </xdr:nvSpPr>
      <xdr:spPr>
        <a:xfrm>
          <a:off x="4052221" y="43863936"/>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民間企業（</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78441</xdr:colOff>
      <xdr:row>753</xdr:row>
      <xdr:rowOff>4918</xdr:rowOff>
    </xdr:from>
    <xdr:to>
      <xdr:col>41</xdr:col>
      <xdr:colOff>134470</xdr:colOff>
      <xdr:row>754</xdr:row>
      <xdr:rowOff>84209</xdr:rowOff>
    </xdr:to>
    <xdr:grpSp>
      <xdr:nvGrpSpPr>
        <xdr:cNvPr id="7" name="グループ化 6"/>
        <xdr:cNvGrpSpPr/>
      </xdr:nvGrpSpPr>
      <xdr:grpSpPr>
        <a:xfrm>
          <a:off x="3709147" y="44862065"/>
          <a:ext cx="4695264" cy="426673"/>
          <a:chOff x="3067917" y="39004958"/>
          <a:chExt cx="3873045" cy="314924"/>
        </a:xfrm>
      </xdr:grpSpPr>
      <xdr:sp macro="" textlink="">
        <xdr:nvSpPr>
          <xdr:cNvPr id="8" name="右大かっこ 7"/>
          <xdr:cNvSpPr/>
        </xdr:nvSpPr>
        <xdr:spPr>
          <a:xfrm>
            <a:off x="6736907" y="39004958"/>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227974" y="39021261"/>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協業の促進のために必要となるプロセスや費用・効果を調査</a:t>
            </a:r>
          </a:p>
        </xdr:txBody>
      </xdr:sp>
      <xdr:sp macro="" textlink="">
        <xdr:nvSpPr>
          <xdr:cNvPr id="10" name="左大かっこ 9"/>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28</xdr:col>
      <xdr:colOff>67234</xdr:colOff>
      <xdr:row>746</xdr:row>
      <xdr:rowOff>123263</xdr:rowOff>
    </xdr:from>
    <xdr:to>
      <xdr:col>29</xdr:col>
      <xdr:colOff>145676</xdr:colOff>
      <xdr:row>748</xdr:row>
      <xdr:rowOff>318977</xdr:rowOff>
    </xdr:to>
    <xdr:sp macro="" textlink="">
      <xdr:nvSpPr>
        <xdr:cNvPr id="12" name="下矢印 11"/>
        <xdr:cNvSpPr/>
      </xdr:nvSpPr>
      <xdr:spPr>
        <a:xfrm>
          <a:off x="5714999" y="42548734"/>
          <a:ext cx="280148"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327</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340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331</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地方創生</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502</v>
      </c>
      <c r="Q13" s="644"/>
      <c r="R13" s="644"/>
      <c r="S13" s="644"/>
      <c r="T13" s="644"/>
      <c r="U13" s="644"/>
      <c r="V13" s="645"/>
      <c r="W13" s="643" t="s">
        <v>502</v>
      </c>
      <c r="X13" s="644"/>
      <c r="Y13" s="644"/>
      <c r="Z13" s="644"/>
      <c r="AA13" s="644"/>
      <c r="AB13" s="644"/>
      <c r="AC13" s="645"/>
      <c r="AD13" s="643">
        <v>16</v>
      </c>
      <c r="AE13" s="644"/>
      <c r="AF13" s="644"/>
      <c r="AG13" s="644"/>
      <c r="AH13" s="644"/>
      <c r="AI13" s="644"/>
      <c r="AJ13" s="645"/>
      <c r="AK13" s="643">
        <v>40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502</v>
      </c>
      <c r="AE15" s="644"/>
      <c r="AF15" s="644"/>
      <c r="AG15" s="644"/>
      <c r="AH15" s="644"/>
      <c r="AI15" s="644"/>
      <c r="AJ15" s="645"/>
      <c r="AK15" s="643"/>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502</v>
      </c>
      <c r="X16" s="644"/>
      <c r="Y16" s="644"/>
      <c r="Z16" s="644"/>
      <c r="AA16" s="644"/>
      <c r="AB16" s="644"/>
      <c r="AC16" s="645"/>
      <c r="AD16" s="643" t="s">
        <v>502</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16</v>
      </c>
      <c r="AE18" s="865"/>
      <c r="AF18" s="865"/>
      <c r="AG18" s="865"/>
      <c r="AH18" s="865"/>
      <c r="AI18" s="865"/>
      <c r="AJ18" s="866"/>
      <c r="AK18" s="864">
        <f>SUM(AK13:AQ17)</f>
        <v>40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t="s">
        <v>502</v>
      </c>
      <c r="Q19" s="644"/>
      <c r="R19" s="644"/>
      <c r="S19" s="644"/>
      <c r="T19" s="644"/>
      <c r="U19" s="644"/>
      <c r="V19" s="645"/>
      <c r="W19" s="643" t="s">
        <v>502</v>
      </c>
      <c r="X19" s="644"/>
      <c r="Y19" s="644"/>
      <c r="Z19" s="644"/>
      <c r="AA19" s="644"/>
      <c r="AB19" s="644"/>
      <c r="AC19" s="645"/>
      <c r="AD19" s="643">
        <v>15</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0.9375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0.9375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503</v>
      </c>
      <c r="H23" s="972"/>
      <c r="I23" s="972"/>
      <c r="J23" s="972"/>
      <c r="K23" s="972"/>
      <c r="L23" s="972"/>
      <c r="M23" s="972"/>
      <c r="N23" s="972"/>
      <c r="O23" s="973"/>
      <c r="P23" s="905">
        <v>40</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40</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c r="AV31" s="184"/>
      <c r="AW31" s="384" t="s">
        <v>177</v>
      </c>
      <c r="AX31" s="385"/>
    </row>
    <row r="32" spans="1:50" ht="23.25" customHeight="1" x14ac:dyDescent="0.15">
      <c r="A32" s="389"/>
      <c r="B32" s="387"/>
      <c r="C32" s="387"/>
      <c r="D32" s="387"/>
      <c r="E32" s="387"/>
      <c r="F32" s="388"/>
      <c r="G32" s="550" t="s">
        <v>504</v>
      </c>
      <c r="H32" s="551"/>
      <c r="I32" s="551"/>
      <c r="J32" s="551"/>
      <c r="K32" s="551"/>
      <c r="L32" s="551"/>
      <c r="M32" s="551"/>
      <c r="N32" s="551"/>
      <c r="O32" s="552"/>
      <c r="P32" s="90" t="s">
        <v>505</v>
      </c>
      <c r="Q32" s="90"/>
      <c r="R32" s="90"/>
      <c r="S32" s="90"/>
      <c r="T32" s="90"/>
      <c r="U32" s="90"/>
      <c r="V32" s="90"/>
      <c r="W32" s="90"/>
      <c r="X32" s="91"/>
      <c r="Y32" s="460" t="s">
        <v>12</v>
      </c>
      <c r="Z32" s="520"/>
      <c r="AA32" s="521"/>
      <c r="AB32" s="450" t="s">
        <v>506</v>
      </c>
      <c r="AC32" s="450"/>
      <c r="AD32" s="450"/>
      <c r="AE32" s="202" t="s">
        <v>502</v>
      </c>
      <c r="AF32" s="203"/>
      <c r="AG32" s="203"/>
      <c r="AH32" s="203"/>
      <c r="AI32" s="202" t="s">
        <v>502</v>
      </c>
      <c r="AJ32" s="203"/>
      <c r="AK32" s="203"/>
      <c r="AL32" s="203"/>
      <c r="AM32" s="202" t="s">
        <v>510</v>
      </c>
      <c r="AN32" s="203"/>
      <c r="AO32" s="203"/>
      <c r="AP32" s="203"/>
      <c r="AQ32" s="326" t="s">
        <v>488</v>
      </c>
      <c r="AR32" s="192"/>
      <c r="AS32" s="192"/>
      <c r="AT32" s="327"/>
      <c r="AU32" s="203" t="s">
        <v>488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507</v>
      </c>
      <c r="AC33" s="512"/>
      <c r="AD33" s="512"/>
      <c r="AE33" s="202" t="s">
        <v>508</v>
      </c>
      <c r="AF33" s="203"/>
      <c r="AG33" s="203"/>
      <c r="AH33" s="203"/>
      <c r="AI33" s="202" t="s">
        <v>509</v>
      </c>
      <c r="AJ33" s="203"/>
      <c r="AK33" s="203"/>
      <c r="AL33" s="203"/>
      <c r="AM33" s="202" t="s">
        <v>502</v>
      </c>
      <c r="AN33" s="203"/>
      <c r="AO33" s="203"/>
      <c r="AP33" s="203"/>
      <c r="AQ33" s="326">
        <v>100</v>
      </c>
      <c r="AR33" s="192"/>
      <c r="AS33" s="192"/>
      <c r="AT33" s="327"/>
      <c r="AU33" s="203" t="s">
        <v>488</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502</v>
      </c>
      <c r="AF34" s="203"/>
      <c r="AG34" s="203"/>
      <c r="AH34" s="203"/>
      <c r="AI34" s="202" t="s">
        <v>502</v>
      </c>
      <c r="AJ34" s="203"/>
      <c r="AK34" s="203"/>
      <c r="AL34" s="203"/>
      <c r="AM34" s="202" t="s">
        <v>502</v>
      </c>
      <c r="AN34" s="203"/>
      <c r="AO34" s="203"/>
      <c r="AP34" s="203"/>
      <c r="AQ34" s="326" t="s">
        <v>488</v>
      </c>
      <c r="AR34" s="192"/>
      <c r="AS34" s="192"/>
      <c r="AT34" s="327"/>
      <c r="AU34" s="203" t="s">
        <v>488</v>
      </c>
      <c r="AV34" s="203"/>
      <c r="AW34" s="203"/>
      <c r="AX34" s="205"/>
    </row>
    <row r="35" spans="1:50" ht="23.25" customHeight="1" x14ac:dyDescent="0.15">
      <c r="A35" s="210" t="s">
        <v>303</v>
      </c>
      <c r="B35" s="211"/>
      <c r="C35" s="211"/>
      <c r="D35" s="211"/>
      <c r="E35" s="211"/>
      <c r="F35" s="212"/>
      <c r="G35" s="216" t="s">
        <v>511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512</v>
      </c>
      <c r="H101" s="90"/>
      <c r="I101" s="90"/>
      <c r="J101" s="90"/>
      <c r="K101" s="90"/>
      <c r="L101" s="90"/>
      <c r="M101" s="90"/>
      <c r="N101" s="90"/>
      <c r="O101" s="90"/>
      <c r="P101" s="90"/>
      <c r="Q101" s="90"/>
      <c r="R101" s="90"/>
      <c r="S101" s="90"/>
      <c r="T101" s="90"/>
      <c r="U101" s="90"/>
      <c r="V101" s="90"/>
      <c r="W101" s="90"/>
      <c r="X101" s="91"/>
      <c r="Y101" s="531" t="s">
        <v>54</v>
      </c>
      <c r="Z101" s="532"/>
      <c r="AA101" s="533"/>
      <c r="AB101" s="450" t="s">
        <v>513</v>
      </c>
      <c r="AC101" s="450"/>
      <c r="AD101" s="450"/>
      <c r="AE101" s="202" t="s">
        <v>502</v>
      </c>
      <c r="AF101" s="203"/>
      <c r="AG101" s="203"/>
      <c r="AH101" s="204"/>
      <c r="AI101" s="202" t="s">
        <v>502</v>
      </c>
      <c r="AJ101" s="203"/>
      <c r="AK101" s="203"/>
      <c r="AL101" s="204"/>
      <c r="AM101" s="202">
        <v>1</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513</v>
      </c>
      <c r="AC102" s="450"/>
      <c r="AD102" s="450"/>
      <c r="AE102" s="407" t="s">
        <v>502</v>
      </c>
      <c r="AF102" s="407"/>
      <c r="AG102" s="407"/>
      <c r="AH102" s="407"/>
      <c r="AI102" s="407" t="s">
        <v>502</v>
      </c>
      <c r="AJ102" s="407"/>
      <c r="AK102" s="407"/>
      <c r="AL102" s="407"/>
      <c r="AM102" s="407">
        <v>1</v>
      </c>
      <c r="AN102" s="407"/>
      <c r="AO102" s="407"/>
      <c r="AP102" s="407"/>
      <c r="AQ102" s="257">
        <v>2</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514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490</v>
      </c>
      <c r="AC116" s="452"/>
      <c r="AD116" s="453"/>
      <c r="AE116" s="407" t="s">
        <v>502</v>
      </c>
      <c r="AF116" s="407"/>
      <c r="AG116" s="407"/>
      <c r="AH116" s="407"/>
      <c r="AI116" s="407" t="s">
        <v>508</v>
      </c>
      <c r="AJ116" s="407"/>
      <c r="AK116" s="407"/>
      <c r="AL116" s="407"/>
      <c r="AM116" s="407">
        <v>16</v>
      </c>
      <c r="AN116" s="407"/>
      <c r="AO116" s="407"/>
      <c r="AP116" s="407"/>
      <c r="AQ116" s="202">
        <v>20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331</v>
      </c>
      <c r="AF117" s="540"/>
      <c r="AG117" s="540"/>
      <c r="AH117" s="540"/>
      <c r="AI117" s="540" t="s">
        <v>515</v>
      </c>
      <c r="AJ117" s="540"/>
      <c r="AK117" s="540"/>
      <c r="AL117" s="540"/>
      <c r="AM117" s="540" t="s">
        <v>516</v>
      </c>
      <c r="AN117" s="540"/>
      <c r="AO117" s="540"/>
      <c r="AP117" s="540"/>
      <c r="AQ117" s="540" t="s">
        <v>517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t="s">
        <v>488</v>
      </c>
      <c r="AV133" s="185"/>
      <c r="AW133" s="118" t="s">
        <v>177</v>
      </c>
      <c r="AX133" s="180"/>
    </row>
    <row r="134" spans="1:50" ht="39.75" customHeight="1" x14ac:dyDescent="0.15">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202</v>
      </c>
      <c r="Z134" s="187"/>
      <c r="AA134" s="188"/>
      <c r="AB134" s="189" t="s">
        <v>488</v>
      </c>
      <c r="AC134" s="190"/>
      <c r="AD134" s="190"/>
      <c r="AE134" s="191" t="s">
        <v>488</v>
      </c>
      <c r="AF134" s="192"/>
      <c r="AG134" s="192"/>
      <c r="AH134" s="192"/>
      <c r="AI134" s="191" t="s">
        <v>488</v>
      </c>
      <c r="AJ134" s="192"/>
      <c r="AK134" s="192"/>
      <c r="AL134" s="192"/>
      <c r="AM134" s="191" t="s">
        <v>488</v>
      </c>
      <c r="AN134" s="192"/>
      <c r="AO134" s="192"/>
      <c r="AP134" s="192"/>
      <c r="AQ134" s="191" t="s">
        <v>488</v>
      </c>
      <c r="AR134" s="192"/>
      <c r="AS134" s="192"/>
      <c r="AT134" s="192"/>
      <c r="AU134" s="191" t="s">
        <v>488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488</v>
      </c>
      <c r="AC135" s="198"/>
      <c r="AD135" s="198"/>
      <c r="AE135" s="191" t="s">
        <v>488</v>
      </c>
      <c r="AF135" s="192"/>
      <c r="AG135" s="192"/>
      <c r="AH135" s="192"/>
      <c r="AI135" s="191" t="s">
        <v>488</v>
      </c>
      <c r="AJ135" s="192"/>
      <c r="AK135" s="192"/>
      <c r="AL135" s="192"/>
      <c r="AM135" s="191" t="s">
        <v>488</v>
      </c>
      <c r="AN135" s="192"/>
      <c r="AO135" s="192"/>
      <c r="AP135" s="192"/>
      <c r="AQ135" s="191" t="s">
        <v>488</v>
      </c>
      <c r="AR135" s="192"/>
      <c r="AS135" s="192"/>
      <c r="AT135" s="192"/>
      <c r="AU135" s="191" t="s">
        <v>488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486</v>
      </c>
      <c r="K430" s="887"/>
      <c r="L430" s="887"/>
      <c r="M430" s="887"/>
      <c r="N430" s="887"/>
      <c r="O430" s="887"/>
      <c r="P430" s="887"/>
      <c r="Q430" s="887"/>
      <c r="R430" s="887"/>
      <c r="S430" s="887"/>
      <c r="T430" s="888"/>
      <c r="U430" s="574" t="s">
        <v>488</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576" t="s">
        <v>488</v>
      </c>
      <c r="AR432" s="185"/>
      <c r="AS432" s="118" t="s">
        <v>188</v>
      </c>
      <c r="AT432" s="119"/>
      <c r="AU432" s="185" t="s">
        <v>488</v>
      </c>
      <c r="AV432" s="185"/>
      <c r="AW432" s="118" t="s">
        <v>177</v>
      </c>
      <c r="AX432" s="180"/>
    </row>
    <row r="433" spans="1:50" ht="23.25" customHeight="1" x14ac:dyDescent="0.15">
      <c r="A433" s="174"/>
      <c r="B433" s="171"/>
      <c r="C433" s="165"/>
      <c r="D433" s="171"/>
      <c r="E433" s="328"/>
      <c r="F433" s="329"/>
      <c r="G433" s="89" t="s">
        <v>493</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488</v>
      </c>
      <c r="AF433" s="192"/>
      <c r="AG433" s="192"/>
      <c r="AH433" s="192"/>
      <c r="AI433" s="326" t="s">
        <v>494</v>
      </c>
      <c r="AJ433" s="192"/>
      <c r="AK433" s="192"/>
      <c r="AL433" s="192"/>
      <c r="AM433" s="326" t="s">
        <v>488</v>
      </c>
      <c r="AN433" s="192"/>
      <c r="AO433" s="192"/>
      <c r="AP433" s="327"/>
      <c r="AQ433" s="326" t="s">
        <v>488</v>
      </c>
      <c r="AR433" s="192"/>
      <c r="AS433" s="192"/>
      <c r="AT433" s="327"/>
      <c r="AU433" s="192" t="s">
        <v>488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488</v>
      </c>
      <c r="AF434" s="192"/>
      <c r="AG434" s="192"/>
      <c r="AH434" s="327"/>
      <c r="AI434" s="326" t="s">
        <v>495</v>
      </c>
      <c r="AJ434" s="192"/>
      <c r="AK434" s="192"/>
      <c r="AL434" s="192"/>
      <c r="AM434" s="326" t="s">
        <v>488</v>
      </c>
      <c r="AN434" s="192"/>
      <c r="AO434" s="192"/>
      <c r="AP434" s="327"/>
      <c r="AQ434" s="326" t="s">
        <v>488</v>
      </c>
      <c r="AR434" s="192"/>
      <c r="AS434" s="192"/>
      <c r="AT434" s="327"/>
      <c r="AU434" s="192" t="s">
        <v>496</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489</v>
      </c>
      <c r="AF435" s="192"/>
      <c r="AG435" s="192"/>
      <c r="AH435" s="327"/>
      <c r="AI435" s="326" t="s">
        <v>488</v>
      </c>
      <c r="AJ435" s="192"/>
      <c r="AK435" s="192"/>
      <c r="AL435" s="192"/>
      <c r="AM435" s="326" t="s">
        <v>488</v>
      </c>
      <c r="AN435" s="192"/>
      <c r="AO435" s="192"/>
      <c r="AP435" s="327"/>
      <c r="AQ435" s="326" t="s">
        <v>488</v>
      </c>
      <c r="AR435" s="192"/>
      <c r="AS435" s="192"/>
      <c r="AT435" s="327"/>
      <c r="AU435" s="192" t="s">
        <v>494</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488</v>
      </c>
      <c r="AR457" s="185"/>
      <c r="AS457" s="118" t="s">
        <v>188</v>
      </c>
      <c r="AT457" s="119"/>
      <c r="AU457" s="185" t="s">
        <v>494</v>
      </c>
      <c r="AV457" s="185"/>
      <c r="AW457" s="118" t="s">
        <v>177</v>
      </c>
      <c r="AX457" s="180"/>
    </row>
    <row r="458" spans="1:50" ht="23.25" customHeight="1" x14ac:dyDescent="0.15">
      <c r="A458" s="174"/>
      <c r="B458" s="171"/>
      <c r="C458" s="165"/>
      <c r="D458" s="171"/>
      <c r="E458" s="328"/>
      <c r="F458" s="329"/>
      <c r="G458" s="89" t="s">
        <v>493</v>
      </c>
      <c r="H458" s="90"/>
      <c r="I458" s="90"/>
      <c r="J458" s="90"/>
      <c r="K458" s="90"/>
      <c r="L458" s="90"/>
      <c r="M458" s="90"/>
      <c r="N458" s="90"/>
      <c r="O458" s="90"/>
      <c r="P458" s="90"/>
      <c r="Q458" s="90"/>
      <c r="R458" s="90"/>
      <c r="S458" s="90"/>
      <c r="T458" s="90"/>
      <c r="U458" s="90"/>
      <c r="V458" s="90"/>
      <c r="W458" s="90"/>
      <c r="X458" s="91"/>
      <c r="Y458" s="186" t="s">
        <v>12</v>
      </c>
      <c r="Z458" s="187"/>
      <c r="AA458" s="188"/>
      <c r="AB458" s="198" t="s">
        <v>493</v>
      </c>
      <c r="AC458" s="198"/>
      <c r="AD458" s="198"/>
      <c r="AE458" s="326" t="s">
        <v>488</v>
      </c>
      <c r="AF458" s="192"/>
      <c r="AG458" s="192"/>
      <c r="AH458" s="192"/>
      <c r="AI458" s="326" t="s">
        <v>488</v>
      </c>
      <c r="AJ458" s="192"/>
      <c r="AK458" s="192"/>
      <c r="AL458" s="192"/>
      <c r="AM458" s="326" t="s">
        <v>488</v>
      </c>
      <c r="AN458" s="192"/>
      <c r="AO458" s="192"/>
      <c r="AP458" s="327"/>
      <c r="AQ458" s="326" t="s">
        <v>488</v>
      </c>
      <c r="AR458" s="192"/>
      <c r="AS458" s="192"/>
      <c r="AT458" s="327"/>
      <c r="AU458" s="192" t="s">
        <v>488</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497</v>
      </c>
      <c r="AC459" s="190"/>
      <c r="AD459" s="190"/>
      <c r="AE459" s="326" t="s">
        <v>488</v>
      </c>
      <c r="AF459" s="192"/>
      <c r="AG459" s="192"/>
      <c r="AH459" s="327"/>
      <c r="AI459" s="326" t="s">
        <v>488</v>
      </c>
      <c r="AJ459" s="192"/>
      <c r="AK459" s="192"/>
      <c r="AL459" s="192"/>
      <c r="AM459" s="326" t="s">
        <v>488</v>
      </c>
      <c r="AN459" s="192"/>
      <c r="AO459" s="192"/>
      <c r="AP459" s="327"/>
      <c r="AQ459" s="326" t="s">
        <v>494</v>
      </c>
      <c r="AR459" s="192"/>
      <c r="AS459" s="192"/>
      <c r="AT459" s="327"/>
      <c r="AU459" s="192" t="s">
        <v>488</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488</v>
      </c>
      <c r="AJ460" s="192"/>
      <c r="AK460" s="192"/>
      <c r="AL460" s="192"/>
      <c r="AM460" s="326" t="s">
        <v>488</v>
      </c>
      <c r="AN460" s="192"/>
      <c r="AO460" s="192"/>
      <c r="AP460" s="327"/>
      <c r="AQ460" s="326" t="s">
        <v>488</v>
      </c>
      <c r="AR460" s="192"/>
      <c r="AS460" s="192"/>
      <c r="AT460" s="327"/>
      <c r="AU460" s="192" t="s">
        <v>488</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47.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520</v>
      </c>
      <c r="AH703" s="87"/>
      <c r="AI703" s="87"/>
      <c r="AJ703" s="87"/>
      <c r="AK703" s="87"/>
      <c r="AL703" s="87"/>
      <c r="AM703" s="87"/>
      <c r="AN703" s="87"/>
      <c r="AO703" s="87"/>
      <c r="AP703" s="87"/>
      <c r="AQ703" s="87"/>
      <c r="AR703" s="87"/>
      <c r="AS703" s="87"/>
      <c r="AT703" s="87"/>
      <c r="AU703" s="87"/>
      <c r="AV703" s="87"/>
      <c r="AW703" s="87"/>
      <c r="AX703" s="88"/>
    </row>
    <row r="704" spans="1:50" ht="47.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0" t="s">
        <v>535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499</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536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536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1.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498</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498</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498</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498</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532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498</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488</v>
      </c>
      <c r="F737" s="975"/>
      <c r="G737" s="975"/>
      <c r="H737" s="975"/>
      <c r="I737" s="975"/>
      <c r="J737" s="975"/>
      <c r="K737" s="975"/>
      <c r="L737" s="975"/>
      <c r="M737" s="975"/>
      <c r="N737" s="351" t="s">
        <v>321</v>
      </c>
      <c r="O737" s="351"/>
      <c r="P737" s="351"/>
      <c r="Q737" s="351"/>
      <c r="R737" s="975" t="s">
        <v>526</v>
      </c>
      <c r="S737" s="975"/>
      <c r="T737" s="975"/>
      <c r="U737" s="975"/>
      <c r="V737" s="975"/>
      <c r="W737" s="975"/>
      <c r="X737" s="975"/>
      <c r="Y737" s="975"/>
      <c r="Z737" s="975"/>
      <c r="AA737" s="351" t="s">
        <v>320</v>
      </c>
      <c r="AB737" s="351"/>
      <c r="AC737" s="351"/>
      <c r="AD737" s="351"/>
      <c r="AE737" s="975" t="s">
        <v>527</v>
      </c>
      <c r="AF737" s="975"/>
      <c r="AG737" s="975"/>
      <c r="AH737" s="975"/>
      <c r="AI737" s="975"/>
      <c r="AJ737" s="975"/>
      <c r="AK737" s="975"/>
      <c r="AL737" s="975"/>
      <c r="AM737" s="975"/>
      <c r="AN737" s="351" t="s">
        <v>319</v>
      </c>
      <c r="AO737" s="351"/>
      <c r="AP737" s="351"/>
      <c r="AQ737" s="351"/>
      <c r="AR737" s="981" t="s">
        <v>527</v>
      </c>
      <c r="AS737" s="982"/>
      <c r="AT737" s="982"/>
      <c r="AU737" s="982"/>
      <c r="AV737" s="982"/>
      <c r="AW737" s="982"/>
      <c r="AX737" s="983"/>
      <c r="AY737" s="74"/>
      <c r="AZ737" s="74"/>
    </row>
    <row r="738" spans="1:52" ht="24.75" customHeight="1" x14ac:dyDescent="0.15">
      <c r="A738" s="974" t="s">
        <v>318</v>
      </c>
      <c r="B738" s="195"/>
      <c r="C738" s="195"/>
      <c r="D738" s="196"/>
      <c r="E738" s="975" t="s">
        <v>525</v>
      </c>
      <c r="F738" s="975"/>
      <c r="G738" s="975"/>
      <c r="H738" s="975"/>
      <c r="I738" s="975"/>
      <c r="J738" s="975"/>
      <c r="K738" s="975"/>
      <c r="L738" s="975"/>
      <c r="M738" s="975"/>
      <c r="N738" s="351" t="s">
        <v>317</v>
      </c>
      <c r="O738" s="351"/>
      <c r="P738" s="351"/>
      <c r="Q738" s="351"/>
      <c r="R738" s="975" t="s">
        <v>525</v>
      </c>
      <c r="S738" s="975"/>
      <c r="T738" s="975"/>
      <c r="U738" s="975"/>
      <c r="V738" s="975"/>
      <c r="W738" s="975"/>
      <c r="X738" s="975"/>
      <c r="Y738" s="975"/>
      <c r="Z738" s="975"/>
      <c r="AA738" s="351" t="s">
        <v>316</v>
      </c>
      <c r="AB738" s="351"/>
      <c r="AC738" s="351"/>
      <c r="AD738" s="351"/>
      <c r="AE738" s="975" t="s">
        <v>525</v>
      </c>
      <c r="AF738" s="975"/>
      <c r="AG738" s="975"/>
      <c r="AH738" s="975"/>
      <c r="AI738" s="975"/>
      <c r="AJ738" s="975"/>
      <c r="AK738" s="975"/>
      <c r="AL738" s="975"/>
      <c r="AM738" s="975"/>
      <c r="AN738" s="351" t="s">
        <v>315</v>
      </c>
      <c r="AO738" s="351"/>
      <c r="AP738" s="351"/>
      <c r="AQ738" s="351"/>
      <c r="AR738" s="981" t="s">
        <v>515</v>
      </c>
      <c r="AS738" s="982"/>
      <c r="AT738" s="982"/>
      <c r="AU738" s="982"/>
      <c r="AV738" s="982"/>
      <c r="AW738" s="982"/>
      <c r="AX738" s="983"/>
    </row>
    <row r="739" spans="1:52" ht="24.75" customHeight="1" x14ac:dyDescent="0.15">
      <c r="A739" s="974" t="s">
        <v>314</v>
      </c>
      <c r="B739" s="195"/>
      <c r="C739" s="195"/>
      <c r="D739" s="196"/>
      <c r="E739" s="975" t="s">
        <v>331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t="s">
        <v>311</v>
      </c>
      <c r="J740" s="960"/>
      <c r="K740" s="78" t="str">
        <f>IF(OR(I740="　", I740=""), "", "-")</f>
        <v>-</v>
      </c>
      <c r="L740" s="961">
        <v>44</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528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529</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9.75" customHeight="1" x14ac:dyDescent="0.15">
      <c r="A782" s="617"/>
      <c r="B782" s="618"/>
      <c r="C782" s="618"/>
      <c r="D782" s="618"/>
      <c r="E782" s="618"/>
      <c r="F782" s="619"/>
      <c r="G782" s="656" t="s">
        <v>503</v>
      </c>
      <c r="H782" s="657"/>
      <c r="I782" s="657"/>
      <c r="J782" s="657"/>
      <c r="K782" s="658"/>
      <c r="L782" s="650" t="s">
        <v>531</v>
      </c>
      <c r="M782" s="651"/>
      <c r="N782" s="651"/>
      <c r="O782" s="651"/>
      <c r="P782" s="651"/>
      <c r="Q782" s="651"/>
      <c r="R782" s="651"/>
      <c r="S782" s="651"/>
      <c r="T782" s="651"/>
      <c r="U782" s="651"/>
      <c r="V782" s="651"/>
      <c r="W782" s="651"/>
      <c r="X782" s="652"/>
      <c r="Y782" s="374">
        <v>15</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15</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530</v>
      </c>
      <c r="D838" s="333"/>
      <c r="E838" s="333"/>
      <c r="F838" s="333"/>
      <c r="G838" s="333"/>
      <c r="H838" s="333"/>
      <c r="I838" s="333"/>
      <c r="J838" s="334">
        <v>7010701012534</v>
      </c>
      <c r="K838" s="335"/>
      <c r="L838" s="335"/>
      <c r="M838" s="335"/>
      <c r="N838" s="335"/>
      <c r="O838" s="335"/>
      <c r="P838" s="348" t="s">
        <v>531</v>
      </c>
      <c r="Q838" s="336"/>
      <c r="R838" s="336"/>
      <c r="S838" s="336"/>
      <c r="T838" s="336"/>
      <c r="U838" s="336"/>
      <c r="V838" s="336"/>
      <c r="W838" s="336"/>
      <c r="X838" s="336"/>
      <c r="Y838" s="337">
        <v>15</v>
      </c>
      <c r="Z838" s="338"/>
      <c r="AA838" s="338"/>
      <c r="AB838" s="339"/>
      <c r="AC838" s="349" t="s">
        <v>299</v>
      </c>
      <c r="AD838" s="357"/>
      <c r="AE838" s="357"/>
      <c r="AF838" s="357"/>
      <c r="AG838" s="357"/>
      <c r="AH838" s="358">
        <v>1</v>
      </c>
      <c r="AI838" s="359"/>
      <c r="AJ838" s="359"/>
      <c r="AK838" s="359"/>
      <c r="AL838" s="343">
        <v>95.04</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2020-06-23T02:56:15Z</cp:lastPrinted>
  <dcterms:created xsi:type="dcterms:W3CDTF">2012-03-13T00:50:25Z</dcterms:created>
  <dcterms:modified xsi:type="dcterms:W3CDTF">2020-07-16T05:43:44Z</dcterms:modified>
</cp:coreProperties>
</file>