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全体データ\share\建築環境企画室\10 予算\R3要求\★行政事業レビュー\200923_最終公表への追記\"/>
    </mc:Choice>
  </mc:AlternateContent>
  <bookViews>
    <workbookView xWindow="2565" yWindow="1065" windowWidth="25755" windowHeight="150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<sst xmlns="http://schemas.openxmlformats.org/spreadsheetml/2006/main" count="2165" uniqueCount="532">
  <si>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</si>
  <si>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</si>
  <si>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</si>
  <si>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</si>
  <si>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</si>
  <si>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一般社団法人日本設備設計事務所協会連合会</t>
    <rPh sb="0" eb="2">
      <t>イッパン</t>
    </rPh>
    <rPh sb="2" eb="4">
      <t>シャダン</t>
    </rPh>
    <rPh sb="4" eb="6">
      <t>ホウジン</t>
    </rPh>
    <rPh sb="6" eb="8">
      <t>ニホン</t>
    </rPh>
    <rPh sb="8" eb="10">
      <t>セツビ</t>
    </rPh>
    <rPh sb="10" eb="12">
      <t>セッケイ</t>
    </rPh>
    <rPh sb="12" eb="14">
      <t>ジム</t>
    </rPh>
    <rPh sb="14" eb="15">
      <t>ショ</t>
    </rPh>
    <rPh sb="15" eb="17">
      <t>キョウカイ</t>
    </rPh>
    <rPh sb="17" eb="20">
      <t>レンゴウカイ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</si>
  <si>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</si>
  <si>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</si>
  <si>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</si>
  <si>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</si>
  <si>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</si>
  <si>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</si>
  <si>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</si>
  <si>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</si>
  <si>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</si>
  <si>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</si>
  <si>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</si>
  <si>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</si>
  <si>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</si>
  <si>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</si>
  <si>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</si>
  <si>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</si>
  <si>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</si>
  <si>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</si>
  <si>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</si>
  <si>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</si>
  <si>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</si>
  <si>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</si>
  <si>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</si>
  <si>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</si>
  <si>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</si>
  <si>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</si>
  <si>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</si>
  <si>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</si>
  <si>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</si>
  <si>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</si>
  <si>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</si>
  <si>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</si>
  <si>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</si>
  <si>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</si>
  <si>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</si>
  <si>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</si>
  <si>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</si>
  <si>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</si>
  <si>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</si>
  <si>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</si>
  <si>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</si>
  <si>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</si>
  <si>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</si>
  <si>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制度周知等のための講習会実施や資料作成、広報、相談体制整備等の取組みの実施</t>
    <rPh sb="12" eb="14">
      <t xml:space="preserve">ジッシ </t>
    </rPh>
    <rPh sb="15" eb="17">
      <t>シリョウ</t>
    </rPh>
    <rPh sb="17" eb="19">
      <t>サクセイ</t>
    </rPh>
    <rPh sb="20" eb="22">
      <t>コウホウ</t>
    </rPh>
    <rPh sb="23" eb="25">
      <t>ソウダン</t>
    </rPh>
    <rPh sb="25" eb="27">
      <t>タイセイ</t>
    </rPh>
    <rPh sb="27" eb="29">
      <t>セイビ</t>
    </rPh>
    <rPh sb="29" eb="30">
      <t>トウ</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</si>
  <si>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</si>
  <si>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</si>
  <si>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</si>
  <si>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</si>
  <si>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</si>
  <si>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</si>
  <si>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</si>
  <si>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</si>
  <si>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</si>
  <si>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</si>
  <si>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</si>
  <si>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</si>
  <si>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</si>
  <si>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</si>
  <si>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</si>
  <si>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</si>
  <si>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</si>
  <si>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</si>
  <si>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一定の新築建築物における省エネ基準達成率
=省エネ基準を充たす一定の新築建築物の総面積/一定の新築建築物の総面積</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40" eb="43">
      <t>ソウメンセキ</t>
    </rPh>
    <rPh sb="44" eb="46">
      <t>イッテイ</t>
    </rPh>
    <rPh sb="47" eb="49">
      <t>シンチク</t>
    </rPh>
    <rPh sb="49" eb="52">
      <t>ケンチクブツ</t>
    </rPh>
    <rPh sb="53" eb="56">
      <t>ソウメンセキ</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</si>
  <si>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</si>
  <si>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</si>
  <si>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</si>
  <si>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</si>
  <si>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住宅・建築物の設計者・施工者・建築主等への建築物省エネ法や省エネ基準に関する講習会等に要する費用等を補助するものであり、妥当である。</t>
    <rPh sb="15" eb="18">
      <t>ケンチクヌシ</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</si>
  <si>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</si>
  <si>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</si>
  <si>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</si>
  <si>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</si>
  <si>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</si>
  <si>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</si>
  <si>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</si>
  <si>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</si>
  <si>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</si>
  <si>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</si>
  <si>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</si>
  <si>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</si>
  <si>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</si>
  <si>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</si>
  <si>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</si>
  <si>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</si>
  <si>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</si>
  <si>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省エネ住宅・建築物の整備に向けた体制整備事業</t>
  </si>
  <si>
    <t>平成16年度</t>
    <rPh sb="0" eb="2">
      <t>ヘイセイ</t>
    </rPh>
    <rPh sb="4" eb="5">
      <t>ネン</t>
    </rPh>
    <rPh sb="5" eb="6">
      <t>ド</t>
    </rPh>
    <phoneticPr fontId="4"/>
  </si>
  <si>
    <t>事業の効率性</t>
  </si>
  <si>
    <t>事業の有効性</t>
    <rPh sb="0" eb="2">
      <t>ジギョウ</t>
    </rPh>
    <rPh sb="3" eb="6">
      <t>ユウコウセイ</t>
    </rPh>
    <phoneticPr fontId="4"/>
  </si>
  <si>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</si>
  <si>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</si>
  <si>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</si>
  <si>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</si>
  <si>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</si>
  <si>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</si>
  <si>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</si>
  <si>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</si>
  <si>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</si>
  <si>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</si>
  <si>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</si>
  <si>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</si>
  <si>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</si>
  <si>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</si>
  <si>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本事業の目的である、住宅・建築物の省エネ性能の向上に係る市場環境等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32" eb="33">
      <t>トウ</t>
    </rPh>
    <phoneticPr fontId="4"/>
  </si>
  <si>
    <t>予備費等</t>
    <rPh sb="0" eb="3">
      <t>ヨビヒ</t>
    </rPh>
    <rPh sb="3" eb="4">
      <t>トウ</t>
    </rPh>
    <phoneticPr fontId="4"/>
  </si>
  <si>
    <t>点検結果</t>
    <rPh sb="0" eb="2">
      <t>テンケン</t>
    </rPh>
    <rPh sb="2" eb="4">
      <t>ケッカ</t>
    </rPh>
    <phoneticPr fontId="4"/>
  </si>
  <si>
    <t>当初見込み</t>
  </si>
  <si>
    <t>事業担当者旅費等</t>
    <rPh sb="0" eb="1">
      <t xml:space="preserve">ジギョウ </t>
    </rPh>
    <rPh sb="2" eb="3">
      <t xml:space="preserve">タントウシャ </t>
    </rPh>
    <rPh sb="5" eb="7">
      <t xml:space="preserve">リョヒ </t>
    </rPh>
    <rPh sb="7" eb="8">
      <t xml:space="preserve">トウ </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</si>
  <si>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</si>
  <si>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</si>
  <si>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</si>
  <si>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</si>
  <si>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</si>
  <si>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</si>
  <si>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</si>
  <si>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</si>
  <si>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</si>
  <si>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</si>
  <si>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</si>
  <si>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</si>
  <si>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</si>
  <si>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</si>
  <si>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</si>
  <si>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</si>
  <si>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</si>
  <si>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</si>
  <si>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</si>
  <si>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</si>
  <si>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</si>
  <si>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</si>
  <si>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</si>
  <si>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</si>
  <si>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</si>
  <si>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</si>
  <si>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</si>
  <si>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</si>
  <si>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</si>
  <si>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</si>
  <si>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</si>
  <si>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</si>
  <si>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</si>
  <si>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</si>
  <si>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</si>
  <si>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</si>
  <si>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</si>
  <si>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</si>
  <si>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</si>
  <si>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</si>
  <si>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</si>
  <si>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</si>
  <si>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</si>
  <si>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</si>
  <si>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</si>
  <si>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</si>
  <si>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</si>
  <si>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</si>
  <si>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一般社団法人住宅性能評価・表示協会</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</si>
  <si>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</si>
  <si>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</si>
  <si>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</si>
  <si>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</si>
  <si>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</si>
  <si>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</si>
  <si>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</si>
  <si>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</si>
  <si>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</si>
  <si>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</si>
  <si>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建築物省エネ法や省エネ基準に関する講習会に係る説明資料、広報資料等は制度周知・普及に活用されている。</t>
    <rPh sb="21" eb="22">
      <t>カカ</t>
    </rPh>
    <rPh sb="23" eb="25">
      <t>セツメイ</t>
    </rPh>
    <rPh sb="25" eb="27">
      <t xml:space="preserve">シリョウ </t>
    </rPh>
    <rPh sb="28" eb="30">
      <t>コウホウ</t>
    </rPh>
    <rPh sb="30" eb="32">
      <t>シリョウ</t>
    </rPh>
    <rPh sb="32" eb="33">
      <t xml:space="preserve">トウ </t>
    </rPh>
    <rPh sb="34" eb="36">
      <t xml:space="preserve">セイドフキュウ </t>
    </rPh>
    <rPh sb="36" eb="38">
      <t xml:space="preserve">シュウチ </t>
    </rPh>
    <rPh sb="39" eb="41">
      <t xml:space="preserve">フキュウ </t>
    </rPh>
    <rPh sb="42" eb="44">
      <t xml:space="preserve">カツヨウサレテイル </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</si>
  <si>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</si>
  <si>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</si>
  <si>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</si>
  <si>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</si>
  <si>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</si>
  <si>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</si>
  <si>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</si>
  <si>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</si>
  <si>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</si>
  <si>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</si>
  <si>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</si>
  <si>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</si>
  <si>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</si>
  <si>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</si>
  <si>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</si>
  <si>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</si>
  <si>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</si>
  <si>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</si>
  <si>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</si>
  <si>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</si>
  <si>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</si>
  <si>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</si>
  <si>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</si>
  <si>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</si>
  <si>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</si>
  <si>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</si>
  <si>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</si>
  <si>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</si>
  <si>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</si>
  <si>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制度周知等のための講習会実施や資料作成、広報、相談体制整備等の取組みの実施</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</si>
  <si>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</si>
  <si>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</si>
  <si>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</si>
  <si>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</si>
  <si>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</si>
  <si>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</si>
  <si>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</si>
  <si>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</si>
  <si>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</si>
  <si>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</si>
  <si>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</si>
  <si>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</si>
  <si>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611/10</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</si>
  <si>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</si>
  <si>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</si>
  <si>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</si>
  <si>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</si>
  <si>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</si>
  <si>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</si>
  <si>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</si>
  <si>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</si>
  <si>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</si>
  <si>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</si>
  <si>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</si>
  <si>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</si>
  <si>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３　地球環境の保全</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</si>
  <si>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</si>
  <si>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</si>
  <si>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</si>
  <si>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</si>
  <si>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</si>
  <si>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①住宅生産事業者、所管行政庁等に対する制度の周知のための講習会等の実施に対する支援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</si>
  <si>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</si>
  <si>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</si>
  <si>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</si>
  <si>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</si>
  <si>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</si>
  <si>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</si>
  <si>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住宅生産課</t>
  </si>
  <si>
    <t>外務省</t>
  </si>
  <si>
    <t>令和4年度</t>
    <rPh sb="0" eb="2">
      <t>レイワ</t>
    </rPh>
    <rPh sb="3" eb="4">
      <t>ネン</t>
    </rPh>
    <rPh sb="4" eb="5">
      <t>ド</t>
    </rPh>
    <phoneticPr fontId="4"/>
  </si>
  <si>
    <t>財務省</t>
  </si>
  <si>
    <t>文部科学省</t>
  </si>
  <si>
    <t>厚生労働省</t>
  </si>
  <si>
    <t>公益社団法人日本建築士会連合会</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</si>
  <si>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</si>
  <si>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</si>
  <si>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</si>
  <si>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</si>
  <si>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</si>
  <si>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</si>
  <si>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</si>
  <si>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</si>
  <si>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</si>
  <si>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</si>
  <si>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</si>
  <si>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</si>
  <si>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</si>
  <si>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</si>
  <si>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</si>
  <si>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</si>
  <si>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</si>
  <si>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</si>
  <si>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</si>
  <si>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</si>
  <si>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</si>
  <si>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</si>
  <si>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</si>
  <si>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</si>
  <si>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</si>
  <si>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</si>
  <si>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庁費</t>
    <rPh sb="0" eb="1">
      <t xml:space="preserve">チョウシャ </t>
    </rPh>
    <rPh sb="1" eb="2">
      <t xml:space="preserve">ヒ </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</si>
  <si>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</si>
  <si>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</si>
  <si>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</si>
  <si>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</si>
  <si>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</si>
  <si>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</si>
  <si>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</si>
  <si>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</si>
  <si>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</si>
  <si>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建築物のエネルギー消費性能の向上に関する法律の一部を改正する法律（令和元年5月17日公布）に盛り込まれている
・中規模のオフィスビル等の適合義務制度の対象への追加
・マンション等に係る届出義務制度の監督体制の強化
・注文戸建住宅及び賃貸アパートの住宅トップランナー制度の対象への追加
・戸建住宅等における建築士から建築主への説明義務制度の創設　等
の施行に向け、住宅・建築物の設計者・施工者・建築主等が円滑に対応できるようにすることで住宅・建築物の省エネ性能の向上に係る市場環境を整備するとともに、所管行政庁や民間審査機関における審査等の体制を整備する。</t>
  </si>
  <si>
    <t>活動実績は概ね見込みにあったものである。</t>
    <rPh sb="0" eb="2">
      <t xml:space="preserve">カツドウ </t>
    </rPh>
    <rPh sb="2" eb="4">
      <t xml:space="preserve">ジッセキ </t>
    </rPh>
    <rPh sb="5" eb="6">
      <t xml:space="preserve">オオムネ </t>
    </rPh>
    <rPh sb="7" eb="9">
      <t xml:space="preserve">ミコミ </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</si>
  <si>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</si>
  <si>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</si>
  <si>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</si>
  <si>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</si>
  <si>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</si>
  <si>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</si>
  <si>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</si>
  <si>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</si>
  <si>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</si>
  <si>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</si>
  <si>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</si>
  <si>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</si>
  <si>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</si>
  <si>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</si>
  <si>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</si>
  <si>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</si>
  <si>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</si>
  <si>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</si>
  <si>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</si>
  <si>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</si>
  <si>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4" eb="46">
      <t>ソウスウ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</si>
  <si>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</si>
  <si>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</si>
  <si>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</si>
  <si>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</si>
  <si>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</si>
  <si>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</si>
  <si>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</si>
  <si>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</si>
  <si>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</si>
  <si>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</si>
  <si>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</si>
  <si>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</si>
  <si>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</si>
  <si>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</si>
  <si>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</si>
  <si>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</si>
  <si>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</si>
  <si>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</si>
  <si>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</si>
  <si>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</si>
  <si>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</si>
  <si>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</si>
  <si>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</si>
  <si>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</si>
  <si>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</si>
  <si>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</si>
  <si>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</si>
  <si>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</si>
  <si>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</si>
  <si>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</si>
  <si>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</si>
  <si>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</si>
  <si>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</si>
  <si>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</si>
  <si>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</si>
  <si>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</si>
  <si>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</si>
  <si>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</si>
  <si>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公募による民間事業者等の採択事業件数</t>
  </si>
  <si>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</si>
  <si>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</si>
  <si>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</si>
  <si>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</si>
  <si>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</si>
  <si>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</si>
  <si>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</si>
  <si>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</si>
  <si>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</si>
  <si>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</si>
  <si>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</si>
  <si>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</si>
  <si>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</si>
  <si>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</si>
  <si>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</si>
  <si>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</si>
  <si>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</si>
  <si>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</si>
  <si>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</si>
  <si>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令和7年度までに省エネ基準を充たす住宅ストックの割合を20%まで引き上げる</t>
    <rPh sb="0" eb="2">
      <t>レイワ</t>
    </rPh>
    <rPh sb="3" eb="5">
      <t>ネンド</t>
    </rPh>
    <rPh sb="8" eb="9">
      <t>ショウ</t>
    </rPh>
    <rPh sb="11" eb="13">
      <t>キジュン</t>
    </rPh>
    <rPh sb="14" eb="15">
      <t>ミ</t>
    </rPh>
    <rPh sb="17" eb="19">
      <t>ジュウタク</t>
    </rPh>
    <rPh sb="24" eb="26">
      <t>ワリアイ</t>
    </rPh>
    <rPh sb="32" eb="33">
      <t>ヒ</t>
    </rPh>
    <rPh sb="34" eb="35">
      <t>ア</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</si>
  <si>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</si>
  <si>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</si>
  <si>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本事業は、住宅・建築物の設計者・施工者・建築主等への建築物省エネ法や省エネ基準に関する講習会等を支援することにより、住宅・建築物の省エネ性能の向上に係る市場環境等を整備するものであることから、必要かつ適切な事業である。
また、本事業の目的である、住宅・建築物の省エネ性能の向上に係る市場環境等を整備し、これにより住宅・建築物の省エネ化の推進を図ることは、地球温暖化対策計画（平成28年5月13日閣議決定）に定めるCO2削減目標を達成するために必要な政策であることから、優先度の高い事業である。</t>
    <rPh sb="20" eb="23">
      <t>ケンチクヌシ</t>
    </rPh>
    <rPh sb="80" eb="81">
      <t>トウ</t>
    </rPh>
    <rPh sb="145" eb="146">
      <t>トウ</t>
    </rPh>
    <rPh sb="187" eb="189">
      <t>ヘイセイ</t>
    </rPh>
    <rPh sb="191" eb="192">
      <t>ネン</t>
    </rPh>
    <rPh sb="193" eb="194">
      <t>ガツ</t>
    </rPh>
    <rPh sb="196" eb="197">
      <t>ニチ</t>
    </rPh>
    <rPh sb="197" eb="199">
      <t>カクギ</t>
    </rPh>
    <rPh sb="199" eb="201">
      <t>ケッテイ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</si>
  <si>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</si>
  <si>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</si>
  <si>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</si>
  <si>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</si>
  <si>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</si>
  <si>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</si>
  <si>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</si>
  <si>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</si>
  <si>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</si>
  <si>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</si>
  <si>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</si>
  <si>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</si>
  <si>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</si>
  <si>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</si>
  <si>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</si>
  <si>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</si>
  <si>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</si>
  <si>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</si>
  <si>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</si>
  <si>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</si>
  <si>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</si>
  <si>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（項）住宅市場整備推進費</t>
    <rPh sb="1" eb="2">
      <t>コウ</t>
    </rPh>
    <rPh sb="3" eb="5">
      <t>ジュウタク</t>
    </rPh>
    <rPh sb="5" eb="7">
      <t>シジョウ</t>
    </rPh>
    <rPh sb="7" eb="9">
      <t>セイビ</t>
    </rPh>
    <rPh sb="9" eb="11">
      <t>スイシン</t>
    </rPh>
    <rPh sb="11" eb="12">
      <t>ヒ</t>
    </rPh>
    <phoneticPr fontId="4"/>
  </si>
  <si>
    <t>2年度当初予算</t>
  </si>
  <si>
    <t>平成4年度</t>
    <rPh sb="0" eb="2">
      <t>ヘイセイ</t>
    </rPh>
    <rPh sb="3" eb="4">
      <t>ネン</t>
    </rPh>
    <rPh sb="4" eb="5">
      <t>ド</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</si>
  <si>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</si>
  <si>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</si>
  <si>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</si>
  <si>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</si>
  <si>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</si>
  <si>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</si>
  <si>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</si>
  <si>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</si>
  <si>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</si>
  <si>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</si>
  <si>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</si>
  <si>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</si>
  <si>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</si>
  <si>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</si>
  <si>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</si>
  <si>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</si>
  <si>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</si>
  <si>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</si>
  <si>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</si>
  <si>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</si>
  <si>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</si>
  <si>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</si>
  <si>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</si>
  <si>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</si>
  <si>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</si>
  <si>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</si>
  <si>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</si>
  <si>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</si>
  <si>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</si>
  <si>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</si>
  <si>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</si>
  <si>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</si>
  <si>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</si>
  <si>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</si>
  <si>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</si>
  <si>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</si>
  <si>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</si>
  <si>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</si>
  <si>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</si>
  <si>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</si>
  <si>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建築物の省エネ基準適合率は近年向上しているが、省エネ基準を充たす住宅ストックの割合や建築物の省エネ基準適合率を引き上げるため、さらに継続して住宅・建築物の省エネ化の推進が必要である。</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</si>
  <si>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</si>
  <si>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</si>
  <si>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</si>
  <si>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</si>
  <si>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本事業の目的は、住宅・建築物の省エネ性能の向上に係る市場環境等を整備し、これにより住宅・建築物の省エネ化の推進を図るものであることから、国民や社会のニーズを的確に反映している。</t>
    <rPh sb="30" eb="31">
      <t>トウ</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</si>
  <si>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</si>
  <si>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</si>
  <si>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</si>
  <si>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</si>
  <si>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</si>
  <si>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</si>
  <si>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</si>
  <si>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</si>
  <si>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</si>
  <si>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</si>
  <si>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旅費</t>
    <rPh sb="0" eb="2">
      <t xml:space="preserve">リョヒ </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</si>
  <si>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</si>
  <si>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</si>
  <si>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</si>
  <si>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</si>
  <si>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</si>
  <si>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</si>
  <si>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</si>
  <si>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</si>
  <si>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</si>
  <si>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</si>
  <si>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</si>
  <si>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</si>
  <si>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</si>
  <si>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</si>
  <si>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</si>
  <si>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</si>
  <si>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</si>
  <si>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</si>
  <si>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</si>
  <si>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</si>
  <si>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</si>
  <si>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</si>
  <si>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</si>
  <si>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</si>
  <si>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</si>
  <si>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</si>
  <si>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</si>
  <si>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</si>
  <si>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</si>
  <si>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</si>
  <si>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</si>
  <si>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</si>
  <si>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</si>
  <si>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</si>
  <si>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</si>
  <si>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</si>
  <si>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</si>
  <si>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</si>
  <si>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</si>
  <si>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株式会社電通</t>
    <rPh sb="0" eb="4">
      <t>カブシキガイシャ</t>
    </rPh>
    <rPh sb="4" eb="6">
      <t>デンツウ</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</si>
  <si>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</si>
  <si>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</si>
  <si>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</si>
  <si>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</si>
  <si>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</si>
  <si>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</si>
  <si>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需要費、役務費、使用料及び賃借料等</t>
    <rPh sb="0" eb="3">
      <t xml:space="preserve">ジュヨウヒ </t>
    </rPh>
    <rPh sb="4" eb="7">
      <t xml:space="preserve">エキムヒ </t>
    </rPh>
    <rPh sb="8" eb="11">
      <t xml:space="preserve">シヨウリョウ </t>
    </rPh>
    <rPh sb="11" eb="12">
      <t xml:space="preserve">オヨビ </t>
    </rPh>
    <rPh sb="13" eb="16">
      <t xml:space="preserve">チンシャクリョウ </t>
    </rPh>
    <rPh sb="16" eb="17">
      <t xml:space="preserve">トウ </t>
    </rPh>
    <phoneticPr fontId="4"/>
  </si>
  <si>
    <t>令和27年度</t>
    <rPh sb="0" eb="2">
      <t>レイワ</t>
    </rPh>
    <rPh sb="4" eb="5">
      <t>ネン</t>
    </rPh>
    <rPh sb="5" eb="6">
      <t>ド</t>
    </rPh>
    <phoneticPr fontId="4"/>
  </si>
  <si>
    <t>住宅局</t>
    <rPh sb="0" eb="3">
      <t>ジュウタクキョク</t>
    </rPh>
    <phoneticPr fontId="4"/>
  </si>
  <si>
    <t>住宅市場整備推進等事業費補助金交付要綱</t>
  </si>
  <si>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4"/>
  </si>
  <si>
    <t>令和2年度までに一定の新築建築物における省エネ基準達成率を100%にする</t>
    <rPh sb="0" eb="2">
      <t>レイワ</t>
    </rPh>
    <phoneticPr fontId="4"/>
  </si>
  <si>
    <t>X：実績額（百万円）／Y：交付件数（件）　　　　　　　　　　　　　</t>
  </si>
  <si>
    <t>件</t>
    <rPh sb="0" eb="1">
      <t>ケン</t>
    </rPh>
    <phoneticPr fontId="4"/>
  </si>
  <si>
    <t>百万円／件</t>
    <rPh sb="0" eb="3">
      <t>ヒャクマンエン</t>
    </rPh>
    <rPh sb="4" eb="5">
      <t>ケン</t>
    </rPh>
    <phoneticPr fontId="4"/>
  </si>
  <si>
    <t>　　X/Y</t>
  </si>
  <si>
    <t>９　地球温暖化防止等の環境の保全を行う</t>
  </si>
  <si>
    <t>３２　省エネ基準を充たす住宅ストックの割合</t>
  </si>
  <si>
    <t>A.一般社団法人木を活かす建築推進協議会</t>
    <rPh sb="2" eb="4">
      <t>イッパン</t>
    </rPh>
    <rPh sb="4" eb="6">
      <t>シャダン</t>
    </rPh>
    <rPh sb="6" eb="8">
      <t>ホウジン</t>
    </rPh>
    <rPh sb="8" eb="9">
      <t>キ</t>
    </rPh>
    <rPh sb="10" eb="11">
      <t>イ</t>
    </rPh>
    <rPh sb="13" eb="15">
      <t>ケンチク</t>
    </rPh>
    <rPh sb="15" eb="17">
      <t>スイシン</t>
    </rPh>
    <rPh sb="17" eb="20">
      <t>キョウギカイ</t>
    </rPh>
    <phoneticPr fontId="4"/>
  </si>
  <si>
    <t>一般社団法人木を活かす建築推進協議会</t>
  </si>
  <si>
    <t>株式会社日建学院</t>
    <rPh sb="0" eb="4">
      <t>カブシキガイシャ</t>
    </rPh>
    <rPh sb="4" eb="6">
      <t>ニッケン</t>
    </rPh>
    <rPh sb="6" eb="8">
      <t>ガクイン</t>
    </rPh>
    <phoneticPr fontId="4"/>
  </si>
  <si>
    <t>一般財団法人建築環境・省エネルギー機構</t>
  </si>
  <si>
    <t>人件費</t>
    <rPh sb="0" eb="3">
      <t xml:space="preserve">ジンケンヒ </t>
    </rPh>
    <phoneticPr fontId="4"/>
  </si>
  <si>
    <t>事業担当者人件費等</t>
    <rPh sb="0" eb="5">
      <t xml:space="preserve">ジギョウタントウシャ </t>
    </rPh>
    <rPh sb="5" eb="8">
      <t xml:space="preserve">ジンケンヒ </t>
    </rPh>
    <rPh sb="8" eb="9">
      <t xml:space="preserve">トウ </t>
    </rPh>
    <phoneticPr fontId="4"/>
  </si>
  <si>
    <t>718/7</t>
  </si>
  <si>
    <t>令和元年度は、建築物のエネルギー消費性能の向上に関する法律の一部を改正する法律（令和元年5月17日公布）の円滑な施行に向けて、住宅・建築物の設計者・施工者・建築主等への建築物省エネ法や省エネ基準に関する講習会等の必要度の高い取組みに対して支援を実施し、住宅・建築物の設計者・施工者・建築主等が円滑に対応できるよう図った。</t>
    <rPh sb="53" eb="55">
      <t xml:space="preserve">エンカツ </t>
    </rPh>
    <rPh sb="62" eb="63">
      <t xml:space="preserve">ヒツヨウド </t>
    </rPh>
    <rPh sb="64" eb="65">
      <t xml:space="preserve">タカイ </t>
    </rPh>
    <phoneticPr fontId="4"/>
  </si>
  <si>
    <t>無</t>
  </si>
  <si>
    <t>公募によって受け付けた提案について、審査・評価等により補助対象を選定している。</t>
    <rPh sb="6" eb="7">
      <t xml:space="preserve">ウケツケタ </t>
    </rPh>
    <rPh sb="11" eb="13">
      <t xml:space="preserve">テイアン </t>
    </rPh>
    <rPh sb="18" eb="20">
      <t xml:space="preserve">シンサ </t>
    </rPh>
    <rPh sb="21" eb="23">
      <t xml:space="preserve">ヒョウカ </t>
    </rPh>
    <rPh sb="23" eb="24">
      <t xml:space="preserve">トウ </t>
    </rPh>
    <rPh sb="27" eb="31">
      <t xml:space="preserve">ホジョタイショウ </t>
    </rPh>
    <rPh sb="32" eb="34">
      <t xml:space="preserve">センテイ </t>
    </rPh>
    <phoneticPr fontId="4"/>
  </si>
  <si>
    <t>補助対象の選定や交付決定にあたって、事業内容が予算規模に見合うか精査しており、単位当たりコスト等の水準は妥当である。</t>
    <rPh sb="2" eb="4">
      <t xml:space="preserve">タイショウ </t>
    </rPh>
    <rPh sb="5" eb="7">
      <t xml:space="preserve">センテイ </t>
    </rPh>
    <rPh sb="32" eb="34">
      <t xml:space="preserve">セイサ </t>
    </rPh>
    <rPh sb="39" eb="41">
      <t xml:space="preserve">タンイ </t>
    </rPh>
    <rPh sb="41" eb="42">
      <t xml:space="preserve">アタリ </t>
    </rPh>
    <rPh sb="47" eb="48">
      <t xml:space="preserve">トウ </t>
    </rPh>
    <rPh sb="49" eb="51">
      <t xml:space="preserve">スイジュン </t>
    </rPh>
    <phoneticPr fontId="4"/>
  </si>
  <si>
    <t>効果的かつ効率的な施策を講じるために必要な項目に限定して支出している。</t>
  </si>
  <si>
    <t>令和２年度も引き続き、パリ協定に基づく2030年における温室効果ガスの排出量削減に向けて、改正法の円滑施行、及び、住宅・建築物の省エネ性能向上に係る市場環境等の整備に資する取組みについて支援を実施する。</t>
    <rPh sb="0" eb="2">
      <t xml:space="preserve">レイワ </t>
    </rPh>
    <rPh sb="3" eb="5">
      <t xml:space="preserve">ネンド </t>
    </rPh>
    <rPh sb="6" eb="7">
      <t xml:space="preserve">ヒキツヅキ </t>
    </rPh>
    <rPh sb="83" eb="84">
      <t xml:space="preserve">シスル </t>
    </rPh>
    <rPh sb="86" eb="87">
      <t xml:space="preserve">トリクミ </t>
    </rPh>
    <rPh sb="93" eb="95">
      <t xml:space="preserve">シエン </t>
    </rPh>
    <rPh sb="96" eb="98">
      <t xml:space="preserve">ジッシ </t>
    </rPh>
    <phoneticPr fontId="4"/>
  </si>
  <si>
    <t>新31-0002</t>
    <rPh sb="0" eb="1">
      <t>シン</t>
    </rPh>
    <phoneticPr fontId="4"/>
  </si>
  <si>
    <t>-</t>
    <phoneticPr fontId="4"/>
  </si>
  <si>
    <t>-</t>
    <phoneticPr fontId="4"/>
  </si>
  <si>
    <t>住生活基本計画（平成28年３月18日閣議決定）第２、目標５、（成果指標）
（総務省「住宅・土地統計調査」（H25）、国土交通省「住宅着工統計」（H30）、国土交通省住宅局調べ（住宅の断熱水準別戸数分布に係る調査）（R1）による推計）</t>
    <phoneticPr fontId="4"/>
  </si>
  <si>
    <t>国土交通省住宅局調べ（所管行政庁への届出に基づく推計値）（R1）</t>
    <phoneticPr fontId="4"/>
  </si>
  <si>
    <t>課長　石坂 聡</t>
    <phoneticPr fontId="4"/>
  </si>
  <si>
    <t>3か年が事業期間となっているため、住宅ストックの割合20％に向け、引き続き支援の実効性が高まるよう努力して頂きたい。</t>
    <rPh sb="2" eb="3">
      <t>ネン</t>
    </rPh>
    <rPh sb="4" eb="6">
      <t>ジギョウ</t>
    </rPh>
    <rPh sb="6" eb="8">
      <t>キカン</t>
    </rPh>
    <rPh sb="30" eb="31">
      <t>ム</t>
    </rPh>
    <rPh sb="33" eb="34">
      <t>ヒ</t>
    </rPh>
    <rPh sb="35" eb="36">
      <t>ツヅ</t>
    </rPh>
    <rPh sb="37" eb="39">
      <t>シエン</t>
    </rPh>
    <rPh sb="40" eb="43">
      <t>ジッコウセイ</t>
    </rPh>
    <rPh sb="44" eb="45">
      <t>タカ</t>
    </rPh>
    <rPh sb="49" eb="51">
      <t>ドリョク</t>
    </rPh>
    <rPh sb="53" eb="54">
      <t>イタダ</t>
    </rPh>
    <phoneticPr fontId="4"/>
  </si>
  <si>
    <t>地球温暖化対策の重要な一部を占める住宅・建築物の省エネ性能の向上のため、改正省エネ法の施行など、適切な施策を進めていく必要があり、そのための環境整備に効果的な取組を選定・支援していくべきである。</t>
    <phoneticPr fontId="4"/>
  </si>
  <si>
    <t>改正法が令和3年4月1日に施行されることを踏まえ、事業概要に記した①～④の実施回数や体制を見直すとともに、引き続き消費者の省エネ意識の向上等に向けた環境整備に係る取組への支援が必要になるため。</t>
    <rPh sb="4" eb="6">
      <t>レイワ</t>
    </rPh>
    <rPh sb="7" eb="8">
      <t>ネン</t>
    </rPh>
    <rPh sb="9" eb="10">
      <t>ガツ</t>
    </rPh>
    <rPh sb="11" eb="12">
      <t>ニチ</t>
    </rPh>
    <rPh sb="21" eb="22">
      <t>フ</t>
    </rPh>
    <rPh sb="25" eb="27">
      <t>ジギョウ</t>
    </rPh>
    <rPh sb="42" eb="44">
      <t>タイセイ</t>
    </rPh>
    <rPh sb="45" eb="47">
      <t>ミナオ</t>
    </rPh>
    <rPh sb="53" eb="54">
      <t>ヒ</t>
    </rPh>
    <rPh sb="55" eb="56">
      <t>ツヅ</t>
    </rPh>
    <rPh sb="57" eb="60">
      <t>ショウヒシャ</t>
    </rPh>
    <rPh sb="61" eb="62">
      <t>ショウ</t>
    </rPh>
    <rPh sb="64" eb="66">
      <t>イシキ</t>
    </rPh>
    <rPh sb="67" eb="69">
      <t>コウジョウ</t>
    </rPh>
    <rPh sb="69" eb="70">
      <t>トウ</t>
    </rPh>
    <rPh sb="71" eb="72">
      <t>ム</t>
    </rPh>
    <rPh sb="74" eb="76">
      <t>カンキョウ</t>
    </rPh>
    <rPh sb="76" eb="78">
      <t>セイビ</t>
    </rPh>
    <rPh sb="79" eb="80">
      <t>カカ</t>
    </rPh>
    <rPh sb="81" eb="83">
      <t>トリクミ</t>
    </rPh>
    <rPh sb="85" eb="87">
      <t>シエン</t>
    </rPh>
    <phoneticPr fontId="4"/>
  </si>
  <si>
    <t>住宅・建築物の省エネ性能の向上を図るため、改正建築物省エネ法に基づく新たな措置等の周知・普及等の取組みを重点的に支援する。</t>
    <rPh sb="21" eb="23">
      <t>カイセイ</t>
    </rPh>
    <rPh sb="23" eb="26">
      <t>ケンチクブツ</t>
    </rPh>
    <rPh sb="26" eb="27">
      <t>ショウ</t>
    </rPh>
    <rPh sb="29" eb="30">
      <t>ホウ</t>
    </rPh>
    <rPh sb="31" eb="32">
      <t>モト</t>
    </rPh>
    <rPh sb="34" eb="35">
      <t>アラ</t>
    </rPh>
    <rPh sb="37" eb="39">
      <t>ソチ</t>
    </rPh>
    <rPh sb="39" eb="40">
      <t>トウ</t>
    </rPh>
    <rPh sb="41" eb="43">
      <t>シュウチ</t>
    </rPh>
    <rPh sb="44" eb="46">
      <t>フキュウ</t>
    </rPh>
    <rPh sb="46" eb="47">
      <t>トウ</t>
    </rPh>
    <rPh sb="48" eb="50">
      <t>トリクミ</t>
    </rPh>
    <rPh sb="52" eb="55">
      <t>ジュウテンテキ</t>
    </rPh>
    <rPh sb="56" eb="5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</si>
</sst>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129540</xdr:rowOff>
    </xdr:from>
    <xdr:to>
      <xdr:col>34</xdr:col>
      <xdr:colOff>127000</xdr:colOff>
      <xdr:row>749</xdr:row>
      <xdr:rowOff>0</xdr:rowOff>
    </xdr:to>
    <xdr:grpSp>
      <xdr:nvGrpSpPr>
        <xdr:cNvPr id="2" name="グループ化 1"/>
        <xdr:cNvGrpSpPr/>
      </xdr:nvGrpSpPr>
      <xdr:grpSpPr>
        <a:xfrm>
          <a:off x="3208421" y="39974119"/>
          <a:ext cx="3736474" cy="2677828"/>
          <a:chOff x="1725633" y="236905831"/>
          <a:chExt cx="4196945" cy="2445084"/>
        </a:xfrm>
      </xdr:grpSpPr>
      <xdr:sp macro="" textlink="">
        <xdr:nvSpPr>
          <xdr:cNvPr id="3" name="テキスト ボックス 2"/>
          <xdr:cNvSpPr txBox="1"/>
        </xdr:nvSpPr>
        <xdr:spPr>
          <a:xfrm>
            <a:off x="3713820" y="238368413"/>
            <a:ext cx="2208758" cy="98250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民間事業者等（７団体）</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717.9</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sp macro="" textlink="">
        <xdr:nvSpPr>
          <xdr:cNvPr id="4" name="テキスト ボックス 3"/>
          <xdr:cNvSpPr txBox="1"/>
        </xdr:nvSpPr>
        <xdr:spPr>
          <a:xfrm>
            <a:off x="1725633" y="236905831"/>
            <a:ext cx="2226073" cy="91244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717.9</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5" name="図形 5"/>
          <xdr:cNvCxnSpPr>
            <a:stCxn id="4" idx="2"/>
            <a:endCxn id="3" idx="1"/>
          </xdr:cNvCxnSpPr>
        </xdr:nvCxnSpPr>
        <xdr:spPr>
          <a:xfrm rot="16200000" flipH="1">
            <a:off x="2755553" y="237901396"/>
            <a:ext cx="1041385"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739648" y="238067493"/>
            <a:ext cx="2948154" cy="3947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grpSp>
    <xdr:clientData/>
  </xdr:twoCellAnchor>
  <xdr:twoCellAnchor>
    <xdr:from>
      <xdr:col>35</xdr:col>
      <xdr:colOff>74930</xdr:colOff>
      <xdr:row>746</xdr:row>
      <xdr:rowOff>135255</xdr:rowOff>
    </xdr:from>
    <xdr:to>
      <xdr:col>47</xdr:col>
      <xdr:colOff>160655</xdr:colOff>
      <xdr:row>748</xdr:row>
      <xdr:rowOff>195580</xdr:rowOff>
    </xdr:to>
    <xdr:sp macro="" textlink="">
      <xdr:nvSpPr>
        <xdr:cNvPr id="7" name="大かっこ 6"/>
        <xdr:cNvSpPr/>
      </xdr:nvSpPr>
      <xdr:spPr>
        <a:xfrm>
          <a:off x="7164705" y="41569005"/>
          <a:ext cx="2516505" cy="77152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制度周知等のための講習会実施や資料作成、広報、相談体制整備等の取組みを実施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9" zoomScale="95" zoomScaleNormal="75" zoomScaleSheetLayoutView="95" workbookViewId="0">
      <selection activeCell="F733" sqref="F733:AX73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22</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187</v>
      </c>
      <c r="AK3" s="82"/>
      <c r="AL3" s="82"/>
      <c r="AM3" s="82"/>
      <c r="AN3" s="82"/>
      <c r="AO3" s="82"/>
      <c r="AP3" s="82"/>
      <c r="AQ3" s="82"/>
      <c r="AR3" s="82"/>
      <c r="AS3" s="82"/>
      <c r="AT3" s="82"/>
      <c r="AU3" s="82"/>
      <c r="AV3" s="82"/>
      <c r="AW3" s="82"/>
      <c r="AX3" s="43" t="s">
        <v>8</v>
      </c>
    </row>
    <row r="4" spans="1:50" ht="24.75" customHeight="1" x14ac:dyDescent="0.15">
      <c r="A4" s="83" t="s">
        <v>41</v>
      </c>
      <c r="B4" s="84"/>
      <c r="C4" s="84"/>
      <c r="D4" s="84"/>
      <c r="E4" s="84"/>
      <c r="F4" s="84"/>
      <c r="G4" s="85" t="s">
        <v>91</v>
      </c>
      <c r="H4" s="86"/>
      <c r="I4" s="86"/>
      <c r="J4" s="86"/>
      <c r="K4" s="86"/>
      <c r="L4" s="86"/>
      <c r="M4" s="86"/>
      <c r="N4" s="86"/>
      <c r="O4" s="86"/>
      <c r="P4" s="86"/>
      <c r="Q4" s="86"/>
      <c r="R4" s="86"/>
      <c r="S4" s="86"/>
      <c r="T4" s="86"/>
      <c r="U4" s="86"/>
      <c r="V4" s="86"/>
      <c r="W4" s="86"/>
      <c r="X4" s="86"/>
      <c r="Y4" s="87" t="s">
        <v>13</v>
      </c>
      <c r="Z4" s="88"/>
      <c r="AA4" s="88"/>
      <c r="AB4" s="88"/>
      <c r="AC4" s="88"/>
      <c r="AD4" s="89"/>
      <c r="AE4" s="90" t="s">
        <v>499</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120</v>
      </c>
      <c r="B5" s="95"/>
      <c r="C5" s="95"/>
      <c r="D5" s="95"/>
      <c r="E5" s="95"/>
      <c r="F5" s="96"/>
      <c r="G5" s="97" t="s">
        <v>65</v>
      </c>
      <c r="H5" s="98"/>
      <c r="I5" s="98"/>
      <c r="J5" s="98"/>
      <c r="K5" s="98"/>
      <c r="L5" s="98"/>
      <c r="M5" s="99" t="s">
        <v>117</v>
      </c>
      <c r="N5" s="100"/>
      <c r="O5" s="100"/>
      <c r="P5" s="100"/>
      <c r="Q5" s="100"/>
      <c r="R5" s="101"/>
      <c r="S5" s="102" t="s">
        <v>115</v>
      </c>
      <c r="T5" s="98"/>
      <c r="U5" s="98"/>
      <c r="V5" s="98"/>
      <c r="W5" s="98"/>
      <c r="X5" s="103"/>
      <c r="Y5" s="104" t="s">
        <v>24</v>
      </c>
      <c r="Z5" s="105"/>
      <c r="AA5" s="105"/>
      <c r="AB5" s="105"/>
      <c r="AC5" s="105"/>
      <c r="AD5" s="106"/>
      <c r="AE5" s="107" t="s">
        <v>242</v>
      </c>
      <c r="AF5" s="107"/>
      <c r="AG5" s="107"/>
      <c r="AH5" s="107"/>
      <c r="AI5" s="107"/>
      <c r="AJ5" s="107"/>
      <c r="AK5" s="107"/>
      <c r="AL5" s="107"/>
      <c r="AM5" s="107"/>
      <c r="AN5" s="107"/>
      <c r="AO5" s="107"/>
      <c r="AP5" s="108"/>
      <c r="AQ5" s="109" t="s">
        <v>527</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500</v>
      </c>
      <c r="AF7" s="127"/>
      <c r="AG7" s="127"/>
      <c r="AH7" s="127"/>
      <c r="AI7" s="127"/>
      <c r="AJ7" s="127"/>
      <c r="AK7" s="127"/>
      <c r="AL7" s="127"/>
      <c r="AM7" s="127"/>
      <c r="AN7" s="127"/>
      <c r="AO7" s="127"/>
      <c r="AP7" s="127"/>
      <c r="AQ7" s="127"/>
      <c r="AR7" s="127"/>
      <c r="AS7" s="127"/>
      <c r="AT7" s="127"/>
      <c r="AU7" s="127"/>
      <c r="AV7" s="127"/>
      <c r="AW7" s="127"/>
      <c r="AX7" s="128"/>
    </row>
    <row r="8" spans="1:50" ht="39" customHeight="1" x14ac:dyDescent="0.15">
      <c r="A8" s="117" t="s">
        <v>304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109.5" customHeight="1" x14ac:dyDescent="0.15">
      <c r="A9" s="137" t="s">
        <v>69</v>
      </c>
      <c r="B9" s="138"/>
      <c r="C9" s="138"/>
      <c r="D9" s="138"/>
      <c r="E9" s="138"/>
      <c r="F9" s="138"/>
      <c r="G9" s="139" t="s">
        <v>285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235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21</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72</v>
      </c>
      <c r="B12" s="862"/>
      <c r="C12" s="862"/>
      <c r="D12" s="862"/>
      <c r="E12" s="862"/>
      <c r="F12" s="863"/>
      <c r="G12" s="151"/>
      <c r="H12" s="152"/>
      <c r="I12" s="152"/>
      <c r="J12" s="152"/>
      <c r="K12" s="152"/>
      <c r="L12" s="152"/>
      <c r="M12" s="152"/>
      <c r="N12" s="152"/>
      <c r="O12" s="152"/>
      <c r="P12" s="153" t="s">
        <v>156</v>
      </c>
      <c r="Q12" s="154"/>
      <c r="R12" s="154"/>
      <c r="S12" s="154"/>
      <c r="T12" s="154"/>
      <c r="U12" s="154"/>
      <c r="V12" s="155"/>
      <c r="W12" s="153" t="s">
        <v>394</v>
      </c>
      <c r="X12" s="154"/>
      <c r="Y12" s="154"/>
      <c r="Z12" s="154"/>
      <c r="AA12" s="154"/>
      <c r="AB12" s="154"/>
      <c r="AC12" s="155"/>
      <c r="AD12" s="153" t="s">
        <v>66</v>
      </c>
      <c r="AE12" s="154"/>
      <c r="AF12" s="154"/>
      <c r="AG12" s="154"/>
      <c r="AH12" s="154"/>
      <c r="AI12" s="154"/>
      <c r="AJ12" s="155"/>
      <c r="AK12" s="153" t="s">
        <v>336</v>
      </c>
      <c r="AL12" s="154"/>
      <c r="AM12" s="154"/>
      <c r="AN12" s="154"/>
      <c r="AO12" s="154"/>
      <c r="AP12" s="154"/>
      <c r="AQ12" s="155"/>
      <c r="AR12" s="153" t="s">
        <v>411</v>
      </c>
      <c r="AS12" s="154"/>
      <c r="AT12" s="154"/>
      <c r="AU12" s="154"/>
      <c r="AV12" s="154"/>
      <c r="AW12" s="154"/>
      <c r="AX12" s="156"/>
    </row>
    <row r="13" spans="1:50" ht="21" customHeight="1" x14ac:dyDescent="0.15">
      <c r="A13" s="831"/>
      <c r="B13" s="832"/>
      <c r="C13" s="832"/>
      <c r="D13" s="832"/>
      <c r="E13" s="832"/>
      <c r="F13" s="833"/>
      <c r="G13" s="686" t="s">
        <v>3</v>
      </c>
      <c r="H13" s="687"/>
      <c r="I13" s="157" t="s">
        <v>15</v>
      </c>
      <c r="J13" s="158"/>
      <c r="K13" s="158"/>
      <c r="L13" s="158"/>
      <c r="M13" s="158"/>
      <c r="N13" s="158"/>
      <c r="O13" s="159"/>
      <c r="P13" s="160" t="s">
        <v>406</v>
      </c>
      <c r="Q13" s="161"/>
      <c r="R13" s="161"/>
      <c r="S13" s="161"/>
      <c r="T13" s="161"/>
      <c r="U13" s="161"/>
      <c r="V13" s="162"/>
      <c r="W13" s="160" t="s">
        <v>406</v>
      </c>
      <c r="X13" s="161"/>
      <c r="Y13" s="161"/>
      <c r="Z13" s="161"/>
      <c r="AA13" s="161"/>
      <c r="AB13" s="161"/>
      <c r="AC13" s="162"/>
      <c r="AD13" s="160">
        <v>781</v>
      </c>
      <c r="AE13" s="161"/>
      <c r="AF13" s="161"/>
      <c r="AG13" s="161"/>
      <c r="AH13" s="161"/>
      <c r="AI13" s="161"/>
      <c r="AJ13" s="162"/>
      <c r="AK13" s="160">
        <v>611</v>
      </c>
      <c r="AL13" s="161"/>
      <c r="AM13" s="161"/>
      <c r="AN13" s="161"/>
      <c r="AO13" s="161"/>
      <c r="AP13" s="161"/>
      <c r="AQ13" s="162"/>
      <c r="AR13" s="163">
        <v>587</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t="s">
        <v>406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99</v>
      </c>
      <c r="J15" s="171"/>
      <c r="K15" s="171"/>
      <c r="L15" s="171"/>
      <c r="M15" s="171"/>
      <c r="N15" s="171"/>
      <c r="O15" s="172"/>
      <c r="P15" s="160" t="s">
        <v>406</v>
      </c>
      <c r="Q15" s="161"/>
      <c r="R15" s="161"/>
      <c r="S15" s="161"/>
      <c r="T15" s="161"/>
      <c r="U15" s="161"/>
      <c r="V15" s="162"/>
      <c r="W15" s="160" t="s">
        <v>406</v>
      </c>
      <c r="X15" s="161"/>
      <c r="Y15" s="161"/>
      <c r="Z15" s="161"/>
      <c r="AA15" s="161"/>
      <c r="AB15" s="161"/>
      <c r="AC15" s="162"/>
      <c r="AD15" s="160" t="s">
        <v>406</v>
      </c>
      <c r="AE15" s="161"/>
      <c r="AF15" s="161"/>
      <c r="AG15" s="161"/>
      <c r="AH15" s="161"/>
      <c r="AI15" s="161"/>
      <c r="AJ15" s="162"/>
      <c r="AK15" s="160" t="s">
        <v>406</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406</v>
      </c>
      <c r="Q16" s="161"/>
      <c r="R16" s="161"/>
      <c r="S16" s="161"/>
      <c r="T16" s="161"/>
      <c r="U16" s="161"/>
      <c r="V16" s="162"/>
      <c r="W16" s="160" t="s">
        <v>406</v>
      </c>
      <c r="X16" s="161"/>
      <c r="Y16" s="161"/>
      <c r="Z16" s="161"/>
      <c r="AA16" s="161"/>
      <c r="AB16" s="161"/>
      <c r="AC16" s="162"/>
      <c r="AD16" s="160" t="s">
        <v>406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110</v>
      </c>
      <c r="J17" s="167"/>
      <c r="K17" s="167"/>
      <c r="L17" s="167"/>
      <c r="M17" s="167"/>
      <c r="N17" s="167"/>
      <c r="O17" s="168"/>
      <c r="P17" s="160" t="s">
        <v>406</v>
      </c>
      <c r="Q17" s="161"/>
      <c r="R17" s="161"/>
      <c r="S17" s="161"/>
      <c r="T17" s="161"/>
      <c r="U17" s="161"/>
      <c r="V17" s="162"/>
      <c r="W17" s="160" t="s">
        <v>406</v>
      </c>
      <c r="X17" s="161"/>
      <c r="Y17" s="161"/>
      <c r="Z17" s="161"/>
      <c r="AA17" s="161"/>
      <c r="AB17" s="161"/>
      <c r="AC17" s="162"/>
      <c r="AD17" s="160" t="s">
        <v>406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781</v>
      </c>
      <c r="AE18" s="183"/>
      <c r="AF18" s="183"/>
      <c r="AG18" s="183"/>
      <c r="AH18" s="183"/>
      <c r="AI18" s="183"/>
      <c r="AJ18" s="184"/>
      <c r="AK18" s="182">
        <f>SUM(AK13:AQ17)</f>
        <v>611</v>
      </c>
      <c r="AL18" s="183"/>
      <c r="AM18" s="183"/>
      <c r="AN18" s="183"/>
      <c r="AO18" s="183"/>
      <c r="AP18" s="183"/>
      <c r="AQ18" s="184"/>
      <c r="AR18" s="182">
        <f>SUM(AR13:AX17)</f>
        <v>587</v>
      </c>
      <c r="AS18" s="183"/>
      <c r="AT18" s="183"/>
      <c r="AU18" s="183"/>
      <c r="AV18" s="183"/>
      <c r="AW18" s="183"/>
      <c r="AX18" s="185"/>
    </row>
    <row r="19" spans="1:50" ht="24.75" customHeight="1" x14ac:dyDescent="0.15">
      <c r="A19" s="831"/>
      <c r="B19" s="832"/>
      <c r="C19" s="832"/>
      <c r="D19" s="832"/>
      <c r="E19" s="832"/>
      <c r="F19" s="833"/>
      <c r="G19" s="186" t="s">
        <v>32</v>
      </c>
      <c r="H19" s="187"/>
      <c r="I19" s="187"/>
      <c r="J19" s="187"/>
      <c r="K19" s="187"/>
      <c r="L19" s="187"/>
      <c r="M19" s="187"/>
      <c r="N19" s="187"/>
      <c r="O19" s="187"/>
      <c r="P19" s="160" t="s">
        <v>406</v>
      </c>
      <c r="Q19" s="161"/>
      <c r="R19" s="161"/>
      <c r="S19" s="161"/>
      <c r="T19" s="161"/>
      <c r="U19" s="161"/>
      <c r="V19" s="162"/>
      <c r="W19" s="160" t="s">
        <v>406</v>
      </c>
      <c r="X19" s="161"/>
      <c r="Y19" s="161"/>
      <c r="Z19" s="161"/>
      <c r="AA19" s="161"/>
      <c r="AB19" s="161"/>
      <c r="AC19" s="162"/>
      <c r="AD19" s="160">
        <v>718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34</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0.91933418693982083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367</v>
      </c>
      <c r="H21" s="193"/>
      <c r="I21" s="193"/>
      <c r="J21" s="193"/>
      <c r="K21" s="193"/>
      <c r="L21" s="193"/>
      <c r="M21" s="193"/>
      <c r="N21" s="193"/>
      <c r="O21" s="193"/>
      <c r="P21" s="190" t="e">
        <f>IF(P19=0,"-",SUM(P19)/SUM(P13,P14))</f>
        <v>#DIV/0!</v>
      </c>
      <c r="Q21" s="190"/>
      <c r="R21" s="190"/>
      <c r="S21" s="190"/>
      <c r="T21" s="190"/>
      <c r="U21" s="190"/>
      <c r="V21" s="190"/>
      <c r="W21" s="190" t="e">
        <f>IF(W19=0,"-",SUM(W19)/SUM(W13,W14))</f>
        <v>#DIV/0!</v>
      </c>
      <c r="X21" s="190"/>
      <c r="Y21" s="190"/>
      <c r="Z21" s="190"/>
      <c r="AA21" s="190"/>
      <c r="AB21" s="190"/>
      <c r="AC21" s="190"/>
      <c r="AD21" s="190">
        <f>IF(AD19=0,"-",SUM(AD19)/SUM(AD13,AD14))</f>
        <v>0.91933418693982083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414</v>
      </c>
      <c r="B22" s="866"/>
      <c r="C22" s="866"/>
      <c r="D22" s="866"/>
      <c r="E22" s="866"/>
      <c r="F22" s="867"/>
      <c r="G22" s="194" t="s">
        <v>213</v>
      </c>
      <c r="H22" s="195"/>
      <c r="I22" s="195"/>
      <c r="J22" s="195"/>
      <c r="K22" s="195"/>
      <c r="L22" s="195"/>
      <c r="M22" s="195"/>
      <c r="N22" s="195"/>
      <c r="O22" s="196"/>
      <c r="P22" s="197" t="s">
        <v>392</v>
      </c>
      <c r="Q22" s="195"/>
      <c r="R22" s="195"/>
      <c r="S22" s="195"/>
      <c r="T22" s="195"/>
      <c r="U22" s="195"/>
      <c r="V22" s="196"/>
      <c r="W22" s="197" t="s">
        <v>415</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391</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4" t="s">
        <v>530</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501</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435</v>
      </c>
      <c r="H25" s="204"/>
      <c r="I25" s="204"/>
      <c r="J25" s="204"/>
      <c r="K25" s="204"/>
      <c r="L25" s="204"/>
      <c r="M25" s="204"/>
      <c r="N25" s="204"/>
      <c r="O25" s="205"/>
      <c r="P25" s="160">
        <v>611</v>
      </c>
      <c r="Q25" s="161"/>
      <c r="R25" s="161"/>
      <c r="S25" s="161"/>
      <c r="T25" s="161"/>
      <c r="U25" s="161"/>
      <c r="V25" s="162"/>
      <c r="W25" s="160">
        <v>587</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136</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611</v>
      </c>
      <c r="Q29" s="161"/>
      <c r="R29" s="161"/>
      <c r="S29" s="161"/>
      <c r="T29" s="161"/>
      <c r="U29" s="161"/>
      <c r="V29" s="162"/>
      <c r="W29" s="212">
        <f>AR13</f>
        <v>587</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362</v>
      </c>
      <c r="B30" s="693"/>
      <c r="C30" s="693"/>
      <c r="D30" s="693"/>
      <c r="E30" s="693"/>
      <c r="F30" s="694"/>
      <c r="G30" s="702" t="s">
        <v>180</v>
      </c>
      <c r="H30" s="218"/>
      <c r="I30" s="218"/>
      <c r="J30" s="218"/>
      <c r="K30" s="218"/>
      <c r="L30" s="218"/>
      <c r="M30" s="218"/>
      <c r="N30" s="218"/>
      <c r="O30" s="703"/>
      <c r="P30" s="704" t="s">
        <v>77</v>
      </c>
      <c r="Q30" s="218"/>
      <c r="R30" s="218"/>
      <c r="S30" s="218"/>
      <c r="T30" s="218"/>
      <c r="U30" s="218"/>
      <c r="V30" s="218"/>
      <c r="W30" s="218"/>
      <c r="X30" s="703"/>
      <c r="Y30" s="335"/>
      <c r="Z30" s="336"/>
      <c r="AA30" s="337"/>
      <c r="AB30" s="705" t="s">
        <v>39</v>
      </c>
      <c r="AC30" s="706"/>
      <c r="AD30" s="707"/>
      <c r="AE30" s="705" t="s">
        <v>156</v>
      </c>
      <c r="AF30" s="706"/>
      <c r="AG30" s="706"/>
      <c r="AH30" s="707"/>
      <c r="AI30" s="705" t="s">
        <v>394</v>
      </c>
      <c r="AJ30" s="706"/>
      <c r="AK30" s="706"/>
      <c r="AL30" s="707"/>
      <c r="AM30" s="711" t="s">
        <v>66</v>
      </c>
      <c r="AN30" s="711"/>
      <c r="AO30" s="711"/>
      <c r="AP30" s="705"/>
      <c r="AQ30" s="215" t="s">
        <v>271</v>
      </c>
      <c r="AR30" s="216"/>
      <c r="AS30" s="216"/>
      <c r="AT30" s="217"/>
      <c r="AU30" s="218" t="s">
        <v>212</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406</v>
      </c>
      <c r="AR31" s="221"/>
      <c r="AS31" s="222" t="s">
        <v>272</v>
      </c>
      <c r="AT31" s="223"/>
      <c r="AU31" s="224">
        <v>7</v>
      </c>
      <c r="AV31" s="224"/>
      <c r="AW31" s="225" t="s">
        <v>263</v>
      </c>
      <c r="AX31" s="226"/>
    </row>
    <row r="32" spans="1:50" ht="23.25" customHeight="1" x14ac:dyDescent="0.15">
      <c r="A32" s="698"/>
      <c r="B32" s="696"/>
      <c r="C32" s="696"/>
      <c r="D32" s="696"/>
      <c r="E32" s="696"/>
      <c r="F32" s="697"/>
      <c r="G32" s="713" t="s">
        <v>366</v>
      </c>
      <c r="H32" s="569"/>
      <c r="I32" s="569"/>
      <c r="J32" s="569"/>
      <c r="K32" s="569"/>
      <c r="L32" s="569"/>
      <c r="M32" s="569"/>
      <c r="N32" s="569"/>
      <c r="O32" s="714"/>
      <c r="P32" s="415" t="s">
        <v>307</v>
      </c>
      <c r="Q32" s="415"/>
      <c r="R32" s="415"/>
      <c r="S32" s="415"/>
      <c r="T32" s="415"/>
      <c r="U32" s="415"/>
      <c r="V32" s="415"/>
      <c r="W32" s="415"/>
      <c r="X32" s="416"/>
      <c r="Y32" s="227" t="s">
        <v>45</v>
      </c>
      <c r="Z32" s="228"/>
      <c r="AA32" s="229"/>
      <c r="AB32" s="230" t="s">
        <v>42</v>
      </c>
      <c r="AC32" s="230"/>
      <c r="AD32" s="230"/>
      <c r="AE32" s="231">
        <v>10</v>
      </c>
      <c r="AF32" s="232"/>
      <c r="AG32" s="232"/>
      <c r="AH32" s="232"/>
      <c r="AI32" s="231">
        <v>11</v>
      </c>
      <c r="AJ32" s="232"/>
      <c r="AK32" s="232"/>
      <c r="AL32" s="232"/>
      <c r="AM32" s="231" t="s">
        <v>406</v>
      </c>
      <c r="AN32" s="232"/>
      <c r="AO32" s="232"/>
      <c r="AP32" s="232"/>
      <c r="AQ32" s="233" t="s">
        <v>406</v>
      </c>
      <c r="AR32" s="234"/>
      <c r="AS32" s="234"/>
      <c r="AT32" s="235"/>
      <c r="AU32" s="232" t="s">
        <v>406</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82</v>
      </c>
      <c r="Z33" s="154"/>
      <c r="AA33" s="155"/>
      <c r="AB33" s="237" t="s">
        <v>42</v>
      </c>
      <c r="AC33" s="237"/>
      <c r="AD33" s="237"/>
      <c r="AE33" s="233" t="s">
        <v>406</v>
      </c>
      <c r="AF33" s="234"/>
      <c r="AG33" s="234"/>
      <c r="AH33" s="235"/>
      <c r="AI33" s="231" t="s">
        <v>406</v>
      </c>
      <c r="AJ33" s="232"/>
      <c r="AK33" s="232"/>
      <c r="AL33" s="232"/>
      <c r="AM33" s="231" t="s">
        <v>406</v>
      </c>
      <c r="AN33" s="232"/>
      <c r="AO33" s="232"/>
      <c r="AP33" s="232"/>
      <c r="AQ33" s="233" t="s">
        <v>406</v>
      </c>
      <c r="AR33" s="234"/>
      <c r="AS33" s="234"/>
      <c r="AT33" s="235"/>
      <c r="AU33" s="232">
        <v>20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42</v>
      </c>
      <c r="AC34" s="238"/>
      <c r="AD34" s="238"/>
      <c r="AE34" s="231">
        <v>50</v>
      </c>
      <c r="AF34" s="232"/>
      <c r="AG34" s="232"/>
      <c r="AH34" s="232"/>
      <c r="AI34" s="231">
        <v>55</v>
      </c>
      <c r="AJ34" s="232"/>
      <c r="AK34" s="232"/>
      <c r="AL34" s="232"/>
      <c r="AM34" s="231" t="s">
        <v>406</v>
      </c>
      <c r="AN34" s="232"/>
      <c r="AO34" s="232"/>
      <c r="AP34" s="232"/>
      <c r="AQ34" s="233" t="s">
        <v>406</v>
      </c>
      <c r="AR34" s="234"/>
      <c r="AS34" s="234"/>
      <c r="AT34" s="235"/>
      <c r="AU34" s="232" t="s">
        <v>406</v>
      </c>
      <c r="AV34" s="232"/>
      <c r="AW34" s="232"/>
      <c r="AX34" s="236"/>
    </row>
    <row r="35" spans="1:50" ht="23.25" customHeight="1" x14ac:dyDescent="0.15">
      <c r="A35" s="721" t="s">
        <v>233</v>
      </c>
      <c r="B35" s="722"/>
      <c r="C35" s="722"/>
      <c r="D35" s="722"/>
      <c r="E35" s="722"/>
      <c r="F35" s="723"/>
      <c r="G35" s="713" t="s">
        <v>525</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362</v>
      </c>
      <c r="B37" s="729"/>
      <c r="C37" s="729"/>
      <c r="D37" s="729"/>
      <c r="E37" s="729"/>
      <c r="F37" s="730"/>
      <c r="G37" s="734" t="s">
        <v>180</v>
      </c>
      <c r="H37" s="242"/>
      <c r="I37" s="242"/>
      <c r="J37" s="242"/>
      <c r="K37" s="242"/>
      <c r="L37" s="242"/>
      <c r="M37" s="242"/>
      <c r="N37" s="242"/>
      <c r="O37" s="735"/>
      <c r="P37" s="736" t="s">
        <v>77</v>
      </c>
      <c r="Q37" s="242"/>
      <c r="R37" s="242"/>
      <c r="S37" s="242"/>
      <c r="T37" s="242"/>
      <c r="U37" s="242"/>
      <c r="V37" s="242"/>
      <c r="W37" s="242"/>
      <c r="X37" s="735"/>
      <c r="Y37" s="737"/>
      <c r="Z37" s="738"/>
      <c r="AA37" s="739"/>
      <c r="AB37" s="740" t="s">
        <v>39</v>
      </c>
      <c r="AC37" s="741"/>
      <c r="AD37" s="742"/>
      <c r="AE37" s="743" t="s">
        <v>156</v>
      </c>
      <c r="AF37" s="744"/>
      <c r="AG37" s="744"/>
      <c r="AH37" s="745"/>
      <c r="AI37" s="743" t="s">
        <v>394</v>
      </c>
      <c r="AJ37" s="744"/>
      <c r="AK37" s="744"/>
      <c r="AL37" s="745"/>
      <c r="AM37" s="746" t="s">
        <v>66</v>
      </c>
      <c r="AN37" s="746"/>
      <c r="AO37" s="746"/>
      <c r="AP37" s="746"/>
      <c r="AQ37" s="239" t="s">
        <v>271</v>
      </c>
      <c r="AR37" s="240"/>
      <c r="AS37" s="240"/>
      <c r="AT37" s="241"/>
      <c r="AU37" s="242" t="s">
        <v>212</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406</v>
      </c>
      <c r="AR38" s="221"/>
      <c r="AS38" s="222" t="s">
        <v>272</v>
      </c>
      <c r="AT38" s="223"/>
      <c r="AU38" s="224">
        <v>2</v>
      </c>
      <c r="AV38" s="224"/>
      <c r="AW38" s="225" t="s">
        <v>263</v>
      </c>
      <c r="AX38" s="226"/>
    </row>
    <row r="39" spans="1:50" ht="23.25" customHeight="1" x14ac:dyDescent="0.15">
      <c r="A39" s="698"/>
      <c r="B39" s="696"/>
      <c r="C39" s="696"/>
      <c r="D39" s="696"/>
      <c r="E39" s="696"/>
      <c r="F39" s="697"/>
      <c r="G39" s="713" t="s">
        <v>502</v>
      </c>
      <c r="H39" s="569"/>
      <c r="I39" s="569"/>
      <c r="J39" s="569"/>
      <c r="K39" s="569"/>
      <c r="L39" s="569"/>
      <c r="M39" s="569"/>
      <c r="N39" s="569"/>
      <c r="O39" s="714"/>
      <c r="P39" s="415" t="s">
        <v>68</v>
      </c>
      <c r="Q39" s="415"/>
      <c r="R39" s="415"/>
      <c r="S39" s="415"/>
      <c r="T39" s="415"/>
      <c r="U39" s="415"/>
      <c r="V39" s="415"/>
      <c r="W39" s="415"/>
      <c r="X39" s="416"/>
      <c r="Y39" s="227" t="s">
        <v>45</v>
      </c>
      <c r="Z39" s="228"/>
      <c r="AA39" s="229"/>
      <c r="AB39" s="230" t="s">
        <v>42</v>
      </c>
      <c r="AC39" s="230"/>
      <c r="AD39" s="230"/>
      <c r="AE39" s="231">
        <v>97</v>
      </c>
      <c r="AF39" s="232"/>
      <c r="AG39" s="232"/>
      <c r="AH39" s="232"/>
      <c r="AI39" s="231">
        <v>97</v>
      </c>
      <c r="AJ39" s="232"/>
      <c r="AK39" s="232"/>
      <c r="AL39" s="232"/>
      <c r="AM39" s="231" t="s">
        <v>406</v>
      </c>
      <c r="AN39" s="232"/>
      <c r="AO39" s="232"/>
      <c r="AP39" s="232"/>
      <c r="AQ39" s="233" t="s">
        <v>406</v>
      </c>
      <c r="AR39" s="234"/>
      <c r="AS39" s="234"/>
      <c r="AT39" s="235"/>
      <c r="AU39" s="232" t="s">
        <v>406</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82</v>
      </c>
      <c r="Z40" s="154"/>
      <c r="AA40" s="155"/>
      <c r="AB40" s="237" t="s">
        <v>42</v>
      </c>
      <c r="AC40" s="237"/>
      <c r="AD40" s="237"/>
      <c r="AE40" s="233" t="s">
        <v>406</v>
      </c>
      <c r="AF40" s="234"/>
      <c r="AG40" s="234"/>
      <c r="AH40" s="235"/>
      <c r="AI40" s="231" t="s">
        <v>406</v>
      </c>
      <c r="AJ40" s="232"/>
      <c r="AK40" s="232"/>
      <c r="AL40" s="232"/>
      <c r="AM40" s="231" t="s">
        <v>406</v>
      </c>
      <c r="AN40" s="232"/>
      <c r="AO40" s="232"/>
      <c r="AP40" s="232"/>
      <c r="AQ40" s="233" t="s">
        <v>406</v>
      </c>
      <c r="AR40" s="234"/>
      <c r="AS40" s="234"/>
      <c r="AT40" s="235"/>
      <c r="AU40" s="232">
        <v>100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42</v>
      </c>
      <c r="AC41" s="238"/>
      <c r="AD41" s="238"/>
      <c r="AE41" s="231">
        <v>97</v>
      </c>
      <c r="AF41" s="232"/>
      <c r="AG41" s="232"/>
      <c r="AH41" s="232"/>
      <c r="AI41" s="231">
        <v>97</v>
      </c>
      <c r="AJ41" s="232"/>
      <c r="AK41" s="232"/>
      <c r="AL41" s="232"/>
      <c r="AM41" s="231" t="s">
        <v>406</v>
      </c>
      <c r="AN41" s="232"/>
      <c r="AO41" s="232"/>
      <c r="AP41" s="232"/>
      <c r="AQ41" s="233" t="s">
        <v>406</v>
      </c>
      <c r="AR41" s="234"/>
      <c r="AS41" s="234"/>
      <c r="AT41" s="235"/>
      <c r="AU41" s="232" t="s">
        <v>406</v>
      </c>
      <c r="AV41" s="232"/>
      <c r="AW41" s="232"/>
      <c r="AX41" s="236"/>
    </row>
    <row r="42" spans="1:50" ht="23.25" customHeight="1" x14ac:dyDescent="0.15">
      <c r="A42" s="721" t="s">
        <v>233</v>
      </c>
      <c r="B42" s="722"/>
      <c r="C42" s="722"/>
      <c r="D42" s="722"/>
      <c r="E42" s="722"/>
      <c r="F42" s="723"/>
      <c r="G42" s="713" t="s">
        <v>526</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362</v>
      </c>
      <c r="B44" s="729"/>
      <c r="C44" s="729"/>
      <c r="D44" s="729"/>
      <c r="E44" s="729"/>
      <c r="F44" s="730"/>
      <c r="G44" s="734" t="s">
        <v>180</v>
      </c>
      <c r="H44" s="242"/>
      <c r="I44" s="242"/>
      <c r="J44" s="242"/>
      <c r="K44" s="242"/>
      <c r="L44" s="242"/>
      <c r="M44" s="242"/>
      <c r="N44" s="242"/>
      <c r="O44" s="735"/>
      <c r="P44" s="736" t="s">
        <v>77</v>
      </c>
      <c r="Q44" s="242"/>
      <c r="R44" s="242"/>
      <c r="S44" s="242"/>
      <c r="T44" s="242"/>
      <c r="U44" s="242"/>
      <c r="V44" s="242"/>
      <c r="W44" s="242"/>
      <c r="X44" s="735"/>
      <c r="Y44" s="737"/>
      <c r="Z44" s="738"/>
      <c r="AA44" s="739"/>
      <c r="AB44" s="740" t="s">
        <v>39</v>
      </c>
      <c r="AC44" s="741"/>
      <c r="AD44" s="742"/>
      <c r="AE44" s="743" t="s">
        <v>156</v>
      </c>
      <c r="AF44" s="744"/>
      <c r="AG44" s="744"/>
      <c r="AH44" s="745"/>
      <c r="AI44" s="743" t="s">
        <v>394</v>
      </c>
      <c r="AJ44" s="744"/>
      <c r="AK44" s="744"/>
      <c r="AL44" s="745"/>
      <c r="AM44" s="746" t="s">
        <v>66</v>
      </c>
      <c r="AN44" s="746"/>
      <c r="AO44" s="746"/>
      <c r="AP44" s="746"/>
      <c r="AQ44" s="239" t="s">
        <v>271</v>
      </c>
      <c r="AR44" s="240"/>
      <c r="AS44" s="240"/>
      <c r="AT44" s="241"/>
      <c r="AU44" s="242" t="s">
        <v>212</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272</v>
      </c>
      <c r="AT45" s="223"/>
      <c r="AU45" s="224"/>
      <c r="AV45" s="224"/>
      <c r="AW45" s="225" t="s">
        <v>263</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42</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233</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362</v>
      </c>
      <c r="B51" s="696"/>
      <c r="C51" s="696"/>
      <c r="D51" s="696"/>
      <c r="E51" s="696"/>
      <c r="F51" s="697"/>
      <c r="G51" s="734" t="s">
        <v>180</v>
      </c>
      <c r="H51" s="242"/>
      <c r="I51" s="242"/>
      <c r="J51" s="242"/>
      <c r="K51" s="242"/>
      <c r="L51" s="242"/>
      <c r="M51" s="242"/>
      <c r="N51" s="242"/>
      <c r="O51" s="735"/>
      <c r="P51" s="736" t="s">
        <v>77</v>
      </c>
      <c r="Q51" s="242"/>
      <c r="R51" s="242"/>
      <c r="S51" s="242"/>
      <c r="T51" s="242"/>
      <c r="U51" s="242"/>
      <c r="V51" s="242"/>
      <c r="W51" s="242"/>
      <c r="X51" s="735"/>
      <c r="Y51" s="737"/>
      <c r="Z51" s="738"/>
      <c r="AA51" s="739"/>
      <c r="AB51" s="740" t="s">
        <v>39</v>
      </c>
      <c r="AC51" s="741"/>
      <c r="AD51" s="742"/>
      <c r="AE51" s="743" t="s">
        <v>156</v>
      </c>
      <c r="AF51" s="744"/>
      <c r="AG51" s="744"/>
      <c r="AH51" s="745"/>
      <c r="AI51" s="743" t="s">
        <v>394</v>
      </c>
      <c r="AJ51" s="744"/>
      <c r="AK51" s="744"/>
      <c r="AL51" s="745"/>
      <c r="AM51" s="746" t="s">
        <v>66</v>
      </c>
      <c r="AN51" s="746"/>
      <c r="AO51" s="746"/>
      <c r="AP51" s="746"/>
      <c r="AQ51" s="239" t="s">
        <v>271</v>
      </c>
      <c r="AR51" s="240"/>
      <c r="AS51" s="240"/>
      <c r="AT51" s="241"/>
      <c r="AU51" s="244" t="s">
        <v>212</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272</v>
      </c>
      <c r="AT52" s="223"/>
      <c r="AU52" s="224"/>
      <c r="AV52" s="224"/>
      <c r="AW52" s="225" t="s">
        <v>263</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362</v>
      </c>
      <c r="B58" s="696"/>
      <c r="C58" s="696"/>
      <c r="D58" s="696"/>
      <c r="E58" s="696"/>
      <c r="F58" s="697"/>
      <c r="G58" s="734" t="s">
        <v>180</v>
      </c>
      <c r="H58" s="242"/>
      <c r="I58" s="242"/>
      <c r="J58" s="242"/>
      <c r="K58" s="242"/>
      <c r="L58" s="242"/>
      <c r="M58" s="242"/>
      <c r="N58" s="242"/>
      <c r="O58" s="735"/>
      <c r="P58" s="736" t="s">
        <v>77</v>
      </c>
      <c r="Q58" s="242"/>
      <c r="R58" s="242"/>
      <c r="S58" s="242"/>
      <c r="T58" s="242"/>
      <c r="U58" s="242"/>
      <c r="V58" s="242"/>
      <c r="W58" s="242"/>
      <c r="X58" s="735"/>
      <c r="Y58" s="737"/>
      <c r="Z58" s="738"/>
      <c r="AA58" s="739"/>
      <c r="AB58" s="740" t="s">
        <v>39</v>
      </c>
      <c r="AC58" s="741"/>
      <c r="AD58" s="742"/>
      <c r="AE58" s="743" t="s">
        <v>156</v>
      </c>
      <c r="AF58" s="744"/>
      <c r="AG58" s="744"/>
      <c r="AH58" s="745"/>
      <c r="AI58" s="743" t="s">
        <v>394</v>
      </c>
      <c r="AJ58" s="744"/>
      <c r="AK58" s="744"/>
      <c r="AL58" s="745"/>
      <c r="AM58" s="746" t="s">
        <v>66</v>
      </c>
      <c r="AN58" s="746"/>
      <c r="AO58" s="746"/>
      <c r="AP58" s="746"/>
      <c r="AQ58" s="239" t="s">
        <v>271</v>
      </c>
      <c r="AR58" s="240"/>
      <c r="AS58" s="240"/>
      <c r="AT58" s="241"/>
      <c r="AU58" s="244" t="s">
        <v>212</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272</v>
      </c>
      <c r="AT59" s="223"/>
      <c r="AU59" s="224"/>
      <c r="AV59" s="224"/>
      <c r="AW59" s="225" t="s">
        <v>263</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249</v>
      </c>
      <c r="B65" s="748"/>
      <c r="C65" s="748"/>
      <c r="D65" s="748"/>
      <c r="E65" s="748"/>
      <c r="F65" s="749"/>
      <c r="G65" s="753"/>
      <c r="H65" s="257" t="s">
        <v>180</v>
      </c>
      <c r="I65" s="257"/>
      <c r="J65" s="257"/>
      <c r="K65" s="257"/>
      <c r="L65" s="257"/>
      <c r="M65" s="257"/>
      <c r="N65" s="257"/>
      <c r="O65" s="258"/>
      <c r="P65" s="256" t="s">
        <v>77</v>
      </c>
      <c r="Q65" s="257"/>
      <c r="R65" s="257"/>
      <c r="S65" s="257"/>
      <c r="T65" s="257"/>
      <c r="U65" s="257"/>
      <c r="V65" s="258"/>
      <c r="W65" s="755" t="s">
        <v>104</v>
      </c>
      <c r="X65" s="756"/>
      <c r="Y65" s="759"/>
      <c r="Z65" s="759"/>
      <c r="AA65" s="760"/>
      <c r="AB65" s="256" t="s">
        <v>39</v>
      </c>
      <c r="AC65" s="257"/>
      <c r="AD65" s="258"/>
      <c r="AE65" s="743" t="s">
        <v>156</v>
      </c>
      <c r="AF65" s="744"/>
      <c r="AG65" s="744"/>
      <c r="AH65" s="745"/>
      <c r="AI65" s="743" t="s">
        <v>394</v>
      </c>
      <c r="AJ65" s="744"/>
      <c r="AK65" s="744"/>
      <c r="AL65" s="745"/>
      <c r="AM65" s="746" t="s">
        <v>66</v>
      </c>
      <c r="AN65" s="746"/>
      <c r="AO65" s="746"/>
      <c r="AP65" s="746"/>
      <c r="AQ65" s="256" t="s">
        <v>271</v>
      </c>
      <c r="AR65" s="257"/>
      <c r="AS65" s="257"/>
      <c r="AT65" s="258"/>
      <c r="AU65" s="273" t="s">
        <v>212</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272</v>
      </c>
      <c r="AT66" s="223"/>
      <c r="AU66" s="224"/>
      <c r="AV66" s="224"/>
      <c r="AW66" s="222" t="s">
        <v>263</v>
      </c>
      <c r="AX66" s="247"/>
    </row>
    <row r="67" spans="1:50" ht="23.25" hidden="1" customHeight="1" x14ac:dyDescent="0.15">
      <c r="A67" s="750"/>
      <c r="B67" s="751"/>
      <c r="C67" s="751"/>
      <c r="D67" s="751"/>
      <c r="E67" s="751"/>
      <c r="F67" s="752"/>
      <c r="G67" s="761" t="s">
        <v>274</v>
      </c>
      <c r="H67" s="764"/>
      <c r="I67" s="765"/>
      <c r="J67" s="765"/>
      <c r="K67" s="765"/>
      <c r="L67" s="765"/>
      <c r="M67" s="765"/>
      <c r="N67" s="765"/>
      <c r="O67" s="766"/>
      <c r="P67" s="764"/>
      <c r="Q67" s="765"/>
      <c r="R67" s="765"/>
      <c r="S67" s="765"/>
      <c r="T67" s="765"/>
      <c r="U67" s="765"/>
      <c r="V67" s="766"/>
      <c r="W67" s="770"/>
      <c r="X67" s="771"/>
      <c r="Y67" s="248" t="s">
        <v>45</v>
      </c>
      <c r="Z67" s="248"/>
      <c r="AA67" s="249"/>
      <c r="AB67" s="250" t="s">
        <v>80</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82</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368</v>
      </c>
      <c r="B70" s="751"/>
      <c r="C70" s="751"/>
      <c r="D70" s="751"/>
      <c r="E70" s="751"/>
      <c r="F70" s="752"/>
      <c r="G70" s="762" t="s">
        <v>277</v>
      </c>
      <c r="H70" s="777"/>
      <c r="I70" s="777"/>
      <c r="J70" s="777"/>
      <c r="K70" s="777"/>
      <c r="L70" s="777"/>
      <c r="M70" s="777"/>
      <c r="N70" s="777"/>
      <c r="O70" s="777"/>
      <c r="P70" s="777"/>
      <c r="Q70" s="777"/>
      <c r="R70" s="777"/>
      <c r="S70" s="777"/>
      <c r="T70" s="777"/>
      <c r="U70" s="777"/>
      <c r="V70" s="777"/>
      <c r="W70" s="780" t="s">
        <v>383</v>
      </c>
      <c r="X70" s="781"/>
      <c r="Y70" s="248" t="s">
        <v>45</v>
      </c>
      <c r="Z70" s="248"/>
      <c r="AA70" s="249"/>
      <c r="AB70" s="250" t="s">
        <v>80</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82</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249</v>
      </c>
      <c r="B73" s="748"/>
      <c r="C73" s="748"/>
      <c r="D73" s="748"/>
      <c r="E73" s="748"/>
      <c r="F73" s="749"/>
      <c r="G73" s="786"/>
      <c r="H73" s="257" t="s">
        <v>180</v>
      </c>
      <c r="I73" s="257"/>
      <c r="J73" s="257"/>
      <c r="K73" s="257"/>
      <c r="L73" s="257"/>
      <c r="M73" s="257"/>
      <c r="N73" s="257"/>
      <c r="O73" s="258"/>
      <c r="P73" s="256" t="s">
        <v>77</v>
      </c>
      <c r="Q73" s="257"/>
      <c r="R73" s="257"/>
      <c r="S73" s="257"/>
      <c r="T73" s="257"/>
      <c r="U73" s="257"/>
      <c r="V73" s="257"/>
      <c r="W73" s="257"/>
      <c r="X73" s="258"/>
      <c r="Y73" s="788"/>
      <c r="Z73" s="789"/>
      <c r="AA73" s="790"/>
      <c r="AB73" s="256" t="s">
        <v>39</v>
      </c>
      <c r="AC73" s="257"/>
      <c r="AD73" s="258"/>
      <c r="AE73" s="743" t="s">
        <v>156</v>
      </c>
      <c r="AF73" s="744"/>
      <c r="AG73" s="744"/>
      <c r="AH73" s="745"/>
      <c r="AI73" s="743" t="s">
        <v>394</v>
      </c>
      <c r="AJ73" s="744"/>
      <c r="AK73" s="744"/>
      <c r="AL73" s="745"/>
      <c r="AM73" s="746" t="s">
        <v>66</v>
      </c>
      <c r="AN73" s="746"/>
      <c r="AO73" s="746"/>
      <c r="AP73" s="746"/>
      <c r="AQ73" s="256" t="s">
        <v>271</v>
      </c>
      <c r="AR73" s="257"/>
      <c r="AS73" s="257"/>
      <c r="AT73" s="258"/>
      <c r="AU73" s="272" t="s">
        <v>212</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272</v>
      </c>
      <c r="AT74" s="223"/>
      <c r="AU74" s="220"/>
      <c r="AV74" s="221"/>
      <c r="AW74" s="222" t="s">
        <v>263</v>
      </c>
      <c r="AX74" s="247"/>
    </row>
    <row r="75" spans="1:50" ht="23.25" hidden="1" customHeight="1" x14ac:dyDescent="0.15">
      <c r="A75" s="750"/>
      <c r="B75" s="751"/>
      <c r="C75" s="751"/>
      <c r="D75" s="751"/>
      <c r="E75" s="751"/>
      <c r="F75" s="752"/>
      <c r="G75" s="761" t="s">
        <v>274</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38</v>
      </c>
      <c r="F78" s="265"/>
      <c r="G78" s="15" t="s">
        <v>277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361</v>
      </c>
      <c r="AP79" s="280"/>
      <c r="AQ79" s="280"/>
      <c r="AR79" s="41" t="s">
        <v>256</v>
      </c>
      <c r="AS79" s="279"/>
      <c r="AT79" s="280"/>
      <c r="AU79" s="280"/>
      <c r="AV79" s="280"/>
      <c r="AW79" s="280"/>
      <c r="AX79" s="281"/>
    </row>
    <row r="80" spans="1:50" ht="18.75" hidden="1" customHeight="1" x14ac:dyDescent="0.15">
      <c r="A80" s="882" t="s">
        <v>176</v>
      </c>
      <c r="B80" s="291" t="s">
        <v>296</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416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224</v>
      </c>
      <c r="C85" s="295"/>
      <c r="D85" s="295"/>
      <c r="E85" s="295"/>
      <c r="F85" s="296"/>
      <c r="G85" s="316" t="s">
        <v>28</v>
      </c>
      <c r="H85" s="300"/>
      <c r="I85" s="300"/>
      <c r="J85" s="300"/>
      <c r="K85" s="300"/>
      <c r="L85" s="300"/>
      <c r="M85" s="300"/>
      <c r="N85" s="300"/>
      <c r="O85" s="301"/>
      <c r="P85" s="303" t="s">
        <v>102</v>
      </c>
      <c r="Q85" s="300"/>
      <c r="R85" s="300"/>
      <c r="S85" s="300"/>
      <c r="T85" s="300"/>
      <c r="U85" s="300"/>
      <c r="V85" s="300"/>
      <c r="W85" s="300"/>
      <c r="X85" s="301"/>
      <c r="Y85" s="318"/>
      <c r="Z85" s="319"/>
      <c r="AA85" s="320"/>
      <c r="AB85" s="743" t="s">
        <v>39</v>
      </c>
      <c r="AC85" s="744"/>
      <c r="AD85" s="745"/>
      <c r="AE85" s="743" t="s">
        <v>156</v>
      </c>
      <c r="AF85" s="744"/>
      <c r="AG85" s="744"/>
      <c r="AH85" s="745"/>
      <c r="AI85" s="743" t="s">
        <v>394</v>
      </c>
      <c r="AJ85" s="744"/>
      <c r="AK85" s="744"/>
      <c r="AL85" s="745"/>
      <c r="AM85" s="746" t="s">
        <v>66</v>
      </c>
      <c r="AN85" s="746"/>
      <c r="AO85" s="746"/>
      <c r="AP85" s="746"/>
      <c r="AQ85" s="256" t="s">
        <v>271</v>
      </c>
      <c r="AR85" s="257"/>
      <c r="AS85" s="257"/>
      <c r="AT85" s="258"/>
      <c r="AU85" s="282" t="s">
        <v>212</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272</v>
      </c>
      <c r="AT86" s="223"/>
      <c r="AU86" s="224"/>
      <c r="AV86" s="224"/>
      <c r="AW86" s="225" t="s">
        <v>263</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224</v>
      </c>
      <c r="C90" s="295"/>
      <c r="D90" s="295"/>
      <c r="E90" s="295"/>
      <c r="F90" s="296"/>
      <c r="G90" s="316" t="s">
        <v>28</v>
      </c>
      <c r="H90" s="300"/>
      <c r="I90" s="300"/>
      <c r="J90" s="300"/>
      <c r="K90" s="300"/>
      <c r="L90" s="300"/>
      <c r="M90" s="300"/>
      <c r="N90" s="300"/>
      <c r="O90" s="301"/>
      <c r="P90" s="303" t="s">
        <v>102</v>
      </c>
      <c r="Q90" s="300"/>
      <c r="R90" s="300"/>
      <c r="S90" s="300"/>
      <c r="T90" s="300"/>
      <c r="U90" s="300"/>
      <c r="V90" s="300"/>
      <c r="W90" s="300"/>
      <c r="X90" s="301"/>
      <c r="Y90" s="318"/>
      <c r="Z90" s="319"/>
      <c r="AA90" s="320"/>
      <c r="AB90" s="743" t="s">
        <v>39</v>
      </c>
      <c r="AC90" s="744"/>
      <c r="AD90" s="745"/>
      <c r="AE90" s="743" t="s">
        <v>156</v>
      </c>
      <c r="AF90" s="744"/>
      <c r="AG90" s="744"/>
      <c r="AH90" s="745"/>
      <c r="AI90" s="743" t="s">
        <v>394</v>
      </c>
      <c r="AJ90" s="744"/>
      <c r="AK90" s="744"/>
      <c r="AL90" s="745"/>
      <c r="AM90" s="746" t="s">
        <v>66</v>
      </c>
      <c r="AN90" s="746"/>
      <c r="AO90" s="746"/>
      <c r="AP90" s="746"/>
      <c r="AQ90" s="256" t="s">
        <v>271</v>
      </c>
      <c r="AR90" s="257"/>
      <c r="AS90" s="257"/>
      <c r="AT90" s="258"/>
      <c r="AU90" s="282" t="s">
        <v>212</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272</v>
      </c>
      <c r="AT91" s="223"/>
      <c r="AU91" s="224"/>
      <c r="AV91" s="224"/>
      <c r="AW91" s="225" t="s">
        <v>263</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224</v>
      </c>
      <c r="C95" s="295"/>
      <c r="D95" s="295"/>
      <c r="E95" s="295"/>
      <c r="F95" s="296"/>
      <c r="G95" s="316" t="s">
        <v>28</v>
      </c>
      <c r="H95" s="300"/>
      <c r="I95" s="300"/>
      <c r="J95" s="300"/>
      <c r="K95" s="300"/>
      <c r="L95" s="300"/>
      <c r="M95" s="300"/>
      <c r="N95" s="300"/>
      <c r="O95" s="301"/>
      <c r="P95" s="303" t="s">
        <v>102</v>
      </c>
      <c r="Q95" s="300"/>
      <c r="R95" s="300"/>
      <c r="S95" s="300"/>
      <c r="T95" s="300"/>
      <c r="U95" s="300"/>
      <c r="V95" s="300"/>
      <c r="W95" s="300"/>
      <c r="X95" s="301"/>
      <c r="Y95" s="318"/>
      <c r="Z95" s="319"/>
      <c r="AA95" s="320"/>
      <c r="AB95" s="743" t="s">
        <v>39</v>
      </c>
      <c r="AC95" s="744"/>
      <c r="AD95" s="745"/>
      <c r="AE95" s="743" t="s">
        <v>156</v>
      </c>
      <c r="AF95" s="744"/>
      <c r="AG95" s="744"/>
      <c r="AH95" s="745"/>
      <c r="AI95" s="743" t="s">
        <v>394</v>
      </c>
      <c r="AJ95" s="744"/>
      <c r="AK95" s="744"/>
      <c r="AL95" s="745"/>
      <c r="AM95" s="746" t="s">
        <v>66</v>
      </c>
      <c r="AN95" s="746"/>
      <c r="AO95" s="746"/>
      <c r="AP95" s="746"/>
      <c r="AQ95" s="256" t="s">
        <v>271</v>
      </c>
      <c r="AR95" s="257"/>
      <c r="AS95" s="257"/>
      <c r="AT95" s="258"/>
      <c r="AU95" s="282" t="s">
        <v>212</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272</v>
      </c>
      <c r="AT96" s="223"/>
      <c r="AU96" s="224"/>
      <c r="AV96" s="224"/>
      <c r="AW96" s="225" t="s">
        <v>263</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363</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39</v>
      </c>
      <c r="AC100" s="338"/>
      <c r="AD100" s="338"/>
      <c r="AE100" s="339" t="s">
        <v>156</v>
      </c>
      <c r="AF100" s="340"/>
      <c r="AG100" s="340"/>
      <c r="AH100" s="341"/>
      <c r="AI100" s="339" t="s">
        <v>394</v>
      </c>
      <c r="AJ100" s="340"/>
      <c r="AK100" s="340"/>
      <c r="AL100" s="341"/>
      <c r="AM100" s="339" t="s">
        <v>66</v>
      </c>
      <c r="AN100" s="340"/>
      <c r="AO100" s="340"/>
      <c r="AP100" s="341"/>
      <c r="AQ100" s="342" t="s">
        <v>417</v>
      </c>
      <c r="AR100" s="343"/>
      <c r="AS100" s="343"/>
      <c r="AT100" s="344"/>
      <c r="AU100" s="342" t="s">
        <v>145</v>
      </c>
      <c r="AV100" s="343"/>
      <c r="AW100" s="343"/>
      <c r="AX100" s="345"/>
    </row>
    <row r="101" spans="1:50" ht="23.25" customHeight="1" x14ac:dyDescent="0.15">
      <c r="A101" s="808"/>
      <c r="B101" s="809"/>
      <c r="C101" s="809"/>
      <c r="D101" s="809"/>
      <c r="E101" s="809"/>
      <c r="F101" s="810"/>
      <c r="G101" s="415" t="s">
        <v>346</v>
      </c>
      <c r="H101" s="415"/>
      <c r="I101" s="415"/>
      <c r="J101" s="415"/>
      <c r="K101" s="415"/>
      <c r="L101" s="415"/>
      <c r="M101" s="415"/>
      <c r="N101" s="415"/>
      <c r="O101" s="415"/>
      <c r="P101" s="415"/>
      <c r="Q101" s="415"/>
      <c r="R101" s="415"/>
      <c r="S101" s="415"/>
      <c r="T101" s="415"/>
      <c r="U101" s="415"/>
      <c r="V101" s="415"/>
      <c r="W101" s="415"/>
      <c r="X101" s="416"/>
      <c r="Y101" s="346" t="s">
        <v>50</v>
      </c>
      <c r="Z101" s="105"/>
      <c r="AA101" s="106"/>
      <c r="AB101" s="230" t="s">
        <v>504</v>
      </c>
      <c r="AC101" s="230"/>
      <c r="AD101" s="230"/>
      <c r="AE101" s="231" t="s">
        <v>406</v>
      </c>
      <c r="AF101" s="232"/>
      <c r="AG101" s="232"/>
      <c r="AH101" s="251"/>
      <c r="AI101" s="231" t="s">
        <v>406</v>
      </c>
      <c r="AJ101" s="232"/>
      <c r="AK101" s="232"/>
      <c r="AL101" s="251"/>
      <c r="AM101" s="231">
        <v>7</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112</v>
      </c>
      <c r="Z102" s="348"/>
      <c r="AA102" s="349"/>
      <c r="AB102" s="230" t="s">
        <v>504</v>
      </c>
      <c r="AC102" s="230"/>
      <c r="AD102" s="230"/>
      <c r="AE102" s="350" t="s">
        <v>406</v>
      </c>
      <c r="AF102" s="350"/>
      <c r="AG102" s="350"/>
      <c r="AH102" s="350"/>
      <c r="AI102" s="350" t="s">
        <v>406</v>
      </c>
      <c r="AJ102" s="350"/>
      <c r="AK102" s="350"/>
      <c r="AL102" s="350"/>
      <c r="AM102" s="350">
        <v>10</v>
      </c>
      <c r="AN102" s="350"/>
      <c r="AO102" s="350"/>
      <c r="AP102" s="350"/>
      <c r="AQ102" s="254">
        <v>10</v>
      </c>
      <c r="AR102" s="255"/>
      <c r="AS102" s="255"/>
      <c r="AT102" s="351"/>
      <c r="AU102" s="254"/>
      <c r="AV102" s="255"/>
      <c r="AW102" s="255"/>
      <c r="AX102" s="351"/>
    </row>
    <row r="103" spans="1:50" ht="31.5" hidden="1" customHeight="1" x14ac:dyDescent="0.15">
      <c r="A103" s="721" t="s">
        <v>363</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39</v>
      </c>
      <c r="AC103" s="154"/>
      <c r="AD103" s="155"/>
      <c r="AE103" s="153" t="s">
        <v>156</v>
      </c>
      <c r="AF103" s="154"/>
      <c r="AG103" s="154"/>
      <c r="AH103" s="155"/>
      <c r="AI103" s="153" t="s">
        <v>394</v>
      </c>
      <c r="AJ103" s="154"/>
      <c r="AK103" s="154"/>
      <c r="AL103" s="155"/>
      <c r="AM103" s="153" t="s">
        <v>66</v>
      </c>
      <c r="AN103" s="154"/>
      <c r="AO103" s="154"/>
      <c r="AP103" s="155"/>
      <c r="AQ103" s="355" t="s">
        <v>417</v>
      </c>
      <c r="AR103" s="356"/>
      <c r="AS103" s="356"/>
      <c r="AT103" s="357"/>
      <c r="AU103" s="355" t="s">
        <v>145</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112</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363</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39</v>
      </c>
      <c r="AC106" s="154"/>
      <c r="AD106" s="155"/>
      <c r="AE106" s="153" t="s">
        <v>156</v>
      </c>
      <c r="AF106" s="154"/>
      <c r="AG106" s="154"/>
      <c r="AH106" s="155"/>
      <c r="AI106" s="153" t="s">
        <v>394</v>
      </c>
      <c r="AJ106" s="154"/>
      <c r="AK106" s="154"/>
      <c r="AL106" s="155"/>
      <c r="AM106" s="153" t="s">
        <v>66</v>
      </c>
      <c r="AN106" s="154"/>
      <c r="AO106" s="154"/>
      <c r="AP106" s="155"/>
      <c r="AQ106" s="355" t="s">
        <v>417</v>
      </c>
      <c r="AR106" s="356"/>
      <c r="AS106" s="356"/>
      <c r="AT106" s="357"/>
      <c r="AU106" s="355" t="s">
        <v>145</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363</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39</v>
      </c>
      <c r="AC109" s="154"/>
      <c r="AD109" s="155"/>
      <c r="AE109" s="153" t="s">
        <v>156</v>
      </c>
      <c r="AF109" s="154"/>
      <c r="AG109" s="154"/>
      <c r="AH109" s="155"/>
      <c r="AI109" s="153" t="s">
        <v>394</v>
      </c>
      <c r="AJ109" s="154"/>
      <c r="AK109" s="154"/>
      <c r="AL109" s="155"/>
      <c r="AM109" s="153" t="s">
        <v>66</v>
      </c>
      <c r="AN109" s="154"/>
      <c r="AO109" s="154"/>
      <c r="AP109" s="155"/>
      <c r="AQ109" s="355" t="s">
        <v>417</v>
      </c>
      <c r="AR109" s="356"/>
      <c r="AS109" s="356"/>
      <c r="AT109" s="357"/>
      <c r="AU109" s="355" t="s">
        <v>145</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363</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39</v>
      </c>
      <c r="AC112" s="154"/>
      <c r="AD112" s="155"/>
      <c r="AE112" s="153" t="s">
        <v>156</v>
      </c>
      <c r="AF112" s="154"/>
      <c r="AG112" s="154"/>
      <c r="AH112" s="155"/>
      <c r="AI112" s="153" t="s">
        <v>394</v>
      </c>
      <c r="AJ112" s="154"/>
      <c r="AK112" s="154"/>
      <c r="AL112" s="155"/>
      <c r="AM112" s="153" t="s">
        <v>66</v>
      </c>
      <c r="AN112" s="154"/>
      <c r="AO112" s="154"/>
      <c r="AP112" s="155"/>
      <c r="AQ112" s="355" t="s">
        <v>417</v>
      </c>
      <c r="AR112" s="356"/>
      <c r="AS112" s="356"/>
      <c r="AT112" s="357"/>
      <c r="AU112" s="355" t="s">
        <v>145</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39</v>
      </c>
      <c r="AC115" s="154"/>
      <c r="AD115" s="155"/>
      <c r="AE115" s="153" t="s">
        <v>156</v>
      </c>
      <c r="AF115" s="154"/>
      <c r="AG115" s="154"/>
      <c r="AH115" s="155"/>
      <c r="AI115" s="153" t="s">
        <v>394</v>
      </c>
      <c r="AJ115" s="154"/>
      <c r="AK115" s="154"/>
      <c r="AL115" s="155"/>
      <c r="AM115" s="153" t="s">
        <v>66</v>
      </c>
      <c r="AN115" s="154"/>
      <c r="AO115" s="154"/>
      <c r="AP115" s="155"/>
      <c r="AQ115" s="370" t="s">
        <v>418</v>
      </c>
      <c r="AR115" s="371"/>
      <c r="AS115" s="371"/>
      <c r="AT115" s="371"/>
      <c r="AU115" s="371"/>
      <c r="AV115" s="371"/>
      <c r="AW115" s="371"/>
      <c r="AX115" s="372"/>
    </row>
    <row r="116" spans="1:50" ht="23.25" customHeight="1" x14ac:dyDescent="0.15">
      <c r="A116" s="813"/>
      <c r="B116" s="814"/>
      <c r="C116" s="814"/>
      <c r="D116" s="814"/>
      <c r="E116" s="814"/>
      <c r="F116" s="815"/>
      <c r="G116" s="818" t="s">
        <v>503</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505</v>
      </c>
      <c r="AC116" s="322"/>
      <c r="AD116" s="323"/>
      <c r="AE116" s="231" t="s">
        <v>406</v>
      </c>
      <c r="AF116" s="232"/>
      <c r="AG116" s="232"/>
      <c r="AH116" s="251"/>
      <c r="AI116" s="231" t="s">
        <v>406</v>
      </c>
      <c r="AJ116" s="232"/>
      <c r="AK116" s="232"/>
      <c r="AL116" s="251"/>
      <c r="AM116" s="350">
        <v>102.6</v>
      </c>
      <c r="AN116" s="350"/>
      <c r="AO116" s="350"/>
      <c r="AP116" s="350"/>
      <c r="AQ116" s="231">
        <v>61.1</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90</v>
      </c>
      <c r="Z117" s="348"/>
      <c r="AA117" s="349"/>
      <c r="AB117" s="376" t="s">
        <v>506</v>
      </c>
      <c r="AC117" s="377"/>
      <c r="AD117" s="378"/>
      <c r="AE117" s="350" t="s">
        <v>406</v>
      </c>
      <c r="AF117" s="350"/>
      <c r="AG117" s="350"/>
      <c r="AH117" s="350"/>
      <c r="AI117" s="350" t="s">
        <v>406</v>
      </c>
      <c r="AJ117" s="350"/>
      <c r="AK117" s="350"/>
      <c r="AL117" s="350"/>
      <c r="AM117" s="379" t="s">
        <v>515</v>
      </c>
      <c r="AN117" s="379"/>
      <c r="AO117" s="379"/>
      <c r="AP117" s="379"/>
      <c r="AQ117" s="379" t="s">
        <v>216</v>
      </c>
      <c r="AR117" s="379"/>
      <c r="AS117" s="379"/>
      <c r="AT117" s="379"/>
      <c r="AU117" s="379"/>
      <c r="AV117" s="379"/>
      <c r="AW117" s="379"/>
      <c r="AX117" s="380"/>
    </row>
    <row r="118" spans="1:50" ht="23.25" hidden="1" customHeight="1" x14ac:dyDescent="0.15">
      <c r="A118" s="811" t="s">
        <v>37</v>
      </c>
      <c r="B118" s="567"/>
      <c r="C118" s="567"/>
      <c r="D118" s="567"/>
      <c r="E118" s="567"/>
      <c r="F118" s="812"/>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39</v>
      </c>
      <c r="AC118" s="154"/>
      <c r="AD118" s="155"/>
      <c r="AE118" s="153" t="s">
        <v>156</v>
      </c>
      <c r="AF118" s="154"/>
      <c r="AG118" s="154"/>
      <c r="AH118" s="155"/>
      <c r="AI118" s="153" t="s">
        <v>394</v>
      </c>
      <c r="AJ118" s="154"/>
      <c r="AK118" s="154"/>
      <c r="AL118" s="155"/>
      <c r="AM118" s="153" t="s">
        <v>66</v>
      </c>
      <c r="AN118" s="154"/>
      <c r="AO118" s="154"/>
      <c r="AP118" s="155"/>
      <c r="AQ118" s="370" t="s">
        <v>418</v>
      </c>
      <c r="AR118" s="371"/>
      <c r="AS118" s="371"/>
      <c r="AT118" s="371"/>
      <c r="AU118" s="371"/>
      <c r="AV118" s="371"/>
      <c r="AW118" s="371"/>
      <c r="AX118" s="372"/>
    </row>
    <row r="119" spans="1:50" ht="23.25" hidden="1" customHeight="1" x14ac:dyDescent="0.15">
      <c r="A119" s="813"/>
      <c r="B119" s="814"/>
      <c r="C119" s="814"/>
      <c r="D119" s="814"/>
      <c r="E119" s="814"/>
      <c r="F119" s="815"/>
      <c r="G119" s="818" t="s">
        <v>372</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90</v>
      </c>
      <c r="Z120" s="348"/>
      <c r="AA120" s="349"/>
      <c r="AB120" s="376" t="s">
        <v>101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39</v>
      </c>
      <c r="AC121" s="154"/>
      <c r="AD121" s="155"/>
      <c r="AE121" s="153" t="s">
        <v>156</v>
      </c>
      <c r="AF121" s="154"/>
      <c r="AG121" s="154"/>
      <c r="AH121" s="155"/>
      <c r="AI121" s="153" t="s">
        <v>394</v>
      </c>
      <c r="AJ121" s="154"/>
      <c r="AK121" s="154"/>
      <c r="AL121" s="155"/>
      <c r="AM121" s="153" t="s">
        <v>66</v>
      </c>
      <c r="AN121" s="154"/>
      <c r="AO121" s="154"/>
      <c r="AP121" s="155"/>
      <c r="AQ121" s="370" t="s">
        <v>418</v>
      </c>
      <c r="AR121" s="371"/>
      <c r="AS121" s="371"/>
      <c r="AT121" s="371"/>
      <c r="AU121" s="371"/>
      <c r="AV121" s="371"/>
      <c r="AW121" s="371"/>
      <c r="AX121" s="372"/>
    </row>
    <row r="122" spans="1:50" ht="23.25" hidden="1" customHeight="1" x14ac:dyDescent="0.15">
      <c r="A122" s="813"/>
      <c r="B122" s="814"/>
      <c r="C122" s="814"/>
      <c r="D122" s="814"/>
      <c r="E122" s="814"/>
      <c r="F122" s="815"/>
      <c r="G122" s="818" t="s">
        <v>171</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90</v>
      </c>
      <c r="Z123" s="348"/>
      <c r="AA123" s="349"/>
      <c r="AB123" s="376" t="s">
        <v>101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39</v>
      </c>
      <c r="AC124" s="154"/>
      <c r="AD124" s="155"/>
      <c r="AE124" s="153" t="s">
        <v>156</v>
      </c>
      <c r="AF124" s="154"/>
      <c r="AG124" s="154"/>
      <c r="AH124" s="155"/>
      <c r="AI124" s="153" t="s">
        <v>394</v>
      </c>
      <c r="AJ124" s="154"/>
      <c r="AK124" s="154"/>
      <c r="AL124" s="155"/>
      <c r="AM124" s="153" t="s">
        <v>66</v>
      </c>
      <c r="AN124" s="154"/>
      <c r="AO124" s="154"/>
      <c r="AP124" s="155"/>
      <c r="AQ124" s="370" t="s">
        <v>418</v>
      </c>
      <c r="AR124" s="371"/>
      <c r="AS124" s="371"/>
      <c r="AT124" s="371"/>
      <c r="AU124" s="371"/>
      <c r="AV124" s="371"/>
      <c r="AW124" s="371"/>
      <c r="AX124" s="372"/>
    </row>
    <row r="125" spans="1:50" ht="23.25" hidden="1" customHeight="1" x14ac:dyDescent="0.15">
      <c r="A125" s="813"/>
      <c r="B125" s="814"/>
      <c r="C125" s="814"/>
      <c r="D125" s="814"/>
      <c r="E125" s="814"/>
      <c r="F125" s="815"/>
      <c r="G125" s="818" t="s">
        <v>171</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90</v>
      </c>
      <c r="Z126" s="348"/>
      <c r="AA126" s="349"/>
      <c r="AB126" s="376" t="s">
        <v>101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39</v>
      </c>
      <c r="AC127" s="709"/>
      <c r="AD127" s="710"/>
      <c r="AE127" s="153" t="s">
        <v>156</v>
      </c>
      <c r="AF127" s="154"/>
      <c r="AG127" s="154"/>
      <c r="AH127" s="155"/>
      <c r="AI127" s="153" t="s">
        <v>394</v>
      </c>
      <c r="AJ127" s="154"/>
      <c r="AK127" s="154"/>
      <c r="AL127" s="155"/>
      <c r="AM127" s="153" t="s">
        <v>66</v>
      </c>
      <c r="AN127" s="154"/>
      <c r="AO127" s="154"/>
      <c r="AP127" s="155"/>
      <c r="AQ127" s="370" t="s">
        <v>418</v>
      </c>
      <c r="AR127" s="371"/>
      <c r="AS127" s="371"/>
      <c r="AT127" s="371"/>
      <c r="AU127" s="371"/>
      <c r="AV127" s="371"/>
      <c r="AW127" s="371"/>
      <c r="AX127" s="372"/>
    </row>
    <row r="128" spans="1:50" ht="23.25" hidden="1" customHeight="1" x14ac:dyDescent="0.15">
      <c r="A128" s="813"/>
      <c r="B128" s="814"/>
      <c r="C128" s="814"/>
      <c r="D128" s="814"/>
      <c r="E128" s="814"/>
      <c r="F128" s="815"/>
      <c r="G128" s="818" t="s">
        <v>171</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90</v>
      </c>
      <c r="Z129" s="348"/>
      <c r="AA129" s="349"/>
      <c r="AB129" s="376" t="s">
        <v>101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194</v>
      </c>
      <c r="B130" s="886"/>
      <c r="C130" s="891" t="s">
        <v>278</v>
      </c>
      <c r="D130" s="886"/>
      <c r="E130" s="388" t="s">
        <v>317</v>
      </c>
      <c r="F130" s="389"/>
      <c r="G130" s="390" t="s">
        <v>229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315</v>
      </c>
      <c r="F131" s="394"/>
      <c r="G131" s="395" t="s">
        <v>507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279</v>
      </c>
      <c r="F132" s="896"/>
      <c r="G132" s="825" t="s">
        <v>291</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39</v>
      </c>
      <c r="AC132" s="240"/>
      <c r="AD132" s="241"/>
      <c r="AE132" s="826" t="s">
        <v>156</v>
      </c>
      <c r="AF132" s="826"/>
      <c r="AG132" s="826"/>
      <c r="AH132" s="826"/>
      <c r="AI132" s="826" t="s">
        <v>394</v>
      </c>
      <c r="AJ132" s="826"/>
      <c r="AK132" s="826"/>
      <c r="AL132" s="826"/>
      <c r="AM132" s="826" t="s">
        <v>66</v>
      </c>
      <c r="AN132" s="826"/>
      <c r="AO132" s="826"/>
      <c r="AP132" s="239"/>
      <c r="AQ132" s="239" t="s">
        <v>271</v>
      </c>
      <c r="AR132" s="240"/>
      <c r="AS132" s="240"/>
      <c r="AT132" s="241"/>
      <c r="AU132" s="384" t="s">
        <v>295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406</v>
      </c>
      <c r="AR133" s="224"/>
      <c r="AS133" s="222" t="s">
        <v>272</v>
      </c>
      <c r="AT133" s="223"/>
      <c r="AU133" s="221">
        <v>7</v>
      </c>
      <c r="AV133" s="221"/>
      <c r="AW133" s="222" t="s">
        <v>263</v>
      </c>
      <c r="AX133" s="247"/>
    </row>
    <row r="134" spans="1:50" ht="39.75" customHeight="1" x14ac:dyDescent="0.15">
      <c r="A134" s="887"/>
      <c r="B134" s="888"/>
      <c r="C134" s="892"/>
      <c r="D134" s="888"/>
      <c r="E134" s="892"/>
      <c r="F134" s="897"/>
      <c r="G134" s="414" t="s">
        <v>508</v>
      </c>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t="s">
        <v>42</v>
      </c>
      <c r="AC134" s="387"/>
      <c r="AD134" s="387"/>
      <c r="AE134" s="382">
        <v>10</v>
      </c>
      <c r="AF134" s="234"/>
      <c r="AG134" s="234"/>
      <c r="AH134" s="234"/>
      <c r="AI134" s="382">
        <v>11</v>
      </c>
      <c r="AJ134" s="234"/>
      <c r="AK134" s="234"/>
      <c r="AL134" s="234"/>
      <c r="AM134" s="382" t="s">
        <v>406</v>
      </c>
      <c r="AN134" s="234"/>
      <c r="AO134" s="234"/>
      <c r="AP134" s="234"/>
      <c r="AQ134" s="382" t="s">
        <v>406</v>
      </c>
      <c r="AR134" s="234"/>
      <c r="AS134" s="234"/>
      <c r="AT134" s="234"/>
      <c r="AU134" s="382" t="s">
        <v>406</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t="s">
        <v>42</v>
      </c>
      <c r="AC135" s="276"/>
      <c r="AD135" s="276"/>
      <c r="AE135" s="382" t="s">
        <v>406</v>
      </c>
      <c r="AF135" s="234"/>
      <c r="AG135" s="234"/>
      <c r="AH135" s="234"/>
      <c r="AI135" s="382" t="s">
        <v>406</v>
      </c>
      <c r="AJ135" s="234"/>
      <c r="AK135" s="234"/>
      <c r="AL135" s="234"/>
      <c r="AM135" s="382" t="s">
        <v>406</v>
      </c>
      <c r="AN135" s="234"/>
      <c r="AO135" s="234"/>
      <c r="AP135" s="234"/>
      <c r="AQ135" s="382" t="s">
        <v>406</v>
      </c>
      <c r="AR135" s="234"/>
      <c r="AS135" s="234"/>
      <c r="AT135" s="234"/>
      <c r="AU135" s="382">
        <v>20</v>
      </c>
      <c r="AV135" s="234"/>
      <c r="AW135" s="234"/>
      <c r="AX135" s="383"/>
    </row>
    <row r="136" spans="1:50" ht="18.75" hidden="1" customHeight="1" x14ac:dyDescent="0.15">
      <c r="A136" s="887"/>
      <c r="B136" s="888"/>
      <c r="C136" s="892"/>
      <c r="D136" s="888"/>
      <c r="E136" s="892"/>
      <c r="F136" s="897"/>
      <c r="G136" s="825" t="s">
        <v>291</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39</v>
      </c>
      <c r="AC136" s="240"/>
      <c r="AD136" s="241"/>
      <c r="AE136" s="826" t="s">
        <v>156</v>
      </c>
      <c r="AF136" s="826"/>
      <c r="AG136" s="826"/>
      <c r="AH136" s="826"/>
      <c r="AI136" s="826" t="s">
        <v>394</v>
      </c>
      <c r="AJ136" s="826"/>
      <c r="AK136" s="826"/>
      <c r="AL136" s="826"/>
      <c r="AM136" s="826" t="s">
        <v>66</v>
      </c>
      <c r="AN136" s="826"/>
      <c r="AO136" s="826"/>
      <c r="AP136" s="239"/>
      <c r="AQ136" s="239" t="s">
        <v>271</v>
      </c>
      <c r="AR136" s="240"/>
      <c r="AS136" s="240"/>
      <c r="AT136" s="241"/>
      <c r="AU136" s="384" t="s">
        <v>295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272</v>
      </c>
      <c r="AT137" s="223"/>
      <c r="AU137" s="221"/>
      <c r="AV137" s="221"/>
      <c r="AW137" s="222" t="s">
        <v>263</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291</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39</v>
      </c>
      <c r="AC140" s="240"/>
      <c r="AD140" s="241"/>
      <c r="AE140" s="826" t="s">
        <v>156</v>
      </c>
      <c r="AF140" s="826"/>
      <c r="AG140" s="826"/>
      <c r="AH140" s="826"/>
      <c r="AI140" s="826" t="s">
        <v>394</v>
      </c>
      <c r="AJ140" s="826"/>
      <c r="AK140" s="826"/>
      <c r="AL140" s="826"/>
      <c r="AM140" s="826" t="s">
        <v>66</v>
      </c>
      <c r="AN140" s="826"/>
      <c r="AO140" s="826"/>
      <c r="AP140" s="239"/>
      <c r="AQ140" s="239" t="s">
        <v>271</v>
      </c>
      <c r="AR140" s="240"/>
      <c r="AS140" s="240"/>
      <c r="AT140" s="241"/>
      <c r="AU140" s="384" t="s">
        <v>295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272</v>
      </c>
      <c r="AT141" s="223"/>
      <c r="AU141" s="221"/>
      <c r="AV141" s="221"/>
      <c r="AW141" s="222" t="s">
        <v>263</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291</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39</v>
      </c>
      <c r="AC144" s="240"/>
      <c r="AD144" s="241"/>
      <c r="AE144" s="826" t="s">
        <v>156</v>
      </c>
      <c r="AF144" s="826"/>
      <c r="AG144" s="826"/>
      <c r="AH144" s="826"/>
      <c r="AI144" s="826" t="s">
        <v>394</v>
      </c>
      <c r="AJ144" s="826"/>
      <c r="AK144" s="826"/>
      <c r="AL144" s="826"/>
      <c r="AM144" s="826" t="s">
        <v>66</v>
      </c>
      <c r="AN144" s="826"/>
      <c r="AO144" s="826"/>
      <c r="AP144" s="239"/>
      <c r="AQ144" s="239" t="s">
        <v>271</v>
      </c>
      <c r="AR144" s="240"/>
      <c r="AS144" s="240"/>
      <c r="AT144" s="241"/>
      <c r="AU144" s="384" t="s">
        <v>295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272</v>
      </c>
      <c r="AT145" s="223"/>
      <c r="AU145" s="221"/>
      <c r="AV145" s="221"/>
      <c r="AW145" s="222" t="s">
        <v>263</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291</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39</v>
      </c>
      <c r="AC148" s="240"/>
      <c r="AD148" s="241"/>
      <c r="AE148" s="826" t="s">
        <v>156</v>
      </c>
      <c r="AF148" s="826"/>
      <c r="AG148" s="826"/>
      <c r="AH148" s="826"/>
      <c r="AI148" s="826" t="s">
        <v>394</v>
      </c>
      <c r="AJ148" s="826"/>
      <c r="AK148" s="826"/>
      <c r="AL148" s="826"/>
      <c r="AM148" s="826" t="s">
        <v>66</v>
      </c>
      <c r="AN148" s="826"/>
      <c r="AO148" s="826"/>
      <c r="AP148" s="239"/>
      <c r="AQ148" s="239" t="s">
        <v>271</v>
      </c>
      <c r="AR148" s="240"/>
      <c r="AS148" s="240"/>
      <c r="AT148" s="241"/>
      <c r="AU148" s="384" t="s">
        <v>295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272</v>
      </c>
      <c r="AT149" s="223"/>
      <c r="AU149" s="221"/>
      <c r="AV149" s="221"/>
      <c r="AW149" s="222" t="s">
        <v>263</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33</v>
      </c>
      <c r="H152" s="257"/>
      <c r="I152" s="257"/>
      <c r="J152" s="257"/>
      <c r="K152" s="257"/>
      <c r="L152" s="257"/>
      <c r="M152" s="257"/>
      <c r="N152" s="257"/>
      <c r="O152" s="257"/>
      <c r="P152" s="258"/>
      <c r="Q152" s="256" t="s">
        <v>359</v>
      </c>
      <c r="R152" s="257"/>
      <c r="S152" s="257"/>
      <c r="T152" s="257"/>
      <c r="U152" s="257"/>
      <c r="V152" s="257"/>
      <c r="W152" s="257"/>
      <c r="X152" s="257"/>
      <c r="Y152" s="257"/>
      <c r="Z152" s="257"/>
      <c r="AA152" s="257"/>
      <c r="AB152" s="402" t="s">
        <v>360</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33</v>
      </c>
      <c r="H159" s="257"/>
      <c r="I159" s="257"/>
      <c r="J159" s="257"/>
      <c r="K159" s="257"/>
      <c r="L159" s="257"/>
      <c r="M159" s="257"/>
      <c r="N159" s="257"/>
      <c r="O159" s="257"/>
      <c r="P159" s="258"/>
      <c r="Q159" s="256" t="s">
        <v>359</v>
      </c>
      <c r="R159" s="257"/>
      <c r="S159" s="257"/>
      <c r="T159" s="257"/>
      <c r="U159" s="257"/>
      <c r="V159" s="257"/>
      <c r="W159" s="257"/>
      <c r="X159" s="257"/>
      <c r="Y159" s="257"/>
      <c r="Z159" s="257"/>
      <c r="AA159" s="257"/>
      <c r="AB159" s="402" t="s">
        <v>360</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33</v>
      </c>
      <c r="H166" s="257"/>
      <c r="I166" s="257"/>
      <c r="J166" s="257"/>
      <c r="K166" s="257"/>
      <c r="L166" s="257"/>
      <c r="M166" s="257"/>
      <c r="N166" s="257"/>
      <c r="O166" s="257"/>
      <c r="P166" s="258"/>
      <c r="Q166" s="256" t="s">
        <v>359</v>
      </c>
      <c r="R166" s="257"/>
      <c r="S166" s="257"/>
      <c r="T166" s="257"/>
      <c r="U166" s="257"/>
      <c r="V166" s="257"/>
      <c r="W166" s="257"/>
      <c r="X166" s="257"/>
      <c r="Y166" s="257"/>
      <c r="Z166" s="257"/>
      <c r="AA166" s="257"/>
      <c r="AB166" s="402" t="s">
        <v>360</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33</v>
      </c>
      <c r="H173" s="257"/>
      <c r="I173" s="257"/>
      <c r="J173" s="257"/>
      <c r="K173" s="257"/>
      <c r="L173" s="257"/>
      <c r="M173" s="257"/>
      <c r="N173" s="257"/>
      <c r="O173" s="257"/>
      <c r="P173" s="258"/>
      <c r="Q173" s="256" t="s">
        <v>359</v>
      </c>
      <c r="R173" s="257"/>
      <c r="S173" s="257"/>
      <c r="T173" s="257"/>
      <c r="U173" s="257"/>
      <c r="V173" s="257"/>
      <c r="W173" s="257"/>
      <c r="X173" s="257"/>
      <c r="Y173" s="257"/>
      <c r="Z173" s="257"/>
      <c r="AA173" s="257"/>
      <c r="AB173" s="402" t="s">
        <v>360</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33</v>
      </c>
      <c r="H180" s="257"/>
      <c r="I180" s="257"/>
      <c r="J180" s="257"/>
      <c r="K180" s="257"/>
      <c r="L180" s="257"/>
      <c r="M180" s="257"/>
      <c r="N180" s="257"/>
      <c r="O180" s="257"/>
      <c r="P180" s="258"/>
      <c r="Q180" s="256" t="s">
        <v>359</v>
      </c>
      <c r="R180" s="257"/>
      <c r="S180" s="257"/>
      <c r="T180" s="257"/>
      <c r="U180" s="257"/>
      <c r="V180" s="257"/>
      <c r="W180" s="257"/>
      <c r="X180" s="257"/>
      <c r="Y180" s="257"/>
      <c r="Z180" s="257"/>
      <c r="AA180" s="257"/>
      <c r="AB180" s="402" t="s">
        <v>360</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95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279</v>
      </c>
      <c r="F192" s="896"/>
      <c r="G192" s="825" t="s">
        <v>291</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39</v>
      </c>
      <c r="AC192" s="240"/>
      <c r="AD192" s="241"/>
      <c r="AE192" s="826" t="s">
        <v>156</v>
      </c>
      <c r="AF192" s="826"/>
      <c r="AG192" s="826"/>
      <c r="AH192" s="826"/>
      <c r="AI192" s="826" t="s">
        <v>394</v>
      </c>
      <c r="AJ192" s="826"/>
      <c r="AK192" s="826"/>
      <c r="AL192" s="826"/>
      <c r="AM192" s="826" t="s">
        <v>66</v>
      </c>
      <c r="AN192" s="826"/>
      <c r="AO192" s="826"/>
      <c r="AP192" s="239"/>
      <c r="AQ192" s="239" t="s">
        <v>271</v>
      </c>
      <c r="AR192" s="240"/>
      <c r="AS192" s="240"/>
      <c r="AT192" s="241"/>
      <c r="AU192" s="384" t="s">
        <v>295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272</v>
      </c>
      <c r="AT193" s="223"/>
      <c r="AU193" s="221"/>
      <c r="AV193" s="221"/>
      <c r="AW193" s="222" t="s">
        <v>263</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291</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39</v>
      </c>
      <c r="AC196" s="240"/>
      <c r="AD196" s="241"/>
      <c r="AE196" s="826" t="s">
        <v>156</v>
      </c>
      <c r="AF196" s="826"/>
      <c r="AG196" s="826"/>
      <c r="AH196" s="826"/>
      <c r="AI196" s="826" t="s">
        <v>394</v>
      </c>
      <c r="AJ196" s="826"/>
      <c r="AK196" s="826"/>
      <c r="AL196" s="826"/>
      <c r="AM196" s="826" t="s">
        <v>66</v>
      </c>
      <c r="AN196" s="826"/>
      <c r="AO196" s="826"/>
      <c r="AP196" s="239"/>
      <c r="AQ196" s="239" t="s">
        <v>271</v>
      </c>
      <c r="AR196" s="240"/>
      <c r="AS196" s="240"/>
      <c r="AT196" s="241"/>
      <c r="AU196" s="384" t="s">
        <v>295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272</v>
      </c>
      <c r="AT197" s="223"/>
      <c r="AU197" s="221"/>
      <c r="AV197" s="221"/>
      <c r="AW197" s="222" t="s">
        <v>263</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291</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39</v>
      </c>
      <c r="AC200" s="240"/>
      <c r="AD200" s="241"/>
      <c r="AE200" s="826" t="s">
        <v>156</v>
      </c>
      <c r="AF200" s="826"/>
      <c r="AG200" s="826"/>
      <c r="AH200" s="826"/>
      <c r="AI200" s="826" t="s">
        <v>394</v>
      </c>
      <c r="AJ200" s="826"/>
      <c r="AK200" s="826"/>
      <c r="AL200" s="826"/>
      <c r="AM200" s="826" t="s">
        <v>66</v>
      </c>
      <c r="AN200" s="826"/>
      <c r="AO200" s="826"/>
      <c r="AP200" s="239"/>
      <c r="AQ200" s="239" t="s">
        <v>271</v>
      </c>
      <c r="AR200" s="240"/>
      <c r="AS200" s="240"/>
      <c r="AT200" s="241"/>
      <c r="AU200" s="384" t="s">
        <v>295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272</v>
      </c>
      <c r="AT201" s="223"/>
      <c r="AU201" s="221"/>
      <c r="AV201" s="221"/>
      <c r="AW201" s="222" t="s">
        <v>263</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291</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39</v>
      </c>
      <c r="AC204" s="240"/>
      <c r="AD204" s="241"/>
      <c r="AE204" s="826" t="s">
        <v>156</v>
      </c>
      <c r="AF204" s="826"/>
      <c r="AG204" s="826"/>
      <c r="AH204" s="826"/>
      <c r="AI204" s="826" t="s">
        <v>394</v>
      </c>
      <c r="AJ204" s="826"/>
      <c r="AK204" s="826"/>
      <c r="AL204" s="826"/>
      <c r="AM204" s="826" t="s">
        <v>66</v>
      </c>
      <c r="AN204" s="826"/>
      <c r="AO204" s="826"/>
      <c r="AP204" s="239"/>
      <c r="AQ204" s="239" t="s">
        <v>271</v>
      </c>
      <c r="AR204" s="240"/>
      <c r="AS204" s="240"/>
      <c r="AT204" s="241"/>
      <c r="AU204" s="384" t="s">
        <v>295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272</v>
      </c>
      <c r="AT205" s="223"/>
      <c r="AU205" s="221"/>
      <c r="AV205" s="221"/>
      <c r="AW205" s="222" t="s">
        <v>263</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291</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39</v>
      </c>
      <c r="AC208" s="240"/>
      <c r="AD208" s="241"/>
      <c r="AE208" s="826" t="s">
        <v>156</v>
      </c>
      <c r="AF208" s="826"/>
      <c r="AG208" s="826"/>
      <c r="AH208" s="826"/>
      <c r="AI208" s="826" t="s">
        <v>394</v>
      </c>
      <c r="AJ208" s="826"/>
      <c r="AK208" s="826"/>
      <c r="AL208" s="826"/>
      <c r="AM208" s="826" t="s">
        <v>66</v>
      </c>
      <c r="AN208" s="826"/>
      <c r="AO208" s="826"/>
      <c r="AP208" s="239"/>
      <c r="AQ208" s="239" t="s">
        <v>271</v>
      </c>
      <c r="AR208" s="240"/>
      <c r="AS208" s="240"/>
      <c r="AT208" s="241"/>
      <c r="AU208" s="384" t="s">
        <v>295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272</v>
      </c>
      <c r="AT209" s="223"/>
      <c r="AU209" s="221"/>
      <c r="AV209" s="221"/>
      <c r="AW209" s="222" t="s">
        <v>263</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33</v>
      </c>
      <c r="H212" s="257"/>
      <c r="I212" s="257"/>
      <c r="J212" s="257"/>
      <c r="K212" s="257"/>
      <c r="L212" s="257"/>
      <c r="M212" s="257"/>
      <c r="N212" s="257"/>
      <c r="O212" s="257"/>
      <c r="P212" s="258"/>
      <c r="Q212" s="256" t="s">
        <v>359</v>
      </c>
      <c r="R212" s="257"/>
      <c r="S212" s="257"/>
      <c r="T212" s="257"/>
      <c r="U212" s="257"/>
      <c r="V212" s="257"/>
      <c r="W212" s="257"/>
      <c r="X212" s="257"/>
      <c r="Y212" s="257"/>
      <c r="Z212" s="257"/>
      <c r="AA212" s="257"/>
      <c r="AB212" s="402" t="s">
        <v>360</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33</v>
      </c>
      <c r="H219" s="257"/>
      <c r="I219" s="257"/>
      <c r="J219" s="257"/>
      <c r="K219" s="257"/>
      <c r="L219" s="257"/>
      <c r="M219" s="257"/>
      <c r="N219" s="257"/>
      <c r="O219" s="257"/>
      <c r="P219" s="258"/>
      <c r="Q219" s="256" t="s">
        <v>359</v>
      </c>
      <c r="R219" s="257"/>
      <c r="S219" s="257"/>
      <c r="T219" s="257"/>
      <c r="U219" s="257"/>
      <c r="V219" s="257"/>
      <c r="W219" s="257"/>
      <c r="X219" s="257"/>
      <c r="Y219" s="257"/>
      <c r="Z219" s="257"/>
      <c r="AA219" s="257"/>
      <c r="AB219" s="402" t="s">
        <v>360</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33</v>
      </c>
      <c r="H226" s="257"/>
      <c r="I226" s="257"/>
      <c r="J226" s="257"/>
      <c r="K226" s="257"/>
      <c r="L226" s="257"/>
      <c r="M226" s="257"/>
      <c r="N226" s="257"/>
      <c r="O226" s="257"/>
      <c r="P226" s="258"/>
      <c r="Q226" s="256" t="s">
        <v>359</v>
      </c>
      <c r="R226" s="257"/>
      <c r="S226" s="257"/>
      <c r="T226" s="257"/>
      <c r="U226" s="257"/>
      <c r="V226" s="257"/>
      <c r="W226" s="257"/>
      <c r="X226" s="257"/>
      <c r="Y226" s="257"/>
      <c r="Z226" s="257"/>
      <c r="AA226" s="257"/>
      <c r="AB226" s="402" t="s">
        <v>360</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33</v>
      </c>
      <c r="H233" s="257"/>
      <c r="I233" s="257"/>
      <c r="J233" s="257"/>
      <c r="K233" s="257"/>
      <c r="L233" s="257"/>
      <c r="M233" s="257"/>
      <c r="N233" s="257"/>
      <c r="O233" s="257"/>
      <c r="P233" s="258"/>
      <c r="Q233" s="256" t="s">
        <v>359</v>
      </c>
      <c r="R233" s="257"/>
      <c r="S233" s="257"/>
      <c r="T233" s="257"/>
      <c r="U233" s="257"/>
      <c r="V233" s="257"/>
      <c r="W233" s="257"/>
      <c r="X233" s="257"/>
      <c r="Y233" s="257"/>
      <c r="Z233" s="257"/>
      <c r="AA233" s="257"/>
      <c r="AB233" s="402" t="s">
        <v>360</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33</v>
      </c>
      <c r="H240" s="257"/>
      <c r="I240" s="257"/>
      <c r="J240" s="257"/>
      <c r="K240" s="257"/>
      <c r="L240" s="257"/>
      <c r="M240" s="257"/>
      <c r="N240" s="257"/>
      <c r="O240" s="257"/>
      <c r="P240" s="258"/>
      <c r="Q240" s="256" t="s">
        <v>359</v>
      </c>
      <c r="R240" s="257"/>
      <c r="S240" s="257"/>
      <c r="T240" s="257"/>
      <c r="U240" s="257"/>
      <c r="V240" s="257"/>
      <c r="W240" s="257"/>
      <c r="X240" s="257"/>
      <c r="Y240" s="257"/>
      <c r="Z240" s="257"/>
      <c r="AA240" s="257"/>
      <c r="AB240" s="402" t="s">
        <v>360</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279</v>
      </c>
      <c r="F252" s="896"/>
      <c r="G252" s="825" t="s">
        <v>291</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39</v>
      </c>
      <c r="AC252" s="240"/>
      <c r="AD252" s="241"/>
      <c r="AE252" s="826" t="s">
        <v>156</v>
      </c>
      <c r="AF252" s="826"/>
      <c r="AG252" s="826"/>
      <c r="AH252" s="826"/>
      <c r="AI252" s="826" t="s">
        <v>394</v>
      </c>
      <c r="AJ252" s="826"/>
      <c r="AK252" s="826"/>
      <c r="AL252" s="826"/>
      <c r="AM252" s="826" t="s">
        <v>66</v>
      </c>
      <c r="AN252" s="826"/>
      <c r="AO252" s="826"/>
      <c r="AP252" s="239"/>
      <c r="AQ252" s="239" t="s">
        <v>271</v>
      </c>
      <c r="AR252" s="240"/>
      <c r="AS252" s="240"/>
      <c r="AT252" s="241"/>
      <c r="AU252" s="384" t="s">
        <v>295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272</v>
      </c>
      <c r="AT253" s="223"/>
      <c r="AU253" s="221"/>
      <c r="AV253" s="221"/>
      <c r="AW253" s="222" t="s">
        <v>263</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291</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39</v>
      </c>
      <c r="AC256" s="240"/>
      <c r="AD256" s="241"/>
      <c r="AE256" s="826" t="s">
        <v>156</v>
      </c>
      <c r="AF256" s="826"/>
      <c r="AG256" s="826"/>
      <c r="AH256" s="826"/>
      <c r="AI256" s="826" t="s">
        <v>394</v>
      </c>
      <c r="AJ256" s="826"/>
      <c r="AK256" s="826"/>
      <c r="AL256" s="826"/>
      <c r="AM256" s="826" t="s">
        <v>66</v>
      </c>
      <c r="AN256" s="826"/>
      <c r="AO256" s="826"/>
      <c r="AP256" s="239"/>
      <c r="AQ256" s="239" t="s">
        <v>271</v>
      </c>
      <c r="AR256" s="240"/>
      <c r="AS256" s="240"/>
      <c r="AT256" s="241"/>
      <c r="AU256" s="384" t="s">
        <v>295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272</v>
      </c>
      <c r="AT257" s="223"/>
      <c r="AU257" s="221"/>
      <c r="AV257" s="221"/>
      <c r="AW257" s="222" t="s">
        <v>263</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291</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39</v>
      </c>
      <c r="AC260" s="240"/>
      <c r="AD260" s="241"/>
      <c r="AE260" s="826" t="s">
        <v>156</v>
      </c>
      <c r="AF260" s="826"/>
      <c r="AG260" s="826"/>
      <c r="AH260" s="826"/>
      <c r="AI260" s="826" t="s">
        <v>394</v>
      </c>
      <c r="AJ260" s="826"/>
      <c r="AK260" s="826"/>
      <c r="AL260" s="826"/>
      <c r="AM260" s="826" t="s">
        <v>66</v>
      </c>
      <c r="AN260" s="826"/>
      <c r="AO260" s="826"/>
      <c r="AP260" s="239"/>
      <c r="AQ260" s="239" t="s">
        <v>271</v>
      </c>
      <c r="AR260" s="240"/>
      <c r="AS260" s="240"/>
      <c r="AT260" s="241"/>
      <c r="AU260" s="384" t="s">
        <v>295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272</v>
      </c>
      <c r="AT261" s="223"/>
      <c r="AU261" s="221"/>
      <c r="AV261" s="221"/>
      <c r="AW261" s="222" t="s">
        <v>263</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39</v>
      </c>
      <c r="AC264" s="257"/>
      <c r="AD264" s="258"/>
      <c r="AE264" s="826" t="s">
        <v>156</v>
      </c>
      <c r="AF264" s="826"/>
      <c r="AG264" s="826"/>
      <c r="AH264" s="826"/>
      <c r="AI264" s="826" t="s">
        <v>394</v>
      </c>
      <c r="AJ264" s="826"/>
      <c r="AK264" s="826"/>
      <c r="AL264" s="826"/>
      <c r="AM264" s="826" t="s">
        <v>66</v>
      </c>
      <c r="AN264" s="826"/>
      <c r="AO264" s="826"/>
      <c r="AP264" s="239"/>
      <c r="AQ264" s="256" t="s">
        <v>271</v>
      </c>
      <c r="AR264" s="257"/>
      <c r="AS264" s="257"/>
      <c r="AT264" s="258"/>
      <c r="AU264" s="273" t="s">
        <v>295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272</v>
      </c>
      <c r="AT265" s="223"/>
      <c r="AU265" s="221"/>
      <c r="AV265" s="221"/>
      <c r="AW265" s="222" t="s">
        <v>263</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291</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39</v>
      </c>
      <c r="AC268" s="240"/>
      <c r="AD268" s="241"/>
      <c r="AE268" s="826" t="s">
        <v>156</v>
      </c>
      <c r="AF268" s="826"/>
      <c r="AG268" s="826"/>
      <c r="AH268" s="826"/>
      <c r="AI268" s="826" t="s">
        <v>394</v>
      </c>
      <c r="AJ268" s="826"/>
      <c r="AK268" s="826"/>
      <c r="AL268" s="826"/>
      <c r="AM268" s="826" t="s">
        <v>66</v>
      </c>
      <c r="AN268" s="826"/>
      <c r="AO268" s="826"/>
      <c r="AP268" s="239"/>
      <c r="AQ268" s="239" t="s">
        <v>271</v>
      </c>
      <c r="AR268" s="240"/>
      <c r="AS268" s="240"/>
      <c r="AT268" s="241"/>
      <c r="AU268" s="384" t="s">
        <v>295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272</v>
      </c>
      <c r="AT269" s="223"/>
      <c r="AU269" s="221"/>
      <c r="AV269" s="221"/>
      <c r="AW269" s="222" t="s">
        <v>263</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33</v>
      </c>
      <c r="H272" s="257"/>
      <c r="I272" s="257"/>
      <c r="J272" s="257"/>
      <c r="K272" s="257"/>
      <c r="L272" s="257"/>
      <c r="M272" s="257"/>
      <c r="N272" s="257"/>
      <c r="O272" s="257"/>
      <c r="P272" s="258"/>
      <c r="Q272" s="256" t="s">
        <v>359</v>
      </c>
      <c r="R272" s="257"/>
      <c r="S272" s="257"/>
      <c r="T272" s="257"/>
      <c r="U272" s="257"/>
      <c r="V272" s="257"/>
      <c r="W272" s="257"/>
      <c r="X272" s="257"/>
      <c r="Y272" s="257"/>
      <c r="Z272" s="257"/>
      <c r="AA272" s="257"/>
      <c r="AB272" s="402" t="s">
        <v>360</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33</v>
      </c>
      <c r="H279" s="257"/>
      <c r="I279" s="257"/>
      <c r="J279" s="257"/>
      <c r="K279" s="257"/>
      <c r="L279" s="257"/>
      <c r="M279" s="257"/>
      <c r="N279" s="257"/>
      <c r="O279" s="257"/>
      <c r="P279" s="258"/>
      <c r="Q279" s="256" t="s">
        <v>359</v>
      </c>
      <c r="R279" s="257"/>
      <c r="S279" s="257"/>
      <c r="T279" s="257"/>
      <c r="U279" s="257"/>
      <c r="V279" s="257"/>
      <c r="W279" s="257"/>
      <c r="X279" s="257"/>
      <c r="Y279" s="257"/>
      <c r="Z279" s="257"/>
      <c r="AA279" s="257"/>
      <c r="AB279" s="402" t="s">
        <v>360</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33</v>
      </c>
      <c r="H286" s="257"/>
      <c r="I286" s="257"/>
      <c r="J286" s="257"/>
      <c r="K286" s="257"/>
      <c r="L286" s="257"/>
      <c r="M286" s="257"/>
      <c r="N286" s="257"/>
      <c r="O286" s="257"/>
      <c r="P286" s="258"/>
      <c r="Q286" s="256" t="s">
        <v>359</v>
      </c>
      <c r="R286" s="257"/>
      <c r="S286" s="257"/>
      <c r="T286" s="257"/>
      <c r="U286" s="257"/>
      <c r="V286" s="257"/>
      <c r="W286" s="257"/>
      <c r="X286" s="257"/>
      <c r="Y286" s="257"/>
      <c r="Z286" s="257"/>
      <c r="AA286" s="257"/>
      <c r="AB286" s="402" t="s">
        <v>360</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33</v>
      </c>
      <c r="H293" s="257"/>
      <c r="I293" s="257"/>
      <c r="J293" s="257"/>
      <c r="K293" s="257"/>
      <c r="L293" s="257"/>
      <c r="M293" s="257"/>
      <c r="N293" s="257"/>
      <c r="O293" s="257"/>
      <c r="P293" s="258"/>
      <c r="Q293" s="256" t="s">
        <v>359</v>
      </c>
      <c r="R293" s="257"/>
      <c r="S293" s="257"/>
      <c r="T293" s="257"/>
      <c r="U293" s="257"/>
      <c r="V293" s="257"/>
      <c r="W293" s="257"/>
      <c r="X293" s="257"/>
      <c r="Y293" s="257"/>
      <c r="Z293" s="257"/>
      <c r="AA293" s="257"/>
      <c r="AB293" s="402" t="s">
        <v>360</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33</v>
      </c>
      <c r="H300" s="257"/>
      <c r="I300" s="257"/>
      <c r="J300" s="257"/>
      <c r="K300" s="257"/>
      <c r="L300" s="257"/>
      <c r="M300" s="257"/>
      <c r="N300" s="257"/>
      <c r="O300" s="257"/>
      <c r="P300" s="258"/>
      <c r="Q300" s="256" t="s">
        <v>359</v>
      </c>
      <c r="R300" s="257"/>
      <c r="S300" s="257"/>
      <c r="T300" s="257"/>
      <c r="U300" s="257"/>
      <c r="V300" s="257"/>
      <c r="W300" s="257"/>
      <c r="X300" s="257"/>
      <c r="Y300" s="257"/>
      <c r="Z300" s="257"/>
      <c r="AA300" s="257"/>
      <c r="AB300" s="402" t="s">
        <v>360</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279</v>
      </c>
      <c r="F312" s="896"/>
      <c r="G312" s="825" t="s">
        <v>291</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39</v>
      </c>
      <c r="AC312" s="240"/>
      <c r="AD312" s="241"/>
      <c r="AE312" s="826" t="s">
        <v>156</v>
      </c>
      <c r="AF312" s="826"/>
      <c r="AG312" s="826"/>
      <c r="AH312" s="826"/>
      <c r="AI312" s="826" t="s">
        <v>394</v>
      </c>
      <c r="AJ312" s="826"/>
      <c r="AK312" s="826"/>
      <c r="AL312" s="826"/>
      <c r="AM312" s="826" t="s">
        <v>66</v>
      </c>
      <c r="AN312" s="826"/>
      <c r="AO312" s="826"/>
      <c r="AP312" s="239"/>
      <c r="AQ312" s="239" t="s">
        <v>271</v>
      </c>
      <c r="AR312" s="240"/>
      <c r="AS312" s="240"/>
      <c r="AT312" s="241"/>
      <c r="AU312" s="384" t="s">
        <v>295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272</v>
      </c>
      <c r="AT313" s="223"/>
      <c r="AU313" s="221"/>
      <c r="AV313" s="221"/>
      <c r="AW313" s="222" t="s">
        <v>263</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291</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39</v>
      </c>
      <c r="AC316" s="240"/>
      <c r="AD316" s="241"/>
      <c r="AE316" s="826" t="s">
        <v>156</v>
      </c>
      <c r="AF316" s="826"/>
      <c r="AG316" s="826"/>
      <c r="AH316" s="826"/>
      <c r="AI316" s="826" t="s">
        <v>394</v>
      </c>
      <c r="AJ316" s="826"/>
      <c r="AK316" s="826"/>
      <c r="AL316" s="826"/>
      <c r="AM316" s="826" t="s">
        <v>66</v>
      </c>
      <c r="AN316" s="826"/>
      <c r="AO316" s="826"/>
      <c r="AP316" s="239"/>
      <c r="AQ316" s="239" t="s">
        <v>271</v>
      </c>
      <c r="AR316" s="240"/>
      <c r="AS316" s="240"/>
      <c r="AT316" s="241"/>
      <c r="AU316" s="384" t="s">
        <v>295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272</v>
      </c>
      <c r="AT317" s="223"/>
      <c r="AU317" s="221"/>
      <c r="AV317" s="221"/>
      <c r="AW317" s="222" t="s">
        <v>263</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291</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39</v>
      </c>
      <c r="AC320" s="240"/>
      <c r="AD320" s="241"/>
      <c r="AE320" s="826" t="s">
        <v>156</v>
      </c>
      <c r="AF320" s="826"/>
      <c r="AG320" s="826"/>
      <c r="AH320" s="826"/>
      <c r="AI320" s="826" t="s">
        <v>394</v>
      </c>
      <c r="AJ320" s="826"/>
      <c r="AK320" s="826"/>
      <c r="AL320" s="826"/>
      <c r="AM320" s="826" t="s">
        <v>66</v>
      </c>
      <c r="AN320" s="826"/>
      <c r="AO320" s="826"/>
      <c r="AP320" s="239"/>
      <c r="AQ320" s="239" t="s">
        <v>271</v>
      </c>
      <c r="AR320" s="240"/>
      <c r="AS320" s="240"/>
      <c r="AT320" s="241"/>
      <c r="AU320" s="384" t="s">
        <v>295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272</v>
      </c>
      <c r="AT321" s="223"/>
      <c r="AU321" s="221"/>
      <c r="AV321" s="221"/>
      <c r="AW321" s="222" t="s">
        <v>263</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291</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39</v>
      </c>
      <c r="AC324" s="240"/>
      <c r="AD324" s="241"/>
      <c r="AE324" s="826" t="s">
        <v>156</v>
      </c>
      <c r="AF324" s="826"/>
      <c r="AG324" s="826"/>
      <c r="AH324" s="826"/>
      <c r="AI324" s="826" t="s">
        <v>394</v>
      </c>
      <c r="AJ324" s="826"/>
      <c r="AK324" s="826"/>
      <c r="AL324" s="826"/>
      <c r="AM324" s="826" t="s">
        <v>66</v>
      </c>
      <c r="AN324" s="826"/>
      <c r="AO324" s="826"/>
      <c r="AP324" s="239"/>
      <c r="AQ324" s="239" t="s">
        <v>271</v>
      </c>
      <c r="AR324" s="240"/>
      <c r="AS324" s="240"/>
      <c r="AT324" s="241"/>
      <c r="AU324" s="384" t="s">
        <v>295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272</v>
      </c>
      <c r="AT325" s="223"/>
      <c r="AU325" s="221"/>
      <c r="AV325" s="221"/>
      <c r="AW325" s="222" t="s">
        <v>263</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291</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39</v>
      </c>
      <c r="AC328" s="240"/>
      <c r="AD328" s="241"/>
      <c r="AE328" s="826" t="s">
        <v>156</v>
      </c>
      <c r="AF328" s="826"/>
      <c r="AG328" s="826"/>
      <c r="AH328" s="826"/>
      <c r="AI328" s="826" t="s">
        <v>394</v>
      </c>
      <c r="AJ328" s="826"/>
      <c r="AK328" s="826"/>
      <c r="AL328" s="826"/>
      <c r="AM328" s="826" t="s">
        <v>66</v>
      </c>
      <c r="AN328" s="826"/>
      <c r="AO328" s="826"/>
      <c r="AP328" s="239"/>
      <c r="AQ328" s="239" t="s">
        <v>271</v>
      </c>
      <c r="AR328" s="240"/>
      <c r="AS328" s="240"/>
      <c r="AT328" s="241"/>
      <c r="AU328" s="384" t="s">
        <v>295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272</v>
      </c>
      <c r="AT329" s="223"/>
      <c r="AU329" s="221"/>
      <c r="AV329" s="221"/>
      <c r="AW329" s="222" t="s">
        <v>263</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33</v>
      </c>
      <c r="H332" s="257"/>
      <c r="I332" s="257"/>
      <c r="J332" s="257"/>
      <c r="K332" s="257"/>
      <c r="L332" s="257"/>
      <c r="M332" s="257"/>
      <c r="N332" s="257"/>
      <c r="O332" s="257"/>
      <c r="P332" s="258"/>
      <c r="Q332" s="256" t="s">
        <v>359</v>
      </c>
      <c r="R332" s="257"/>
      <c r="S332" s="257"/>
      <c r="T332" s="257"/>
      <c r="U332" s="257"/>
      <c r="V332" s="257"/>
      <c r="W332" s="257"/>
      <c r="X332" s="257"/>
      <c r="Y332" s="257"/>
      <c r="Z332" s="257"/>
      <c r="AA332" s="257"/>
      <c r="AB332" s="402" t="s">
        <v>360</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33</v>
      </c>
      <c r="H339" s="257"/>
      <c r="I339" s="257"/>
      <c r="J339" s="257"/>
      <c r="K339" s="257"/>
      <c r="L339" s="257"/>
      <c r="M339" s="257"/>
      <c r="N339" s="257"/>
      <c r="O339" s="257"/>
      <c r="P339" s="258"/>
      <c r="Q339" s="256" t="s">
        <v>359</v>
      </c>
      <c r="R339" s="257"/>
      <c r="S339" s="257"/>
      <c r="T339" s="257"/>
      <c r="U339" s="257"/>
      <c r="V339" s="257"/>
      <c r="W339" s="257"/>
      <c r="X339" s="257"/>
      <c r="Y339" s="257"/>
      <c r="Z339" s="257"/>
      <c r="AA339" s="257"/>
      <c r="AB339" s="402" t="s">
        <v>360</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33</v>
      </c>
      <c r="H346" s="257"/>
      <c r="I346" s="257"/>
      <c r="J346" s="257"/>
      <c r="K346" s="257"/>
      <c r="L346" s="257"/>
      <c r="M346" s="257"/>
      <c r="N346" s="257"/>
      <c r="O346" s="257"/>
      <c r="P346" s="258"/>
      <c r="Q346" s="256" t="s">
        <v>359</v>
      </c>
      <c r="R346" s="257"/>
      <c r="S346" s="257"/>
      <c r="T346" s="257"/>
      <c r="U346" s="257"/>
      <c r="V346" s="257"/>
      <c r="W346" s="257"/>
      <c r="X346" s="257"/>
      <c r="Y346" s="257"/>
      <c r="Z346" s="257"/>
      <c r="AA346" s="257"/>
      <c r="AB346" s="402" t="s">
        <v>360</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33</v>
      </c>
      <c r="H353" s="257"/>
      <c r="I353" s="257"/>
      <c r="J353" s="257"/>
      <c r="K353" s="257"/>
      <c r="L353" s="257"/>
      <c r="M353" s="257"/>
      <c r="N353" s="257"/>
      <c r="O353" s="257"/>
      <c r="P353" s="258"/>
      <c r="Q353" s="256" t="s">
        <v>359</v>
      </c>
      <c r="R353" s="257"/>
      <c r="S353" s="257"/>
      <c r="T353" s="257"/>
      <c r="U353" s="257"/>
      <c r="V353" s="257"/>
      <c r="W353" s="257"/>
      <c r="X353" s="257"/>
      <c r="Y353" s="257"/>
      <c r="Z353" s="257"/>
      <c r="AA353" s="257"/>
      <c r="AB353" s="402" t="s">
        <v>360</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33</v>
      </c>
      <c r="H360" s="257"/>
      <c r="I360" s="257"/>
      <c r="J360" s="257"/>
      <c r="K360" s="257"/>
      <c r="L360" s="257"/>
      <c r="M360" s="257"/>
      <c r="N360" s="257"/>
      <c r="O360" s="257"/>
      <c r="P360" s="258"/>
      <c r="Q360" s="256" t="s">
        <v>359</v>
      </c>
      <c r="R360" s="257"/>
      <c r="S360" s="257"/>
      <c r="T360" s="257"/>
      <c r="U360" s="257"/>
      <c r="V360" s="257"/>
      <c r="W360" s="257"/>
      <c r="X360" s="257"/>
      <c r="Y360" s="257"/>
      <c r="Z360" s="257"/>
      <c r="AA360" s="257"/>
      <c r="AB360" s="402" t="s">
        <v>360</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279</v>
      </c>
      <c r="F372" s="896"/>
      <c r="G372" s="825" t="s">
        <v>291</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39</v>
      </c>
      <c r="AC372" s="240"/>
      <c r="AD372" s="241"/>
      <c r="AE372" s="826" t="s">
        <v>156</v>
      </c>
      <c r="AF372" s="826"/>
      <c r="AG372" s="826"/>
      <c r="AH372" s="826"/>
      <c r="AI372" s="826" t="s">
        <v>394</v>
      </c>
      <c r="AJ372" s="826"/>
      <c r="AK372" s="826"/>
      <c r="AL372" s="826"/>
      <c r="AM372" s="826" t="s">
        <v>66</v>
      </c>
      <c r="AN372" s="826"/>
      <c r="AO372" s="826"/>
      <c r="AP372" s="239"/>
      <c r="AQ372" s="239" t="s">
        <v>271</v>
      </c>
      <c r="AR372" s="240"/>
      <c r="AS372" s="240"/>
      <c r="AT372" s="241"/>
      <c r="AU372" s="384" t="s">
        <v>295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272</v>
      </c>
      <c r="AT373" s="223"/>
      <c r="AU373" s="221"/>
      <c r="AV373" s="221"/>
      <c r="AW373" s="222" t="s">
        <v>263</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291</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39</v>
      </c>
      <c r="AC376" s="240"/>
      <c r="AD376" s="241"/>
      <c r="AE376" s="826" t="s">
        <v>156</v>
      </c>
      <c r="AF376" s="826"/>
      <c r="AG376" s="826"/>
      <c r="AH376" s="826"/>
      <c r="AI376" s="826" t="s">
        <v>394</v>
      </c>
      <c r="AJ376" s="826"/>
      <c r="AK376" s="826"/>
      <c r="AL376" s="826"/>
      <c r="AM376" s="826" t="s">
        <v>66</v>
      </c>
      <c r="AN376" s="826"/>
      <c r="AO376" s="826"/>
      <c r="AP376" s="239"/>
      <c r="AQ376" s="239" t="s">
        <v>271</v>
      </c>
      <c r="AR376" s="240"/>
      <c r="AS376" s="240"/>
      <c r="AT376" s="241"/>
      <c r="AU376" s="384" t="s">
        <v>295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272</v>
      </c>
      <c r="AT377" s="223"/>
      <c r="AU377" s="221"/>
      <c r="AV377" s="221"/>
      <c r="AW377" s="222" t="s">
        <v>263</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291</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39</v>
      </c>
      <c r="AC380" s="240"/>
      <c r="AD380" s="241"/>
      <c r="AE380" s="826" t="s">
        <v>156</v>
      </c>
      <c r="AF380" s="826"/>
      <c r="AG380" s="826"/>
      <c r="AH380" s="826"/>
      <c r="AI380" s="826" t="s">
        <v>394</v>
      </c>
      <c r="AJ380" s="826"/>
      <c r="AK380" s="826"/>
      <c r="AL380" s="826"/>
      <c r="AM380" s="826" t="s">
        <v>66</v>
      </c>
      <c r="AN380" s="826"/>
      <c r="AO380" s="826"/>
      <c r="AP380" s="239"/>
      <c r="AQ380" s="239" t="s">
        <v>271</v>
      </c>
      <c r="AR380" s="240"/>
      <c r="AS380" s="240"/>
      <c r="AT380" s="241"/>
      <c r="AU380" s="384" t="s">
        <v>295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272</v>
      </c>
      <c r="AT381" s="223"/>
      <c r="AU381" s="221"/>
      <c r="AV381" s="221"/>
      <c r="AW381" s="222" t="s">
        <v>263</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291</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39</v>
      </c>
      <c r="AC384" s="240"/>
      <c r="AD384" s="241"/>
      <c r="AE384" s="826" t="s">
        <v>156</v>
      </c>
      <c r="AF384" s="826"/>
      <c r="AG384" s="826"/>
      <c r="AH384" s="826"/>
      <c r="AI384" s="826" t="s">
        <v>394</v>
      </c>
      <c r="AJ384" s="826"/>
      <c r="AK384" s="826"/>
      <c r="AL384" s="826"/>
      <c r="AM384" s="826" t="s">
        <v>66</v>
      </c>
      <c r="AN384" s="826"/>
      <c r="AO384" s="826"/>
      <c r="AP384" s="239"/>
      <c r="AQ384" s="239" t="s">
        <v>271</v>
      </c>
      <c r="AR384" s="240"/>
      <c r="AS384" s="240"/>
      <c r="AT384" s="241"/>
      <c r="AU384" s="384" t="s">
        <v>295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272</v>
      </c>
      <c r="AT385" s="223"/>
      <c r="AU385" s="221"/>
      <c r="AV385" s="221"/>
      <c r="AW385" s="222" t="s">
        <v>263</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291</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39</v>
      </c>
      <c r="AC388" s="240"/>
      <c r="AD388" s="241"/>
      <c r="AE388" s="826" t="s">
        <v>156</v>
      </c>
      <c r="AF388" s="826"/>
      <c r="AG388" s="826"/>
      <c r="AH388" s="826"/>
      <c r="AI388" s="826" t="s">
        <v>394</v>
      </c>
      <c r="AJ388" s="826"/>
      <c r="AK388" s="826"/>
      <c r="AL388" s="826"/>
      <c r="AM388" s="826" t="s">
        <v>66</v>
      </c>
      <c r="AN388" s="826"/>
      <c r="AO388" s="826"/>
      <c r="AP388" s="239"/>
      <c r="AQ388" s="239" t="s">
        <v>271</v>
      </c>
      <c r="AR388" s="240"/>
      <c r="AS388" s="240"/>
      <c r="AT388" s="241"/>
      <c r="AU388" s="384" t="s">
        <v>295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272</v>
      </c>
      <c r="AT389" s="223"/>
      <c r="AU389" s="221"/>
      <c r="AV389" s="221"/>
      <c r="AW389" s="222" t="s">
        <v>263</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33</v>
      </c>
      <c r="H392" s="257"/>
      <c r="I392" s="257"/>
      <c r="J392" s="257"/>
      <c r="K392" s="257"/>
      <c r="L392" s="257"/>
      <c r="M392" s="257"/>
      <c r="N392" s="257"/>
      <c r="O392" s="257"/>
      <c r="P392" s="258"/>
      <c r="Q392" s="256" t="s">
        <v>359</v>
      </c>
      <c r="R392" s="257"/>
      <c r="S392" s="257"/>
      <c r="T392" s="257"/>
      <c r="U392" s="257"/>
      <c r="V392" s="257"/>
      <c r="W392" s="257"/>
      <c r="X392" s="257"/>
      <c r="Y392" s="257"/>
      <c r="Z392" s="257"/>
      <c r="AA392" s="257"/>
      <c r="AB392" s="402" t="s">
        <v>360</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33</v>
      </c>
      <c r="H399" s="257"/>
      <c r="I399" s="257"/>
      <c r="J399" s="257"/>
      <c r="K399" s="257"/>
      <c r="L399" s="257"/>
      <c r="M399" s="257"/>
      <c r="N399" s="257"/>
      <c r="O399" s="257"/>
      <c r="P399" s="258"/>
      <c r="Q399" s="256" t="s">
        <v>359</v>
      </c>
      <c r="R399" s="257"/>
      <c r="S399" s="257"/>
      <c r="T399" s="257"/>
      <c r="U399" s="257"/>
      <c r="V399" s="257"/>
      <c r="W399" s="257"/>
      <c r="X399" s="257"/>
      <c r="Y399" s="257"/>
      <c r="Z399" s="257"/>
      <c r="AA399" s="257"/>
      <c r="AB399" s="402" t="s">
        <v>360</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33</v>
      </c>
      <c r="H406" s="257"/>
      <c r="I406" s="257"/>
      <c r="J406" s="257"/>
      <c r="K406" s="257"/>
      <c r="L406" s="257"/>
      <c r="M406" s="257"/>
      <c r="N406" s="257"/>
      <c r="O406" s="257"/>
      <c r="P406" s="258"/>
      <c r="Q406" s="256" t="s">
        <v>359</v>
      </c>
      <c r="R406" s="257"/>
      <c r="S406" s="257"/>
      <c r="T406" s="257"/>
      <c r="U406" s="257"/>
      <c r="V406" s="257"/>
      <c r="W406" s="257"/>
      <c r="X406" s="257"/>
      <c r="Y406" s="257"/>
      <c r="Z406" s="257"/>
      <c r="AA406" s="257"/>
      <c r="AB406" s="402" t="s">
        <v>360</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33</v>
      </c>
      <c r="H413" s="257"/>
      <c r="I413" s="257"/>
      <c r="J413" s="257"/>
      <c r="K413" s="257"/>
      <c r="L413" s="257"/>
      <c r="M413" s="257"/>
      <c r="N413" s="257"/>
      <c r="O413" s="257"/>
      <c r="P413" s="258"/>
      <c r="Q413" s="256" t="s">
        <v>359</v>
      </c>
      <c r="R413" s="257"/>
      <c r="S413" s="257"/>
      <c r="T413" s="257"/>
      <c r="U413" s="257"/>
      <c r="V413" s="257"/>
      <c r="W413" s="257"/>
      <c r="X413" s="257"/>
      <c r="Y413" s="257"/>
      <c r="Z413" s="257"/>
      <c r="AA413" s="257"/>
      <c r="AB413" s="402" t="s">
        <v>360</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33</v>
      </c>
      <c r="H420" s="257"/>
      <c r="I420" s="257"/>
      <c r="J420" s="257"/>
      <c r="K420" s="257"/>
      <c r="L420" s="257"/>
      <c r="M420" s="257"/>
      <c r="N420" s="257"/>
      <c r="O420" s="257"/>
      <c r="P420" s="258"/>
      <c r="Q420" s="256" t="s">
        <v>359</v>
      </c>
      <c r="R420" s="257"/>
      <c r="S420" s="257"/>
      <c r="T420" s="257"/>
      <c r="U420" s="257"/>
      <c r="V420" s="257"/>
      <c r="W420" s="257"/>
      <c r="X420" s="257"/>
      <c r="Y420" s="257"/>
      <c r="Z420" s="257"/>
      <c r="AA420" s="257"/>
      <c r="AB420" s="402" t="s">
        <v>360</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327</v>
      </c>
      <c r="D430" s="899"/>
      <c r="E430" s="393" t="s">
        <v>400</v>
      </c>
      <c r="F430" s="446"/>
      <c r="G430" s="447" t="s">
        <v>300</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283</v>
      </c>
      <c r="F431" s="456"/>
      <c r="G431" s="457" t="s">
        <v>280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39</v>
      </c>
      <c r="AC431" s="257"/>
      <c r="AD431" s="258"/>
      <c r="AE431" s="452" t="s">
        <v>47</v>
      </c>
      <c r="AF431" s="453"/>
      <c r="AG431" s="453"/>
      <c r="AH431" s="454"/>
      <c r="AI431" s="458" t="s">
        <v>407</v>
      </c>
      <c r="AJ431" s="458"/>
      <c r="AK431" s="458"/>
      <c r="AL431" s="256"/>
      <c r="AM431" s="458" t="s">
        <v>336</v>
      </c>
      <c r="AN431" s="458"/>
      <c r="AO431" s="458"/>
      <c r="AP431" s="256"/>
      <c r="AQ431" s="256" t="s">
        <v>271</v>
      </c>
      <c r="AR431" s="257"/>
      <c r="AS431" s="257"/>
      <c r="AT431" s="258"/>
      <c r="AU431" s="273" t="s">
        <v>212</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272</v>
      </c>
      <c r="AH432" s="223"/>
      <c r="AI432" s="459"/>
      <c r="AJ432" s="459"/>
      <c r="AK432" s="459"/>
      <c r="AL432" s="401"/>
      <c r="AM432" s="459"/>
      <c r="AN432" s="459"/>
      <c r="AO432" s="459"/>
      <c r="AP432" s="401"/>
      <c r="AQ432" s="220"/>
      <c r="AR432" s="221"/>
      <c r="AS432" s="222" t="s">
        <v>272</v>
      </c>
      <c r="AT432" s="223"/>
      <c r="AU432" s="221"/>
      <c r="AV432" s="221"/>
      <c r="AW432" s="222" t="s">
        <v>263</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283</v>
      </c>
      <c r="F436" s="456"/>
      <c r="G436" s="457" t="s">
        <v>280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39</v>
      </c>
      <c r="AC436" s="257"/>
      <c r="AD436" s="258"/>
      <c r="AE436" s="452" t="s">
        <v>47</v>
      </c>
      <c r="AF436" s="453"/>
      <c r="AG436" s="453"/>
      <c r="AH436" s="454"/>
      <c r="AI436" s="458" t="s">
        <v>407</v>
      </c>
      <c r="AJ436" s="458"/>
      <c r="AK436" s="458"/>
      <c r="AL436" s="256"/>
      <c r="AM436" s="458" t="s">
        <v>336</v>
      </c>
      <c r="AN436" s="458"/>
      <c r="AO436" s="458"/>
      <c r="AP436" s="256"/>
      <c r="AQ436" s="256" t="s">
        <v>271</v>
      </c>
      <c r="AR436" s="257"/>
      <c r="AS436" s="257"/>
      <c r="AT436" s="258"/>
      <c r="AU436" s="273" t="s">
        <v>212</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272</v>
      </c>
      <c r="AH437" s="223"/>
      <c r="AI437" s="459"/>
      <c r="AJ437" s="459"/>
      <c r="AK437" s="459"/>
      <c r="AL437" s="401"/>
      <c r="AM437" s="459"/>
      <c r="AN437" s="459"/>
      <c r="AO437" s="459"/>
      <c r="AP437" s="401"/>
      <c r="AQ437" s="220"/>
      <c r="AR437" s="221"/>
      <c r="AS437" s="222" t="s">
        <v>272</v>
      </c>
      <c r="AT437" s="223"/>
      <c r="AU437" s="221"/>
      <c r="AV437" s="221"/>
      <c r="AW437" s="222" t="s">
        <v>263</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283</v>
      </c>
      <c r="F441" s="456"/>
      <c r="G441" s="457" t="s">
        <v>280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39</v>
      </c>
      <c r="AC441" s="257"/>
      <c r="AD441" s="258"/>
      <c r="AE441" s="452" t="s">
        <v>47</v>
      </c>
      <c r="AF441" s="453"/>
      <c r="AG441" s="453"/>
      <c r="AH441" s="454"/>
      <c r="AI441" s="458" t="s">
        <v>407</v>
      </c>
      <c r="AJ441" s="458"/>
      <c r="AK441" s="458"/>
      <c r="AL441" s="256"/>
      <c r="AM441" s="458" t="s">
        <v>336</v>
      </c>
      <c r="AN441" s="458"/>
      <c r="AO441" s="458"/>
      <c r="AP441" s="256"/>
      <c r="AQ441" s="256" t="s">
        <v>271</v>
      </c>
      <c r="AR441" s="257"/>
      <c r="AS441" s="257"/>
      <c r="AT441" s="258"/>
      <c r="AU441" s="273" t="s">
        <v>212</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272</v>
      </c>
      <c r="AH442" s="223"/>
      <c r="AI442" s="459"/>
      <c r="AJ442" s="459"/>
      <c r="AK442" s="459"/>
      <c r="AL442" s="401"/>
      <c r="AM442" s="459"/>
      <c r="AN442" s="459"/>
      <c r="AO442" s="459"/>
      <c r="AP442" s="401"/>
      <c r="AQ442" s="220"/>
      <c r="AR442" s="221"/>
      <c r="AS442" s="222" t="s">
        <v>272</v>
      </c>
      <c r="AT442" s="223"/>
      <c r="AU442" s="221"/>
      <c r="AV442" s="221"/>
      <c r="AW442" s="222" t="s">
        <v>263</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283</v>
      </c>
      <c r="F446" s="456"/>
      <c r="G446" s="457" t="s">
        <v>280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39</v>
      </c>
      <c r="AC446" s="257"/>
      <c r="AD446" s="258"/>
      <c r="AE446" s="452" t="s">
        <v>47</v>
      </c>
      <c r="AF446" s="453"/>
      <c r="AG446" s="453"/>
      <c r="AH446" s="454"/>
      <c r="AI446" s="458" t="s">
        <v>407</v>
      </c>
      <c r="AJ446" s="458"/>
      <c r="AK446" s="458"/>
      <c r="AL446" s="256"/>
      <c r="AM446" s="458" t="s">
        <v>336</v>
      </c>
      <c r="AN446" s="458"/>
      <c r="AO446" s="458"/>
      <c r="AP446" s="256"/>
      <c r="AQ446" s="256" t="s">
        <v>271</v>
      </c>
      <c r="AR446" s="257"/>
      <c r="AS446" s="257"/>
      <c r="AT446" s="258"/>
      <c r="AU446" s="273" t="s">
        <v>212</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272</v>
      </c>
      <c r="AH447" s="223"/>
      <c r="AI447" s="459"/>
      <c r="AJ447" s="459"/>
      <c r="AK447" s="459"/>
      <c r="AL447" s="401"/>
      <c r="AM447" s="459"/>
      <c r="AN447" s="459"/>
      <c r="AO447" s="459"/>
      <c r="AP447" s="401"/>
      <c r="AQ447" s="220"/>
      <c r="AR447" s="221"/>
      <c r="AS447" s="222" t="s">
        <v>272</v>
      </c>
      <c r="AT447" s="223"/>
      <c r="AU447" s="221"/>
      <c r="AV447" s="221"/>
      <c r="AW447" s="222" t="s">
        <v>263</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283</v>
      </c>
      <c r="F451" s="456"/>
      <c r="G451" s="457" t="s">
        <v>280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39</v>
      </c>
      <c r="AC451" s="257"/>
      <c r="AD451" s="258"/>
      <c r="AE451" s="452" t="s">
        <v>47</v>
      </c>
      <c r="AF451" s="453"/>
      <c r="AG451" s="453"/>
      <c r="AH451" s="454"/>
      <c r="AI451" s="458" t="s">
        <v>407</v>
      </c>
      <c r="AJ451" s="458"/>
      <c r="AK451" s="458"/>
      <c r="AL451" s="256"/>
      <c r="AM451" s="458" t="s">
        <v>336</v>
      </c>
      <c r="AN451" s="458"/>
      <c r="AO451" s="458"/>
      <c r="AP451" s="256"/>
      <c r="AQ451" s="256" t="s">
        <v>271</v>
      </c>
      <c r="AR451" s="257"/>
      <c r="AS451" s="257"/>
      <c r="AT451" s="258"/>
      <c r="AU451" s="273" t="s">
        <v>212</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272</v>
      </c>
      <c r="AH452" s="223"/>
      <c r="AI452" s="459"/>
      <c r="AJ452" s="459"/>
      <c r="AK452" s="459"/>
      <c r="AL452" s="401"/>
      <c r="AM452" s="459"/>
      <c r="AN452" s="459"/>
      <c r="AO452" s="459"/>
      <c r="AP452" s="401"/>
      <c r="AQ452" s="220"/>
      <c r="AR452" s="221"/>
      <c r="AS452" s="222" t="s">
        <v>272</v>
      </c>
      <c r="AT452" s="223"/>
      <c r="AU452" s="221"/>
      <c r="AV452" s="221"/>
      <c r="AW452" s="222" t="s">
        <v>263</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284</v>
      </c>
      <c r="F456" s="456"/>
      <c r="G456" s="457" t="s">
        <v>282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39</v>
      </c>
      <c r="AC456" s="257"/>
      <c r="AD456" s="258"/>
      <c r="AE456" s="452" t="s">
        <v>47</v>
      </c>
      <c r="AF456" s="453"/>
      <c r="AG456" s="453"/>
      <c r="AH456" s="454"/>
      <c r="AI456" s="458" t="s">
        <v>407</v>
      </c>
      <c r="AJ456" s="458"/>
      <c r="AK456" s="458"/>
      <c r="AL456" s="256"/>
      <c r="AM456" s="458" t="s">
        <v>336</v>
      </c>
      <c r="AN456" s="458"/>
      <c r="AO456" s="458"/>
      <c r="AP456" s="256"/>
      <c r="AQ456" s="256" t="s">
        <v>271</v>
      </c>
      <c r="AR456" s="257"/>
      <c r="AS456" s="257"/>
      <c r="AT456" s="258"/>
      <c r="AU456" s="273" t="s">
        <v>212</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272</v>
      </c>
      <c r="AH457" s="223"/>
      <c r="AI457" s="459"/>
      <c r="AJ457" s="459"/>
      <c r="AK457" s="459"/>
      <c r="AL457" s="401"/>
      <c r="AM457" s="459"/>
      <c r="AN457" s="459"/>
      <c r="AO457" s="459"/>
      <c r="AP457" s="401"/>
      <c r="AQ457" s="220"/>
      <c r="AR457" s="221"/>
      <c r="AS457" s="222" t="s">
        <v>272</v>
      </c>
      <c r="AT457" s="223"/>
      <c r="AU457" s="221"/>
      <c r="AV457" s="221"/>
      <c r="AW457" s="222" t="s">
        <v>263</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284</v>
      </c>
      <c r="F461" s="456"/>
      <c r="G461" s="457" t="s">
        <v>282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39</v>
      </c>
      <c r="AC461" s="257"/>
      <c r="AD461" s="258"/>
      <c r="AE461" s="452" t="s">
        <v>47</v>
      </c>
      <c r="AF461" s="453"/>
      <c r="AG461" s="453"/>
      <c r="AH461" s="454"/>
      <c r="AI461" s="458" t="s">
        <v>407</v>
      </c>
      <c r="AJ461" s="458"/>
      <c r="AK461" s="458"/>
      <c r="AL461" s="256"/>
      <c r="AM461" s="458" t="s">
        <v>336</v>
      </c>
      <c r="AN461" s="458"/>
      <c r="AO461" s="458"/>
      <c r="AP461" s="256"/>
      <c r="AQ461" s="256" t="s">
        <v>271</v>
      </c>
      <c r="AR461" s="257"/>
      <c r="AS461" s="257"/>
      <c r="AT461" s="258"/>
      <c r="AU461" s="273" t="s">
        <v>212</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272</v>
      </c>
      <c r="AH462" s="223"/>
      <c r="AI462" s="459"/>
      <c r="AJ462" s="459"/>
      <c r="AK462" s="459"/>
      <c r="AL462" s="401"/>
      <c r="AM462" s="459"/>
      <c r="AN462" s="459"/>
      <c r="AO462" s="459"/>
      <c r="AP462" s="401"/>
      <c r="AQ462" s="220"/>
      <c r="AR462" s="221"/>
      <c r="AS462" s="222" t="s">
        <v>272</v>
      </c>
      <c r="AT462" s="223"/>
      <c r="AU462" s="221"/>
      <c r="AV462" s="221"/>
      <c r="AW462" s="222" t="s">
        <v>263</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284</v>
      </c>
      <c r="F466" s="456"/>
      <c r="G466" s="457" t="s">
        <v>282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39</v>
      </c>
      <c r="AC466" s="257"/>
      <c r="AD466" s="258"/>
      <c r="AE466" s="452" t="s">
        <v>47</v>
      </c>
      <c r="AF466" s="453"/>
      <c r="AG466" s="453"/>
      <c r="AH466" s="454"/>
      <c r="AI466" s="458" t="s">
        <v>407</v>
      </c>
      <c r="AJ466" s="458"/>
      <c r="AK466" s="458"/>
      <c r="AL466" s="256"/>
      <c r="AM466" s="458" t="s">
        <v>336</v>
      </c>
      <c r="AN466" s="458"/>
      <c r="AO466" s="458"/>
      <c r="AP466" s="256"/>
      <c r="AQ466" s="256" t="s">
        <v>271</v>
      </c>
      <c r="AR466" s="257"/>
      <c r="AS466" s="257"/>
      <c r="AT466" s="258"/>
      <c r="AU466" s="273" t="s">
        <v>212</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272</v>
      </c>
      <c r="AH467" s="223"/>
      <c r="AI467" s="459"/>
      <c r="AJ467" s="459"/>
      <c r="AK467" s="459"/>
      <c r="AL467" s="401"/>
      <c r="AM467" s="459"/>
      <c r="AN467" s="459"/>
      <c r="AO467" s="459"/>
      <c r="AP467" s="401"/>
      <c r="AQ467" s="220"/>
      <c r="AR467" s="221"/>
      <c r="AS467" s="222" t="s">
        <v>272</v>
      </c>
      <c r="AT467" s="223"/>
      <c r="AU467" s="221"/>
      <c r="AV467" s="221"/>
      <c r="AW467" s="222" t="s">
        <v>263</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284</v>
      </c>
      <c r="F471" s="456"/>
      <c r="G471" s="457" t="s">
        <v>282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39</v>
      </c>
      <c r="AC471" s="257"/>
      <c r="AD471" s="258"/>
      <c r="AE471" s="452" t="s">
        <v>47</v>
      </c>
      <c r="AF471" s="453"/>
      <c r="AG471" s="453"/>
      <c r="AH471" s="454"/>
      <c r="AI471" s="458" t="s">
        <v>407</v>
      </c>
      <c r="AJ471" s="458"/>
      <c r="AK471" s="458"/>
      <c r="AL471" s="256"/>
      <c r="AM471" s="458" t="s">
        <v>336</v>
      </c>
      <c r="AN471" s="458"/>
      <c r="AO471" s="458"/>
      <c r="AP471" s="256"/>
      <c r="AQ471" s="256" t="s">
        <v>271</v>
      </c>
      <c r="AR471" s="257"/>
      <c r="AS471" s="257"/>
      <c r="AT471" s="258"/>
      <c r="AU471" s="273" t="s">
        <v>212</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272</v>
      </c>
      <c r="AH472" s="223"/>
      <c r="AI472" s="459"/>
      <c r="AJ472" s="459"/>
      <c r="AK472" s="459"/>
      <c r="AL472" s="401"/>
      <c r="AM472" s="459"/>
      <c r="AN472" s="459"/>
      <c r="AO472" s="459"/>
      <c r="AP472" s="401"/>
      <c r="AQ472" s="220"/>
      <c r="AR472" s="221"/>
      <c r="AS472" s="222" t="s">
        <v>272</v>
      </c>
      <c r="AT472" s="223"/>
      <c r="AU472" s="221"/>
      <c r="AV472" s="221"/>
      <c r="AW472" s="222" t="s">
        <v>263</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284</v>
      </c>
      <c r="F476" s="456"/>
      <c r="G476" s="457" t="s">
        <v>282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39</v>
      </c>
      <c r="AC476" s="257"/>
      <c r="AD476" s="258"/>
      <c r="AE476" s="452" t="s">
        <v>47</v>
      </c>
      <c r="AF476" s="453"/>
      <c r="AG476" s="453"/>
      <c r="AH476" s="454"/>
      <c r="AI476" s="458" t="s">
        <v>407</v>
      </c>
      <c r="AJ476" s="458"/>
      <c r="AK476" s="458"/>
      <c r="AL476" s="256"/>
      <c r="AM476" s="458" t="s">
        <v>336</v>
      </c>
      <c r="AN476" s="458"/>
      <c r="AO476" s="458"/>
      <c r="AP476" s="256"/>
      <c r="AQ476" s="256" t="s">
        <v>271</v>
      </c>
      <c r="AR476" s="257"/>
      <c r="AS476" s="257"/>
      <c r="AT476" s="258"/>
      <c r="AU476" s="273" t="s">
        <v>212</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272</v>
      </c>
      <c r="AH477" s="223"/>
      <c r="AI477" s="459"/>
      <c r="AJ477" s="459"/>
      <c r="AK477" s="459"/>
      <c r="AL477" s="401"/>
      <c r="AM477" s="459"/>
      <c r="AN477" s="459"/>
      <c r="AO477" s="459"/>
      <c r="AP477" s="401"/>
      <c r="AQ477" s="220"/>
      <c r="AR477" s="221"/>
      <c r="AS477" s="222" t="s">
        <v>272</v>
      </c>
      <c r="AT477" s="223"/>
      <c r="AU477" s="221"/>
      <c r="AV477" s="221"/>
      <c r="AW477" s="222" t="s">
        <v>263</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168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404</v>
      </c>
      <c r="F484" s="394"/>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283</v>
      </c>
      <c r="F485" s="456"/>
      <c r="G485" s="457" t="s">
        <v>280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39</v>
      </c>
      <c r="AC485" s="257"/>
      <c r="AD485" s="258"/>
      <c r="AE485" s="452" t="s">
        <v>47</v>
      </c>
      <c r="AF485" s="453"/>
      <c r="AG485" s="453"/>
      <c r="AH485" s="454"/>
      <c r="AI485" s="458" t="s">
        <v>407</v>
      </c>
      <c r="AJ485" s="458"/>
      <c r="AK485" s="458"/>
      <c r="AL485" s="256"/>
      <c r="AM485" s="458" t="s">
        <v>336</v>
      </c>
      <c r="AN485" s="458"/>
      <c r="AO485" s="458"/>
      <c r="AP485" s="256"/>
      <c r="AQ485" s="256" t="s">
        <v>271</v>
      </c>
      <c r="AR485" s="257"/>
      <c r="AS485" s="257"/>
      <c r="AT485" s="258"/>
      <c r="AU485" s="273" t="s">
        <v>212</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272</v>
      </c>
      <c r="AH486" s="223"/>
      <c r="AI486" s="459"/>
      <c r="AJ486" s="459"/>
      <c r="AK486" s="459"/>
      <c r="AL486" s="401"/>
      <c r="AM486" s="459"/>
      <c r="AN486" s="459"/>
      <c r="AO486" s="459"/>
      <c r="AP486" s="401"/>
      <c r="AQ486" s="220"/>
      <c r="AR486" s="221"/>
      <c r="AS486" s="222" t="s">
        <v>272</v>
      </c>
      <c r="AT486" s="223"/>
      <c r="AU486" s="221"/>
      <c r="AV486" s="221"/>
      <c r="AW486" s="222" t="s">
        <v>263</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283</v>
      </c>
      <c r="F490" s="456"/>
      <c r="G490" s="457" t="s">
        <v>280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39</v>
      </c>
      <c r="AC490" s="257"/>
      <c r="AD490" s="258"/>
      <c r="AE490" s="452" t="s">
        <v>47</v>
      </c>
      <c r="AF490" s="453"/>
      <c r="AG490" s="453"/>
      <c r="AH490" s="454"/>
      <c r="AI490" s="458" t="s">
        <v>407</v>
      </c>
      <c r="AJ490" s="458"/>
      <c r="AK490" s="458"/>
      <c r="AL490" s="256"/>
      <c r="AM490" s="458" t="s">
        <v>336</v>
      </c>
      <c r="AN490" s="458"/>
      <c r="AO490" s="458"/>
      <c r="AP490" s="256"/>
      <c r="AQ490" s="256" t="s">
        <v>271</v>
      </c>
      <c r="AR490" s="257"/>
      <c r="AS490" s="257"/>
      <c r="AT490" s="258"/>
      <c r="AU490" s="273" t="s">
        <v>212</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272</v>
      </c>
      <c r="AH491" s="223"/>
      <c r="AI491" s="459"/>
      <c r="AJ491" s="459"/>
      <c r="AK491" s="459"/>
      <c r="AL491" s="401"/>
      <c r="AM491" s="459"/>
      <c r="AN491" s="459"/>
      <c r="AO491" s="459"/>
      <c r="AP491" s="401"/>
      <c r="AQ491" s="220"/>
      <c r="AR491" s="221"/>
      <c r="AS491" s="222" t="s">
        <v>272</v>
      </c>
      <c r="AT491" s="223"/>
      <c r="AU491" s="221"/>
      <c r="AV491" s="221"/>
      <c r="AW491" s="222" t="s">
        <v>263</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283</v>
      </c>
      <c r="F495" s="456"/>
      <c r="G495" s="457" t="s">
        <v>280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39</v>
      </c>
      <c r="AC495" s="257"/>
      <c r="AD495" s="258"/>
      <c r="AE495" s="452" t="s">
        <v>47</v>
      </c>
      <c r="AF495" s="453"/>
      <c r="AG495" s="453"/>
      <c r="AH495" s="454"/>
      <c r="AI495" s="458" t="s">
        <v>407</v>
      </c>
      <c r="AJ495" s="458"/>
      <c r="AK495" s="458"/>
      <c r="AL495" s="256"/>
      <c r="AM495" s="458" t="s">
        <v>336</v>
      </c>
      <c r="AN495" s="458"/>
      <c r="AO495" s="458"/>
      <c r="AP495" s="256"/>
      <c r="AQ495" s="256" t="s">
        <v>271</v>
      </c>
      <c r="AR495" s="257"/>
      <c r="AS495" s="257"/>
      <c r="AT495" s="258"/>
      <c r="AU495" s="273" t="s">
        <v>212</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272</v>
      </c>
      <c r="AH496" s="223"/>
      <c r="AI496" s="459"/>
      <c r="AJ496" s="459"/>
      <c r="AK496" s="459"/>
      <c r="AL496" s="401"/>
      <c r="AM496" s="459"/>
      <c r="AN496" s="459"/>
      <c r="AO496" s="459"/>
      <c r="AP496" s="401"/>
      <c r="AQ496" s="220"/>
      <c r="AR496" s="221"/>
      <c r="AS496" s="222" t="s">
        <v>272</v>
      </c>
      <c r="AT496" s="223"/>
      <c r="AU496" s="221"/>
      <c r="AV496" s="221"/>
      <c r="AW496" s="222" t="s">
        <v>263</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283</v>
      </c>
      <c r="F500" s="456"/>
      <c r="G500" s="457" t="s">
        <v>280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39</v>
      </c>
      <c r="AC500" s="257"/>
      <c r="AD500" s="258"/>
      <c r="AE500" s="452" t="s">
        <v>47</v>
      </c>
      <c r="AF500" s="453"/>
      <c r="AG500" s="453"/>
      <c r="AH500" s="454"/>
      <c r="AI500" s="458" t="s">
        <v>407</v>
      </c>
      <c r="AJ500" s="458"/>
      <c r="AK500" s="458"/>
      <c r="AL500" s="256"/>
      <c r="AM500" s="458" t="s">
        <v>336</v>
      </c>
      <c r="AN500" s="458"/>
      <c r="AO500" s="458"/>
      <c r="AP500" s="256"/>
      <c r="AQ500" s="256" t="s">
        <v>271</v>
      </c>
      <c r="AR500" s="257"/>
      <c r="AS500" s="257"/>
      <c r="AT500" s="258"/>
      <c r="AU500" s="273" t="s">
        <v>212</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272</v>
      </c>
      <c r="AH501" s="223"/>
      <c r="AI501" s="459"/>
      <c r="AJ501" s="459"/>
      <c r="AK501" s="459"/>
      <c r="AL501" s="401"/>
      <c r="AM501" s="459"/>
      <c r="AN501" s="459"/>
      <c r="AO501" s="459"/>
      <c r="AP501" s="401"/>
      <c r="AQ501" s="220"/>
      <c r="AR501" s="221"/>
      <c r="AS501" s="222" t="s">
        <v>272</v>
      </c>
      <c r="AT501" s="223"/>
      <c r="AU501" s="221"/>
      <c r="AV501" s="221"/>
      <c r="AW501" s="222" t="s">
        <v>263</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283</v>
      </c>
      <c r="F505" s="456"/>
      <c r="G505" s="457" t="s">
        <v>280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39</v>
      </c>
      <c r="AC505" s="257"/>
      <c r="AD505" s="258"/>
      <c r="AE505" s="452" t="s">
        <v>47</v>
      </c>
      <c r="AF505" s="453"/>
      <c r="AG505" s="453"/>
      <c r="AH505" s="454"/>
      <c r="AI505" s="458" t="s">
        <v>407</v>
      </c>
      <c r="AJ505" s="458"/>
      <c r="AK505" s="458"/>
      <c r="AL505" s="256"/>
      <c r="AM505" s="458" t="s">
        <v>336</v>
      </c>
      <c r="AN505" s="458"/>
      <c r="AO505" s="458"/>
      <c r="AP505" s="256"/>
      <c r="AQ505" s="256" t="s">
        <v>271</v>
      </c>
      <c r="AR505" s="257"/>
      <c r="AS505" s="257"/>
      <c r="AT505" s="258"/>
      <c r="AU505" s="273" t="s">
        <v>212</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272</v>
      </c>
      <c r="AH506" s="223"/>
      <c r="AI506" s="459"/>
      <c r="AJ506" s="459"/>
      <c r="AK506" s="459"/>
      <c r="AL506" s="401"/>
      <c r="AM506" s="459"/>
      <c r="AN506" s="459"/>
      <c r="AO506" s="459"/>
      <c r="AP506" s="401"/>
      <c r="AQ506" s="220"/>
      <c r="AR506" s="221"/>
      <c r="AS506" s="222" t="s">
        <v>272</v>
      </c>
      <c r="AT506" s="223"/>
      <c r="AU506" s="221"/>
      <c r="AV506" s="221"/>
      <c r="AW506" s="222" t="s">
        <v>263</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284</v>
      </c>
      <c r="F510" s="456"/>
      <c r="G510" s="457" t="s">
        <v>282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39</v>
      </c>
      <c r="AC510" s="257"/>
      <c r="AD510" s="258"/>
      <c r="AE510" s="452" t="s">
        <v>47</v>
      </c>
      <c r="AF510" s="453"/>
      <c r="AG510" s="453"/>
      <c r="AH510" s="454"/>
      <c r="AI510" s="458" t="s">
        <v>407</v>
      </c>
      <c r="AJ510" s="458"/>
      <c r="AK510" s="458"/>
      <c r="AL510" s="256"/>
      <c r="AM510" s="458" t="s">
        <v>336</v>
      </c>
      <c r="AN510" s="458"/>
      <c r="AO510" s="458"/>
      <c r="AP510" s="256"/>
      <c r="AQ510" s="256" t="s">
        <v>271</v>
      </c>
      <c r="AR510" s="257"/>
      <c r="AS510" s="257"/>
      <c r="AT510" s="258"/>
      <c r="AU510" s="273" t="s">
        <v>212</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272</v>
      </c>
      <c r="AH511" s="223"/>
      <c r="AI511" s="459"/>
      <c r="AJ511" s="459"/>
      <c r="AK511" s="459"/>
      <c r="AL511" s="401"/>
      <c r="AM511" s="459"/>
      <c r="AN511" s="459"/>
      <c r="AO511" s="459"/>
      <c r="AP511" s="401"/>
      <c r="AQ511" s="220"/>
      <c r="AR511" s="221"/>
      <c r="AS511" s="222" t="s">
        <v>272</v>
      </c>
      <c r="AT511" s="223"/>
      <c r="AU511" s="221"/>
      <c r="AV511" s="221"/>
      <c r="AW511" s="222" t="s">
        <v>263</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284</v>
      </c>
      <c r="F515" s="456"/>
      <c r="G515" s="457" t="s">
        <v>282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39</v>
      </c>
      <c r="AC515" s="257"/>
      <c r="AD515" s="258"/>
      <c r="AE515" s="452" t="s">
        <v>47</v>
      </c>
      <c r="AF515" s="453"/>
      <c r="AG515" s="453"/>
      <c r="AH515" s="454"/>
      <c r="AI515" s="458" t="s">
        <v>407</v>
      </c>
      <c r="AJ515" s="458"/>
      <c r="AK515" s="458"/>
      <c r="AL515" s="256"/>
      <c r="AM515" s="458" t="s">
        <v>336</v>
      </c>
      <c r="AN515" s="458"/>
      <c r="AO515" s="458"/>
      <c r="AP515" s="256"/>
      <c r="AQ515" s="256" t="s">
        <v>271</v>
      </c>
      <c r="AR515" s="257"/>
      <c r="AS515" s="257"/>
      <c r="AT515" s="258"/>
      <c r="AU515" s="273" t="s">
        <v>212</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272</v>
      </c>
      <c r="AH516" s="223"/>
      <c r="AI516" s="459"/>
      <c r="AJ516" s="459"/>
      <c r="AK516" s="459"/>
      <c r="AL516" s="401"/>
      <c r="AM516" s="459"/>
      <c r="AN516" s="459"/>
      <c r="AO516" s="459"/>
      <c r="AP516" s="401"/>
      <c r="AQ516" s="220"/>
      <c r="AR516" s="221"/>
      <c r="AS516" s="222" t="s">
        <v>272</v>
      </c>
      <c r="AT516" s="223"/>
      <c r="AU516" s="221"/>
      <c r="AV516" s="221"/>
      <c r="AW516" s="222" t="s">
        <v>263</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284</v>
      </c>
      <c r="F520" s="456"/>
      <c r="G520" s="457" t="s">
        <v>282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39</v>
      </c>
      <c r="AC520" s="257"/>
      <c r="AD520" s="258"/>
      <c r="AE520" s="452" t="s">
        <v>47</v>
      </c>
      <c r="AF520" s="453"/>
      <c r="AG520" s="453"/>
      <c r="AH520" s="454"/>
      <c r="AI520" s="458" t="s">
        <v>407</v>
      </c>
      <c r="AJ520" s="458"/>
      <c r="AK520" s="458"/>
      <c r="AL520" s="256"/>
      <c r="AM520" s="458" t="s">
        <v>336</v>
      </c>
      <c r="AN520" s="458"/>
      <c r="AO520" s="458"/>
      <c r="AP520" s="256"/>
      <c r="AQ520" s="256" t="s">
        <v>271</v>
      </c>
      <c r="AR520" s="257"/>
      <c r="AS520" s="257"/>
      <c r="AT520" s="258"/>
      <c r="AU520" s="273" t="s">
        <v>212</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272</v>
      </c>
      <c r="AH521" s="223"/>
      <c r="AI521" s="459"/>
      <c r="AJ521" s="459"/>
      <c r="AK521" s="459"/>
      <c r="AL521" s="401"/>
      <c r="AM521" s="459"/>
      <c r="AN521" s="459"/>
      <c r="AO521" s="459"/>
      <c r="AP521" s="401"/>
      <c r="AQ521" s="220"/>
      <c r="AR521" s="221"/>
      <c r="AS521" s="222" t="s">
        <v>272</v>
      </c>
      <c r="AT521" s="223"/>
      <c r="AU521" s="221"/>
      <c r="AV521" s="221"/>
      <c r="AW521" s="222" t="s">
        <v>263</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284</v>
      </c>
      <c r="F525" s="456"/>
      <c r="G525" s="457" t="s">
        <v>282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39</v>
      </c>
      <c r="AC525" s="257"/>
      <c r="AD525" s="258"/>
      <c r="AE525" s="452" t="s">
        <v>47</v>
      </c>
      <c r="AF525" s="453"/>
      <c r="AG525" s="453"/>
      <c r="AH525" s="454"/>
      <c r="AI525" s="458" t="s">
        <v>407</v>
      </c>
      <c r="AJ525" s="458"/>
      <c r="AK525" s="458"/>
      <c r="AL525" s="256"/>
      <c r="AM525" s="458" t="s">
        <v>336</v>
      </c>
      <c r="AN525" s="458"/>
      <c r="AO525" s="458"/>
      <c r="AP525" s="256"/>
      <c r="AQ525" s="256" t="s">
        <v>271</v>
      </c>
      <c r="AR525" s="257"/>
      <c r="AS525" s="257"/>
      <c r="AT525" s="258"/>
      <c r="AU525" s="273" t="s">
        <v>212</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272</v>
      </c>
      <c r="AH526" s="223"/>
      <c r="AI526" s="459"/>
      <c r="AJ526" s="459"/>
      <c r="AK526" s="459"/>
      <c r="AL526" s="401"/>
      <c r="AM526" s="459"/>
      <c r="AN526" s="459"/>
      <c r="AO526" s="459"/>
      <c r="AP526" s="401"/>
      <c r="AQ526" s="220"/>
      <c r="AR526" s="221"/>
      <c r="AS526" s="222" t="s">
        <v>272</v>
      </c>
      <c r="AT526" s="223"/>
      <c r="AU526" s="221"/>
      <c r="AV526" s="221"/>
      <c r="AW526" s="222" t="s">
        <v>263</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284</v>
      </c>
      <c r="F530" s="456"/>
      <c r="G530" s="457" t="s">
        <v>282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39</v>
      </c>
      <c r="AC530" s="257"/>
      <c r="AD530" s="258"/>
      <c r="AE530" s="452" t="s">
        <v>47</v>
      </c>
      <c r="AF530" s="453"/>
      <c r="AG530" s="453"/>
      <c r="AH530" s="454"/>
      <c r="AI530" s="458" t="s">
        <v>407</v>
      </c>
      <c r="AJ530" s="458"/>
      <c r="AK530" s="458"/>
      <c r="AL530" s="256"/>
      <c r="AM530" s="458" t="s">
        <v>336</v>
      </c>
      <c r="AN530" s="458"/>
      <c r="AO530" s="458"/>
      <c r="AP530" s="256"/>
      <c r="AQ530" s="256" t="s">
        <v>271</v>
      </c>
      <c r="AR530" s="257"/>
      <c r="AS530" s="257"/>
      <c r="AT530" s="258"/>
      <c r="AU530" s="273" t="s">
        <v>212</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272</v>
      </c>
      <c r="AH531" s="223"/>
      <c r="AI531" s="459"/>
      <c r="AJ531" s="459"/>
      <c r="AK531" s="459"/>
      <c r="AL531" s="401"/>
      <c r="AM531" s="459"/>
      <c r="AN531" s="459"/>
      <c r="AO531" s="459"/>
      <c r="AP531" s="401"/>
      <c r="AQ531" s="220"/>
      <c r="AR531" s="221"/>
      <c r="AS531" s="222" t="s">
        <v>272</v>
      </c>
      <c r="AT531" s="223"/>
      <c r="AU531" s="221"/>
      <c r="AV531" s="221"/>
      <c r="AW531" s="222" t="s">
        <v>263</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127</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404</v>
      </c>
      <c r="F538" s="394"/>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283</v>
      </c>
      <c r="F539" s="456"/>
      <c r="G539" s="457" t="s">
        <v>280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39</v>
      </c>
      <c r="AC539" s="257"/>
      <c r="AD539" s="258"/>
      <c r="AE539" s="452" t="s">
        <v>47</v>
      </c>
      <c r="AF539" s="453"/>
      <c r="AG539" s="453"/>
      <c r="AH539" s="454"/>
      <c r="AI539" s="458" t="s">
        <v>407</v>
      </c>
      <c r="AJ539" s="458"/>
      <c r="AK539" s="458"/>
      <c r="AL539" s="256"/>
      <c r="AM539" s="458" t="s">
        <v>336</v>
      </c>
      <c r="AN539" s="458"/>
      <c r="AO539" s="458"/>
      <c r="AP539" s="256"/>
      <c r="AQ539" s="256" t="s">
        <v>271</v>
      </c>
      <c r="AR539" s="257"/>
      <c r="AS539" s="257"/>
      <c r="AT539" s="258"/>
      <c r="AU539" s="273" t="s">
        <v>212</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272</v>
      </c>
      <c r="AH540" s="223"/>
      <c r="AI540" s="459"/>
      <c r="AJ540" s="459"/>
      <c r="AK540" s="459"/>
      <c r="AL540" s="401"/>
      <c r="AM540" s="459"/>
      <c r="AN540" s="459"/>
      <c r="AO540" s="459"/>
      <c r="AP540" s="401"/>
      <c r="AQ540" s="220"/>
      <c r="AR540" s="221"/>
      <c r="AS540" s="222" t="s">
        <v>272</v>
      </c>
      <c r="AT540" s="223"/>
      <c r="AU540" s="221"/>
      <c r="AV540" s="221"/>
      <c r="AW540" s="222" t="s">
        <v>263</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283</v>
      </c>
      <c r="F544" s="456"/>
      <c r="G544" s="457" t="s">
        <v>280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39</v>
      </c>
      <c r="AC544" s="257"/>
      <c r="AD544" s="258"/>
      <c r="AE544" s="452" t="s">
        <v>47</v>
      </c>
      <c r="AF544" s="453"/>
      <c r="AG544" s="453"/>
      <c r="AH544" s="454"/>
      <c r="AI544" s="458" t="s">
        <v>407</v>
      </c>
      <c r="AJ544" s="458"/>
      <c r="AK544" s="458"/>
      <c r="AL544" s="256"/>
      <c r="AM544" s="458" t="s">
        <v>336</v>
      </c>
      <c r="AN544" s="458"/>
      <c r="AO544" s="458"/>
      <c r="AP544" s="256"/>
      <c r="AQ544" s="256" t="s">
        <v>271</v>
      </c>
      <c r="AR544" s="257"/>
      <c r="AS544" s="257"/>
      <c r="AT544" s="258"/>
      <c r="AU544" s="273" t="s">
        <v>212</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272</v>
      </c>
      <c r="AH545" s="223"/>
      <c r="AI545" s="459"/>
      <c r="AJ545" s="459"/>
      <c r="AK545" s="459"/>
      <c r="AL545" s="401"/>
      <c r="AM545" s="459"/>
      <c r="AN545" s="459"/>
      <c r="AO545" s="459"/>
      <c r="AP545" s="401"/>
      <c r="AQ545" s="220"/>
      <c r="AR545" s="221"/>
      <c r="AS545" s="222" t="s">
        <v>272</v>
      </c>
      <c r="AT545" s="223"/>
      <c r="AU545" s="221"/>
      <c r="AV545" s="221"/>
      <c r="AW545" s="222" t="s">
        <v>263</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283</v>
      </c>
      <c r="F549" s="456"/>
      <c r="G549" s="457" t="s">
        <v>280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39</v>
      </c>
      <c r="AC549" s="257"/>
      <c r="AD549" s="258"/>
      <c r="AE549" s="452" t="s">
        <v>47</v>
      </c>
      <c r="AF549" s="453"/>
      <c r="AG549" s="453"/>
      <c r="AH549" s="454"/>
      <c r="AI549" s="458" t="s">
        <v>407</v>
      </c>
      <c r="AJ549" s="458"/>
      <c r="AK549" s="458"/>
      <c r="AL549" s="256"/>
      <c r="AM549" s="458" t="s">
        <v>336</v>
      </c>
      <c r="AN549" s="458"/>
      <c r="AO549" s="458"/>
      <c r="AP549" s="256"/>
      <c r="AQ549" s="256" t="s">
        <v>271</v>
      </c>
      <c r="AR549" s="257"/>
      <c r="AS549" s="257"/>
      <c r="AT549" s="258"/>
      <c r="AU549" s="273" t="s">
        <v>212</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272</v>
      </c>
      <c r="AH550" s="223"/>
      <c r="AI550" s="459"/>
      <c r="AJ550" s="459"/>
      <c r="AK550" s="459"/>
      <c r="AL550" s="401"/>
      <c r="AM550" s="459"/>
      <c r="AN550" s="459"/>
      <c r="AO550" s="459"/>
      <c r="AP550" s="401"/>
      <c r="AQ550" s="220"/>
      <c r="AR550" s="221"/>
      <c r="AS550" s="222" t="s">
        <v>272</v>
      </c>
      <c r="AT550" s="223"/>
      <c r="AU550" s="221"/>
      <c r="AV550" s="221"/>
      <c r="AW550" s="222" t="s">
        <v>263</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283</v>
      </c>
      <c r="F554" s="456"/>
      <c r="G554" s="457" t="s">
        <v>280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39</v>
      </c>
      <c r="AC554" s="257"/>
      <c r="AD554" s="258"/>
      <c r="AE554" s="452" t="s">
        <v>47</v>
      </c>
      <c r="AF554" s="453"/>
      <c r="AG554" s="453"/>
      <c r="AH554" s="454"/>
      <c r="AI554" s="458" t="s">
        <v>407</v>
      </c>
      <c r="AJ554" s="458"/>
      <c r="AK554" s="458"/>
      <c r="AL554" s="256"/>
      <c r="AM554" s="458" t="s">
        <v>336</v>
      </c>
      <c r="AN554" s="458"/>
      <c r="AO554" s="458"/>
      <c r="AP554" s="256"/>
      <c r="AQ554" s="256" t="s">
        <v>271</v>
      </c>
      <c r="AR554" s="257"/>
      <c r="AS554" s="257"/>
      <c r="AT554" s="258"/>
      <c r="AU554" s="273" t="s">
        <v>212</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272</v>
      </c>
      <c r="AH555" s="223"/>
      <c r="AI555" s="459"/>
      <c r="AJ555" s="459"/>
      <c r="AK555" s="459"/>
      <c r="AL555" s="401"/>
      <c r="AM555" s="459"/>
      <c r="AN555" s="459"/>
      <c r="AO555" s="459"/>
      <c r="AP555" s="401"/>
      <c r="AQ555" s="220"/>
      <c r="AR555" s="221"/>
      <c r="AS555" s="222" t="s">
        <v>272</v>
      </c>
      <c r="AT555" s="223"/>
      <c r="AU555" s="221"/>
      <c r="AV555" s="221"/>
      <c r="AW555" s="222" t="s">
        <v>263</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283</v>
      </c>
      <c r="F559" s="456"/>
      <c r="G559" s="457" t="s">
        <v>280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39</v>
      </c>
      <c r="AC559" s="257"/>
      <c r="AD559" s="258"/>
      <c r="AE559" s="452" t="s">
        <v>47</v>
      </c>
      <c r="AF559" s="453"/>
      <c r="AG559" s="453"/>
      <c r="AH559" s="454"/>
      <c r="AI559" s="458" t="s">
        <v>407</v>
      </c>
      <c r="AJ559" s="458"/>
      <c r="AK559" s="458"/>
      <c r="AL559" s="256"/>
      <c r="AM559" s="458" t="s">
        <v>336</v>
      </c>
      <c r="AN559" s="458"/>
      <c r="AO559" s="458"/>
      <c r="AP559" s="256"/>
      <c r="AQ559" s="256" t="s">
        <v>271</v>
      </c>
      <c r="AR559" s="257"/>
      <c r="AS559" s="257"/>
      <c r="AT559" s="258"/>
      <c r="AU559" s="273" t="s">
        <v>212</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272</v>
      </c>
      <c r="AH560" s="223"/>
      <c r="AI560" s="459"/>
      <c r="AJ560" s="459"/>
      <c r="AK560" s="459"/>
      <c r="AL560" s="401"/>
      <c r="AM560" s="459"/>
      <c r="AN560" s="459"/>
      <c r="AO560" s="459"/>
      <c r="AP560" s="401"/>
      <c r="AQ560" s="220"/>
      <c r="AR560" s="221"/>
      <c r="AS560" s="222" t="s">
        <v>272</v>
      </c>
      <c r="AT560" s="223"/>
      <c r="AU560" s="221"/>
      <c r="AV560" s="221"/>
      <c r="AW560" s="222" t="s">
        <v>263</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284</v>
      </c>
      <c r="F564" s="456"/>
      <c r="G564" s="457" t="s">
        <v>282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39</v>
      </c>
      <c r="AC564" s="257"/>
      <c r="AD564" s="258"/>
      <c r="AE564" s="452" t="s">
        <v>47</v>
      </c>
      <c r="AF564" s="453"/>
      <c r="AG564" s="453"/>
      <c r="AH564" s="454"/>
      <c r="AI564" s="458" t="s">
        <v>407</v>
      </c>
      <c r="AJ564" s="458"/>
      <c r="AK564" s="458"/>
      <c r="AL564" s="256"/>
      <c r="AM564" s="458" t="s">
        <v>336</v>
      </c>
      <c r="AN564" s="458"/>
      <c r="AO564" s="458"/>
      <c r="AP564" s="256"/>
      <c r="AQ564" s="256" t="s">
        <v>271</v>
      </c>
      <c r="AR564" s="257"/>
      <c r="AS564" s="257"/>
      <c r="AT564" s="258"/>
      <c r="AU564" s="273" t="s">
        <v>212</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272</v>
      </c>
      <c r="AH565" s="223"/>
      <c r="AI565" s="459"/>
      <c r="AJ565" s="459"/>
      <c r="AK565" s="459"/>
      <c r="AL565" s="401"/>
      <c r="AM565" s="459"/>
      <c r="AN565" s="459"/>
      <c r="AO565" s="459"/>
      <c r="AP565" s="401"/>
      <c r="AQ565" s="220"/>
      <c r="AR565" s="221"/>
      <c r="AS565" s="222" t="s">
        <v>272</v>
      </c>
      <c r="AT565" s="223"/>
      <c r="AU565" s="221"/>
      <c r="AV565" s="221"/>
      <c r="AW565" s="222" t="s">
        <v>263</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284</v>
      </c>
      <c r="F569" s="456"/>
      <c r="G569" s="457" t="s">
        <v>282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39</v>
      </c>
      <c r="AC569" s="257"/>
      <c r="AD569" s="258"/>
      <c r="AE569" s="452" t="s">
        <v>47</v>
      </c>
      <c r="AF569" s="453"/>
      <c r="AG569" s="453"/>
      <c r="AH569" s="454"/>
      <c r="AI569" s="458" t="s">
        <v>407</v>
      </c>
      <c r="AJ569" s="458"/>
      <c r="AK569" s="458"/>
      <c r="AL569" s="256"/>
      <c r="AM569" s="458" t="s">
        <v>336</v>
      </c>
      <c r="AN569" s="458"/>
      <c r="AO569" s="458"/>
      <c r="AP569" s="256"/>
      <c r="AQ569" s="256" t="s">
        <v>271</v>
      </c>
      <c r="AR569" s="257"/>
      <c r="AS569" s="257"/>
      <c r="AT569" s="258"/>
      <c r="AU569" s="273" t="s">
        <v>212</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272</v>
      </c>
      <c r="AH570" s="223"/>
      <c r="AI570" s="459"/>
      <c r="AJ570" s="459"/>
      <c r="AK570" s="459"/>
      <c r="AL570" s="401"/>
      <c r="AM570" s="459"/>
      <c r="AN570" s="459"/>
      <c r="AO570" s="459"/>
      <c r="AP570" s="401"/>
      <c r="AQ570" s="220"/>
      <c r="AR570" s="221"/>
      <c r="AS570" s="222" t="s">
        <v>272</v>
      </c>
      <c r="AT570" s="223"/>
      <c r="AU570" s="221"/>
      <c r="AV570" s="221"/>
      <c r="AW570" s="222" t="s">
        <v>263</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284</v>
      </c>
      <c r="F574" s="456"/>
      <c r="G574" s="457" t="s">
        <v>282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39</v>
      </c>
      <c r="AC574" s="257"/>
      <c r="AD574" s="258"/>
      <c r="AE574" s="452" t="s">
        <v>47</v>
      </c>
      <c r="AF574" s="453"/>
      <c r="AG574" s="453"/>
      <c r="AH574" s="454"/>
      <c r="AI574" s="458" t="s">
        <v>407</v>
      </c>
      <c r="AJ574" s="458"/>
      <c r="AK574" s="458"/>
      <c r="AL574" s="256"/>
      <c r="AM574" s="458" t="s">
        <v>336</v>
      </c>
      <c r="AN574" s="458"/>
      <c r="AO574" s="458"/>
      <c r="AP574" s="256"/>
      <c r="AQ574" s="256" t="s">
        <v>271</v>
      </c>
      <c r="AR574" s="257"/>
      <c r="AS574" s="257"/>
      <c r="AT574" s="258"/>
      <c r="AU574" s="273" t="s">
        <v>212</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272</v>
      </c>
      <c r="AH575" s="223"/>
      <c r="AI575" s="459"/>
      <c r="AJ575" s="459"/>
      <c r="AK575" s="459"/>
      <c r="AL575" s="401"/>
      <c r="AM575" s="459"/>
      <c r="AN575" s="459"/>
      <c r="AO575" s="459"/>
      <c r="AP575" s="401"/>
      <c r="AQ575" s="220"/>
      <c r="AR575" s="221"/>
      <c r="AS575" s="222" t="s">
        <v>272</v>
      </c>
      <c r="AT575" s="223"/>
      <c r="AU575" s="221"/>
      <c r="AV575" s="221"/>
      <c r="AW575" s="222" t="s">
        <v>263</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284</v>
      </c>
      <c r="F579" s="456"/>
      <c r="G579" s="457" t="s">
        <v>282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39</v>
      </c>
      <c r="AC579" s="257"/>
      <c r="AD579" s="258"/>
      <c r="AE579" s="452" t="s">
        <v>47</v>
      </c>
      <c r="AF579" s="453"/>
      <c r="AG579" s="453"/>
      <c r="AH579" s="454"/>
      <c r="AI579" s="458" t="s">
        <v>407</v>
      </c>
      <c r="AJ579" s="458"/>
      <c r="AK579" s="458"/>
      <c r="AL579" s="256"/>
      <c r="AM579" s="458" t="s">
        <v>336</v>
      </c>
      <c r="AN579" s="458"/>
      <c r="AO579" s="458"/>
      <c r="AP579" s="256"/>
      <c r="AQ579" s="256" t="s">
        <v>271</v>
      </c>
      <c r="AR579" s="257"/>
      <c r="AS579" s="257"/>
      <c r="AT579" s="258"/>
      <c r="AU579" s="273" t="s">
        <v>212</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272</v>
      </c>
      <c r="AH580" s="223"/>
      <c r="AI580" s="459"/>
      <c r="AJ580" s="459"/>
      <c r="AK580" s="459"/>
      <c r="AL580" s="401"/>
      <c r="AM580" s="459"/>
      <c r="AN580" s="459"/>
      <c r="AO580" s="459"/>
      <c r="AP580" s="401"/>
      <c r="AQ580" s="220"/>
      <c r="AR580" s="221"/>
      <c r="AS580" s="222" t="s">
        <v>272</v>
      </c>
      <c r="AT580" s="223"/>
      <c r="AU580" s="221"/>
      <c r="AV580" s="221"/>
      <c r="AW580" s="222" t="s">
        <v>263</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284</v>
      </c>
      <c r="F584" s="456"/>
      <c r="G584" s="457" t="s">
        <v>282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39</v>
      </c>
      <c r="AC584" s="257"/>
      <c r="AD584" s="258"/>
      <c r="AE584" s="452" t="s">
        <v>47</v>
      </c>
      <c r="AF584" s="453"/>
      <c r="AG584" s="453"/>
      <c r="AH584" s="454"/>
      <c r="AI584" s="458" t="s">
        <v>407</v>
      </c>
      <c r="AJ584" s="458"/>
      <c r="AK584" s="458"/>
      <c r="AL584" s="256"/>
      <c r="AM584" s="458" t="s">
        <v>336</v>
      </c>
      <c r="AN584" s="458"/>
      <c r="AO584" s="458"/>
      <c r="AP584" s="256"/>
      <c r="AQ584" s="256" t="s">
        <v>271</v>
      </c>
      <c r="AR584" s="257"/>
      <c r="AS584" s="257"/>
      <c r="AT584" s="258"/>
      <c r="AU584" s="273" t="s">
        <v>212</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272</v>
      </c>
      <c r="AH585" s="223"/>
      <c r="AI585" s="459"/>
      <c r="AJ585" s="459"/>
      <c r="AK585" s="459"/>
      <c r="AL585" s="401"/>
      <c r="AM585" s="459"/>
      <c r="AN585" s="459"/>
      <c r="AO585" s="459"/>
      <c r="AP585" s="401"/>
      <c r="AQ585" s="220"/>
      <c r="AR585" s="221"/>
      <c r="AS585" s="222" t="s">
        <v>272</v>
      </c>
      <c r="AT585" s="223"/>
      <c r="AU585" s="221"/>
      <c r="AV585" s="221"/>
      <c r="AW585" s="222" t="s">
        <v>263</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127</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404</v>
      </c>
      <c r="F592" s="394"/>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283</v>
      </c>
      <c r="F593" s="456"/>
      <c r="G593" s="457" t="s">
        <v>280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39</v>
      </c>
      <c r="AC593" s="257"/>
      <c r="AD593" s="258"/>
      <c r="AE593" s="452" t="s">
        <v>47</v>
      </c>
      <c r="AF593" s="453"/>
      <c r="AG593" s="453"/>
      <c r="AH593" s="454"/>
      <c r="AI593" s="458" t="s">
        <v>407</v>
      </c>
      <c r="AJ593" s="458"/>
      <c r="AK593" s="458"/>
      <c r="AL593" s="256"/>
      <c r="AM593" s="458" t="s">
        <v>336</v>
      </c>
      <c r="AN593" s="458"/>
      <c r="AO593" s="458"/>
      <c r="AP593" s="256"/>
      <c r="AQ593" s="256" t="s">
        <v>271</v>
      </c>
      <c r="AR593" s="257"/>
      <c r="AS593" s="257"/>
      <c r="AT593" s="258"/>
      <c r="AU593" s="273" t="s">
        <v>212</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272</v>
      </c>
      <c r="AH594" s="223"/>
      <c r="AI594" s="459"/>
      <c r="AJ594" s="459"/>
      <c r="AK594" s="459"/>
      <c r="AL594" s="401"/>
      <c r="AM594" s="459"/>
      <c r="AN594" s="459"/>
      <c r="AO594" s="459"/>
      <c r="AP594" s="401"/>
      <c r="AQ594" s="220"/>
      <c r="AR594" s="221"/>
      <c r="AS594" s="222" t="s">
        <v>272</v>
      </c>
      <c r="AT594" s="223"/>
      <c r="AU594" s="221"/>
      <c r="AV594" s="221"/>
      <c r="AW594" s="222" t="s">
        <v>263</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283</v>
      </c>
      <c r="F598" s="456"/>
      <c r="G598" s="457" t="s">
        <v>280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39</v>
      </c>
      <c r="AC598" s="257"/>
      <c r="AD598" s="258"/>
      <c r="AE598" s="452" t="s">
        <v>47</v>
      </c>
      <c r="AF598" s="453"/>
      <c r="AG598" s="453"/>
      <c r="AH598" s="454"/>
      <c r="AI598" s="458" t="s">
        <v>407</v>
      </c>
      <c r="AJ598" s="458"/>
      <c r="AK598" s="458"/>
      <c r="AL598" s="256"/>
      <c r="AM598" s="458" t="s">
        <v>336</v>
      </c>
      <c r="AN598" s="458"/>
      <c r="AO598" s="458"/>
      <c r="AP598" s="256"/>
      <c r="AQ598" s="256" t="s">
        <v>271</v>
      </c>
      <c r="AR598" s="257"/>
      <c r="AS598" s="257"/>
      <c r="AT598" s="258"/>
      <c r="AU598" s="273" t="s">
        <v>212</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272</v>
      </c>
      <c r="AH599" s="223"/>
      <c r="AI599" s="459"/>
      <c r="AJ599" s="459"/>
      <c r="AK599" s="459"/>
      <c r="AL599" s="401"/>
      <c r="AM599" s="459"/>
      <c r="AN599" s="459"/>
      <c r="AO599" s="459"/>
      <c r="AP599" s="401"/>
      <c r="AQ599" s="220"/>
      <c r="AR599" s="221"/>
      <c r="AS599" s="222" t="s">
        <v>272</v>
      </c>
      <c r="AT599" s="223"/>
      <c r="AU599" s="221"/>
      <c r="AV599" s="221"/>
      <c r="AW599" s="222" t="s">
        <v>263</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283</v>
      </c>
      <c r="F603" s="456"/>
      <c r="G603" s="457" t="s">
        <v>280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39</v>
      </c>
      <c r="AC603" s="257"/>
      <c r="AD603" s="258"/>
      <c r="AE603" s="452" t="s">
        <v>47</v>
      </c>
      <c r="AF603" s="453"/>
      <c r="AG603" s="453"/>
      <c r="AH603" s="454"/>
      <c r="AI603" s="458" t="s">
        <v>407</v>
      </c>
      <c r="AJ603" s="458"/>
      <c r="AK603" s="458"/>
      <c r="AL603" s="256"/>
      <c r="AM603" s="458" t="s">
        <v>336</v>
      </c>
      <c r="AN603" s="458"/>
      <c r="AO603" s="458"/>
      <c r="AP603" s="256"/>
      <c r="AQ603" s="256" t="s">
        <v>271</v>
      </c>
      <c r="AR603" s="257"/>
      <c r="AS603" s="257"/>
      <c r="AT603" s="258"/>
      <c r="AU603" s="273" t="s">
        <v>212</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272</v>
      </c>
      <c r="AH604" s="223"/>
      <c r="AI604" s="459"/>
      <c r="AJ604" s="459"/>
      <c r="AK604" s="459"/>
      <c r="AL604" s="401"/>
      <c r="AM604" s="459"/>
      <c r="AN604" s="459"/>
      <c r="AO604" s="459"/>
      <c r="AP604" s="401"/>
      <c r="AQ604" s="220"/>
      <c r="AR604" s="221"/>
      <c r="AS604" s="222" t="s">
        <v>272</v>
      </c>
      <c r="AT604" s="223"/>
      <c r="AU604" s="221"/>
      <c r="AV604" s="221"/>
      <c r="AW604" s="222" t="s">
        <v>263</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283</v>
      </c>
      <c r="F608" s="456"/>
      <c r="G608" s="457" t="s">
        <v>280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39</v>
      </c>
      <c r="AC608" s="257"/>
      <c r="AD608" s="258"/>
      <c r="AE608" s="452" t="s">
        <v>47</v>
      </c>
      <c r="AF608" s="453"/>
      <c r="AG608" s="453"/>
      <c r="AH608" s="454"/>
      <c r="AI608" s="458" t="s">
        <v>407</v>
      </c>
      <c r="AJ608" s="458"/>
      <c r="AK608" s="458"/>
      <c r="AL608" s="256"/>
      <c r="AM608" s="458" t="s">
        <v>336</v>
      </c>
      <c r="AN608" s="458"/>
      <c r="AO608" s="458"/>
      <c r="AP608" s="256"/>
      <c r="AQ608" s="256" t="s">
        <v>271</v>
      </c>
      <c r="AR608" s="257"/>
      <c r="AS608" s="257"/>
      <c r="AT608" s="258"/>
      <c r="AU608" s="273" t="s">
        <v>212</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272</v>
      </c>
      <c r="AH609" s="223"/>
      <c r="AI609" s="459"/>
      <c r="AJ609" s="459"/>
      <c r="AK609" s="459"/>
      <c r="AL609" s="401"/>
      <c r="AM609" s="459"/>
      <c r="AN609" s="459"/>
      <c r="AO609" s="459"/>
      <c r="AP609" s="401"/>
      <c r="AQ609" s="220"/>
      <c r="AR609" s="221"/>
      <c r="AS609" s="222" t="s">
        <v>272</v>
      </c>
      <c r="AT609" s="223"/>
      <c r="AU609" s="221"/>
      <c r="AV609" s="221"/>
      <c r="AW609" s="222" t="s">
        <v>263</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283</v>
      </c>
      <c r="F613" s="456"/>
      <c r="G613" s="457" t="s">
        <v>280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39</v>
      </c>
      <c r="AC613" s="257"/>
      <c r="AD613" s="258"/>
      <c r="AE613" s="452" t="s">
        <v>47</v>
      </c>
      <c r="AF613" s="453"/>
      <c r="AG613" s="453"/>
      <c r="AH613" s="454"/>
      <c r="AI613" s="458" t="s">
        <v>407</v>
      </c>
      <c r="AJ613" s="458"/>
      <c r="AK613" s="458"/>
      <c r="AL613" s="256"/>
      <c r="AM613" s="458" t="s">
        <v>336</v>
      </c>
      <c r="AN613" s="458"/>
      <c r="AO613" s="458"/>
      <c r="AP613" s="256"/>
      <c r="AQ613" s="256" t="s">
        <v>271</v>
      </c>
      <c r="AR613" s="257"/>
      <c r="AS613" s="257"/>
      <c r="AT613" s="258"/>
      <c r="AU613" s="273" t="s">
        <v>212</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272</v>
      </c>
      <c r="AH614" s="223"/>
      <c r="AI614" s="459"/>
      <c r="AJ614" s="459"/>
      <c r="AK614" s="459"/>
      <c r="AL614" s="401"/>
      <c r="AM614" s="459"/>
      <c r="AN614" s="459"/>
      <c r="AO614" s="459"/>
      <c r="AP614" s="401"/>
      <c r="AQ614" s="220"/>
      <c r="AR614" s="221"/>
      <c r="AS614" s="222" t="s">
        <v>272</v>
      </c>
      <c r="AT614" s="223"/>
      <c r="AU614" s="221"/>
      <c r="AV614" s="221"/>
      <c r="AW614" s="222" t="s">
        <v>263</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284</v>
      </c>
      <c r="F618" s="456"/>
      <c r="G618" s="457" t="s">
        <v>282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39</v>
      </c>
      <c r="AC618" s="257"/>
      <c r="AD618" s="258"/>
      <c r="AE618" s="452" t="s">
        <v>47</v>
      </c>
      <c r="AF618" s="453"/>
      <c r="AG618" s="453"/>
      <c r="AH618" s="454"/>
      <c r="AI618" s="458" t="s">
        <v>407</v>
      </c>
      <c r="AJ618" s="458"/>
      <c r="AK618" s="458"/>
      <c r="AL618" s="256"/>
      <c r="AM618" s="458" t="s">
        <v>336</v>
      </c>
      <c r="AN618" s="458"/>
      <c r="AO618" s="458"/>
      <c r="AP618" s="256"/>
      <c r="AQ618" s="256" t="s">
        <v>271</v>
      </c>
      <c r="AR618" s="257"/>
      <c r="AS618" s="257"/>
      <c r="AT618" s="258"/>
      <c r="AU618" s="273" t="s">
        <v>212</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272</v>
      </c>
      <c r="AH619" s="223"/>
      <c r="AI619" s="459"/>
      <c r="AJ619" s="459"/>
      <c r="AK619" s="459"/>
      <c r="AL619" s="401"/>
      <c r="AM619" s="459"/>
      <c r="AN619" s="459"/>
      <c r="AO619" s="459"/>
      <c r="AP619" s="401"/>
      <c r="AQ619" s="220"/>
      <c r="AR619" s="221"/>
      <c r="AS619" s="222" t="s">
        <v>272</v>
      </c>
      <c r="AT619" s="223"/>
      <c r="AU619" s="221"/>
      <c r="AV619" s="221"/>
      <c r="AW619" s="222" t="s">
        <v>263</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284</v>
      </c>
      <c r="F623" s="456"/>
      <c r="G623" s="457" t="s">
        <v>282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39</v>
      </c>
      <c r="AC623" s="257"/>
      <c r="AD623" s="258"/>
      <c r="AE623" s="452" t="s">
        <v>47</v>
      </c>
      <c r="AF623" s="453"/>
      <c r="AG623" s="453"/>
      <c r="AH623" s="454"/>
      <c r="AI623" s="458" t="s">
        <v>407</v>
      </c>
      <c r="AJ623" s="458"/>
      <c r="AK623" s="458"/>
      <c r="AL623" s="256"/>
      <c r="AM623" s="458" t="s">
        <v>336</v>
      </c>
      <c r="AN623" s="458"/>
      <c r="AO623" s="458"/>
      <c r="AP623" s="256"/>
      <c r="AQ623" s="256" t="s">
        <v>271</v>
      </c>
      <c r="AR623" s="257"/>
      <c r="AS623" s="257"/>
      <c r="AT623" s="258"/>
      <c r="AU623" s="273" t="s">
        <v>212</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272</v>
      </c>
      <c r="AH624" s="223"/>
      <c r="AI624" s="459"/>
      <c r="AJ624" s="459"/>
      <c r="AK624" s="459"/>
      <c r="AL624" s="401"/>
      <c r="AM624" s="459"/>
      <c r="AN624" s="459"/>
      <c r="AO624" s="459"/>
      <c r="AP624" s="401"/>
      <c r="AQ624" s="220"/>
      <c r="AR624" s="221"/>
      <c r="AS624" s="222" t="s">
        <v>272</v>
      </c>
      <c r="AT624" s="223"/>
      <c r="AU624" s="221"/>
      <c r="AV624" s="221"/>
      <c r="AW624" s="222" t="s">
        <v>263</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284</v>
      </c>
      <c r="F628" s="456"/>
      <c r="G628" s="457" t="s">
        <v>282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39</v>
      </c>
      <c r="AC628" s="257"/>
      <c r="AD628" s="258"/>
      <c r="AE628" s="452" t="s">
        <v>47</v>
      </c>
      <c r="AF628" s="453"/>
      <c r="AG628" s="453"/>
      <c r="AH628" s="454"/>
      <c r="AI628" s="458" t="s">
        <v>407</v>
      </c>
      <c r="AJ628" s="458"/>
      <c r="AK628" s="458"/>
      <c r="AL628" s="256"/>
      <c r="AM628" s="458" t="s">
        <v>336</v>
      </c>
      <c r="AN628" s="458"/>
      <c r="AO628" s="458"/>
      <c r="AP628" s="256"/>
      <c r="AQ628" s="256" t="s">
        <v>271</v>
      </c>
      <c r="AR628" s="257"/>
      <c r="AS628" s="257"/>
      <c r="AT628" s="258"/>
      <c r="AU628" s="273" t="s">
        <v>212</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272</v>
      </c>
      <c r="AH629" s="223"/>
      <c r="AI629" s="459"/>
      <c r="AJ629" s="459"/>
      <c r="AK629" s="459"/>
      <c r="AL629" s="401"/>
      <c r="AM629" s="459"/>
      <c r="AN629" s="459"/>
      <c r="AO629" s="459"/>
      <c r="AP629" s="401"/>
      <c r="AQ629" s="220"/>
      <c r="AR629" s="221"/>
      <c r="AS629" s="222" t="s">
        <v>272</v>
      </c>
      <c r="AT629" s="223"/>
      <c r="AU629" s="221"/>
      <c r="AV629" s="221"/>
      <c r="AW629" s="222" t="s">
        <v>263</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284</v>
      </c>
      <c r="F633" s="456"/>
      <c r="G633" s="457" t="s">
        <v>282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39</v>
      </c>
      <c r="AC633" s="257"/>
      <c r="AD633" s="258"/>
      <c r="AE633" s="452" t="s">
        <v>47</v>
      </c>
      <c r="AF633" s="453"/>
      <c r="AG633" s="453"/>
      <c r="AH633" s="454"/>
      <c r="AI633" s="458" t="s">
        <v>407</v>
      </c>
      <c r="AJ633" s="458"/>
      <c r="AK633" s="458"/>
      <c r="AL633" s="256"/>
      <c r="AM633" s="458" t="s">
        <v>336</v>
      </c>
      <c r="AN633" s="458"/>
      <c r="AO633" s="458"/>
      <c r="AP633" s="256"/>
      <c r="AQ633" s="256" t="s">
        <v>271</v>
      </c>
      <c r="AR633" s="257"/>
      <c r="AS633" s="257"/>
      <c r="AT633" s="258"/>
      <c r="AU633" s="273" t="s">
        <v>212</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272</v>
      </c>
      <c r="AH634" s="223"/>
      <c r="AI634" s="459"/>
      <c r="AJ634" s="459"/>
      <c r="AK634" s="459"/>
      <c r="AL634" s="401"/>
      <c r="AM634" s="459"/>
      <c r="AN634" s="459"/>
      <c r="AO634" s="459"/>
      <c r="AP634" s="401"/>
      <c r="AQ634" s="220"/>
      <c r="AR634" s="221"/>
      <c r="AS634" s="222" t="s">
        <v>272</v>
      </c>
      <c r="AT634" s="223"/>
      <c r="AU634" s="221"/>
      <c r="AV634" s="221"/>
      <c r="AW634" s="222" t="s">
        <v>263</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284</v>
      </c>
      <c r="F638" s="456"/>
      <c r="G638" s="457" t="s">
        <v>282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39</v>
      </c>
      <c r="AC638" s="257"/>
      <c r="AD638" s="258"/>
      <c r="AE638" s="452" t="s">
        <v>47</v>
      </c>
      <c r="AF638" s="453"/>
      <c r="AG638" s="453"/>
      <c r="AH638" s="454"/>
      <c r="AI638" s="458" t="s">
        <v>407</v>
      </c>
      <c r="AJ638" s="458"/>
      <c r="AK638" s="458"/>
      <c r="AL638" s="256"/>
      <c r="AM638" s="458" t="s">
        <v>336</v>
      </c>
      <c r="AN638" s="458"/>
      <c r="AO638" s="458"/>
      <c r="AP638" s="256"/>
      <c r="AQ638" s="256" t="s">
        <v>271</v>
      </c>
      <c r="AR638" s="257"/>
      <c r="AS638" s="257"/>
      <c r="AT638" s="258"/>
      <c r="AU638" s="273" t="s">
        <v>212</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272</v>
      </c>
      <c r="AH639" s="223"/>
      <c r="AI639" s="459"/>
      <c r="AJ639" s="459"/>
      <c r="AK639" s="459"/>
      <c r="AL639" s="401"/>
      <c r="AM639" s="459"/>
      <c r="AN639" s="459"/>
      <c r="AO639" s="459"/>
      <c r="AP639" s="401"/>
      <c r="AQ639" s="220"/>
      <c r="AR639" s="221"/>
      <c r="AS639" s="222" t="s">
        <v>272</v>
      </c>
      <c r="AT639" s="223"/>
      <c r="AU639" s="221"/>
      <c r="AV639" s="221"/>
      <c r="AW639" s="222" t="s">
        <v>263</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127</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404</v>
      </c>
      <c r="F646" s="394"/>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283</v>
      </c>
      <c r="F647" s="456"/>
      <c r="G647" s="457" t="s">
        <v>280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39</v>
      </c>
      <c r="AC647" s="257"/>
      <c r="AD647" s="258"/>
      <c r="AE647" s="452" t="s">
        <v>47</v>
      </c>
      <c r="AF647" s="453"/>
      <c r="AG647" s="453"/>
      <c r="AH647" s="454"/>
      <c r="AI647" s="458" t="s">
        <v>407</v>
      </c>
      <c r="AJ647" s="458"/>
      <c r="AK647" s="458"/>
      <c r="AL647" s="256"/>
      <c r="AM647" s="458" t="s">
        <v>336</v>
      </c>
      <c r="AN647" s="458"/>
      <c r="AO647" s="458"/>
      <c r="AP647" s="256"/>
      <c r="AQ647" s="256" t="s">
        <v>271</v>
      </c>
      <c r="AR647" s="257"/>
      <c r="AS647" s="257"/>
      <c r="AT647" s="258"/>
      <c r="AU647" s="273" t="s">
        <v>212</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272</v>
      </c>
      <c r="AH648" s="223"/>
      <c r="AI648" s="459"/>
      <c r="AJ648" s="459"/>
      <c r="AK648" s="459"/>
      <c r="AL648" s="401"/>
      <c r="AM648" s="459"/>
      <c r="AN648" s="459"/>
      <c r="AO648" s="459"/>
      <c r="AP648" s="401"/>
      <c r="AQ648" s="220"/>
      <c r="AR648" s="221"/>
      <c r="AS648" s="222" t="s">
        <v>272</v>
      </c>
      <c r="AT648" s="223"/>
      <c r="AU648" s="221"/>
      <c r="AV648" s="221"/>
      <c r="AW648" s="222" t="s">
        <v>263</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283</v>
      </c>
      <c r="F652" s="456"/>
      <c r="G652" s="457" t="s">
        <v>280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39</v>
      </c>
      <c r="AC652" s="257"/>
      <c r="AD652" s="258"/>
      <c r="AE652" s="452" t="s">
        <v>47</v>
      </c>
      <c r="AF652" s="453"/>
      <c r="AG652" s="453"/>
      <c r="AH652" s="454"/>
      <c r="AI652" s="458" t="s">
        <v>407</v>
      </c>
      <c r="AJ652" s="458"/>
      <c r="AK652" s="458"/>
      <c r="AL652" s="256"/>
      <c r="AM652" s="458" t="s">
        <v>336</v>
      </c>
      <c r="AN652" s="458"/>
      <c r="AO652" s="458"/>
      <c r="AP652" s="256"/>
      <c r="AQ652" s="256" t="s">
        <v>271</v>
      </c>
      <c r="AR652" s="257"/>
      <c r="AS652" s="257"/>
      <c r="AT652" s="258"/>
      <c r="AU652" s="273" t="s">
        <v>212</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272</v>
      </c>
      <c r="AH653" s="223"/>
      <c r="AI653" s="459"/>
      <c r="AJ653" s="459"/>
      <c r="AK653" s="459"/>
      <c r="AL653" s="401"/>
      <c r="AM653" s="459"/>
      <c r="AN653" s="459"/>
      <c r="AO653" s="459"/>
      <c r="AP653" s="401"/>
      <c r="AQ653" s="220"/>
      <c r="AR653" s="221"/>
      <c r="AS653" s="222" t="s">
        <v>272</v>
      </c>
      <c r="AT653" s="223"/>
      <c r="AU653" s="221"/>
      <c r="AV653" s="221"/>
      <c r="AW653" s="222" t="s">
        <v>263</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283</v>
      </c>
      <c r="F657" s="456"/>
      <c r="G657" s="457" t="s">
        <v>280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39</v>
      </c>
      <c r="AC657" s="257"/>
      <c r="AD657" s="258"/>
      <c r="AE657" s="452" t="s">
        <v>47</v>
      </c>
      <c r="AF657" s="453"/>
      <c r="AG657" s="453"/>
      <c r="AH657" s="454"/>
      <c r="AI657" s="458" t="s">
        <v>407</v>
      </c>
      <c r="AJ657" s="458"/>
      <c r="AK657" s="458"/>
      <c r="AL657" s="256"/>
      <c r="AM657" s="458" t="s">
        <v>336</v>
      </c>
      <c r="AN657" s="458"/>
      <c r="AO657" s="458"/>
      <c r="AP657" s="256"/>
      <c r="AQ657" s="256" t="s">
        <v>271</v>
      </c>
      <c r="AR657" s="257"/>
      <c r="AS657" s="257"/>
      <c r="AT657" s="258"/>
      <c r="AU657" s="273" t="s">
        <v>212</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272</v>
      </c>
      <c r="AH658" s="223"/>
      <c r="AI658" s="459"/>
      <c r="AJ658" s="459"/>
      <c r="AK658" s="459"/>
      <c r="AL658" s="401"/>
      <c r="AM658" s="459"/>
      <c r="AN658" s="459"/>
      <c r="AO658" s="459"/>
      <c r="AP658" s="401"/>
      <c r="AQ658" s="220"/>
      <c r="AR658" s="221"/>
      <c r="AS658" s="222" t="s">
        <v>272</v>
      </c>
      <c r="AT658" s="223"/>
      <c r="AU658" s="221"/>
      <c r="AV658" s="221"/>
      <c r="AW658" s="222" t="s">
        <v>263</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283</v>
      </c>
      <c r="F662" s="456"/>
      <c r="G662" s="457" t="s">
        <v>280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39</v>
      </c>
      <c r="AC662" s="257"/>
      <c r="AD662" s="258"/>
      <c r="AE662" s="452" t="s">
        <v>47</v>
      </c>
      <c r="AF662" s="453"/>
      <c r="AG662" s="453"/>
      <c r="AH662" s="454"/>
      <c r="AI662" s="458" t="s">
        <v>407</v>
      </c>
      <c r="AJ662" s="458"/>
      <c r="AK662" s="458"/>
      <c r="AL662" s="256"/>
      <c r="AM662" s="458" t="s">
        <v>336</v>
      </c>
      <c r="AN662" s="458"/>
      <c r="AO662" s="458"/>
      <c r="AP662" s="256"/>
      <c r="AQ662" s="256" t="s">
        <v>271</v>
      </c>
      <c r="AR662" s="257"/>
      <c r="AS662" s="257"/>
      <c r="AT662" s="258"/>
      <c r="AU662" s="273" t="s">
        <v>212</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272</v>
      </c>
      <c r="AH663" s="223"/>
      <c r="AI663" s="459"/>
      <c r="AJ663" s="459"/>
      <c r="AK663" s="459"/>
      <c r="AL663" s="401"/>
      <c r="AM663" s="459"/>
      <c r="AN663" s="459"/>
      <c r="AO663" s="459"/>
      <c r="AP663" s="401"/>
      <c r="AQ663" s="220"/>
      <c r="AR663" s="221"/>
      <c r="AS663" s="222" t="s">
        <v>272</v>
      </c>
      <c r="AT663" s="223"/>
      <c r="AU663" s="221"/>
      <c r="AV663" s="221"/>
      <c r="AW663" s="222" t="s">
        <v>263</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283</v>
      </c>
      <c r="F667" s="456"/>
      <c r="G667" s="457" t="s">
        <v>280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39</v>
      </c>
      <c r="AC667" s="257"/>
      <c r="AD667" s="258"/>
      <c r="AE667" s="452" t="s">
        <v>47</v>
      </c>
      <c r="AF667" s="453"/>
      <c r="AG667" s="453"/>
      <c r="AH667" s="454"/>
      <c r="AI667" s="458" t="s">
        <v>407</v>
      </c>
      <c r="AJ667" s="458"/>
      <c r="AK667" s="458"/>
      <c r="AL667" s="256"/>
      <c r="AM667" s="458" t="s">
        <v>336</v>
      </c>
      <c r="AN667" s="458"/>
      <c r="AO667" s="458"/>
      <c r="AP667" s="256"/>
      <c r="AQ667" s="256" t="s">
        <v>271</v>
      </c>
      <c r="AR667" s="257"/>
      <c r="AS667" s="257"/>
      <c r="AT667" s="258"/>
      <c r="AU667" s="273" t="s">
        <v>212</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272</v>
      </c>
      <c r="AH668" s="223"/>
      <c r="AI668" s="459"/>
      <c r="AJ668" s="459"/>
      <c r="AK668" s="459"/>
      <c r="AL668" s="401"/>
      <c r="AM668" s="459"/>
      <c r="AN668" s="459"/>
      <c r="AO668" s="459"/>
      <c r="AP668" s="401"/>
      <c r="AQ668" s="220"/>
      <c r="AR668" s="221"/>
      <c r="AS668" s="222" t="s">
        <v>272</v>
      </c>
      <c r="AT668" s="223"/>
      <c r="AU668" s="221"/>
      <c r="AV668" s="221"/>
      <c r="AW668" s="222" t="s">
        <v>263</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284</v>
      </c>
      <c r="F672" s="456"/>
      <c r="G672" s="457" t="s">
        <v>282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39</v>
      </c>
      <c r="AC672" s="257"/>
      <c r="AD672" s="258"/>
      <c r="AE672" s="452" t="s">
        <v>47</v>
      </c>
      <c r="AF672" s="453"/>
      <c r="AG672" s="453"/>
      <c r="AH672" s="454"/>
      <c r="AI672" s="458" t="s">
        <v>407</v>
      </c>
      <c r="AJ672" s="458"/>
      <c r="AK672" s="458"/>
      <c r="AL672" s="256"/>
      <c r="AM672" s="458" t="s">
        <v>336</v>
      </c>
      <c r="AN672" s="458"/>
      <c r="AO672" s="458"/>
      <c r="AP672" s="256"/>
      <c r="AQ672" s="256" t="s">
        <v>271</v>
      </c>
      <c r="AR672" s="257"/>
      <c r="AS672" s="257"/>
      <c r="AT672" s="258"/>
      <c r="AU672" s="273" t="s">
        <v>212</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272</v>
      </c>
      <c r="AH673" s="223"/>
      <c r="AI673" s="459"/>
      <c r="AJ673" s="459"/>
      <c r="AK673" s="459"/>
      <c r="AL673" s="401"/>
      <c r="AM673" s="459"/>
      <c r="AN673" s="459"/>
      <c r="AO673" s="459"/>
      <c r="AP673" s="401"/>
      <c r="AQ673" s="220"/>
      <c r="AR673" s="221"/>
      <c r="AS673" s="222" t="s">
        <v>272</v>
      </c>
      <c r="AT673" s="223"/>
      <c r="AU673" s="221"/>
      <c r="AV673" s="221"/>
      <c r="AW673" s="222" t="s">
        <v>263</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284</v>
      </c>
      <c r="F677" s="456"/>
      <c r="G677" s="457" t="s">
        <v>282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39</v>
      </c>
      <c r="AC677" s="257"/>
      <c r="AD677" s="258"/>
      <c r="AE677" s="452" t="s">
        <v>47</v>
      </c>
      <c r="AF677" s="453"/>
      <c r="AG677" s="453"/>
      <c r="AH677" s="454"/>
      <c r="AI677" s="458" t="s">
        <v>407</v>
      </c>
      <c r="AJ677" s="458"/>
      <c r="AK677" s="458"/>
      <c r="AL677" s="256"/>
      <c r="AM677" s="458" t="s">
        <v>336</v>
      </c>
      <c r="AN677" s="458"/>
      <c r="AO677" s="458"/>
      <c r="AP677" s="256"/>
      <c r="AQ677" s="256" t="s">
        <v>271</v>
      </c>
      <c r="AR677" s="257"/>
      <c r="AS677" s="257"/>
      <c r="AT677" s="258"/>
      <c r="AU677" s="273" t="s">
        <v>212</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272</v>
      </c>
      <c r="AH678" s="223"/>
      <c r="AI678" s="459"/>
      <c r="AJ678" s="459"/>
      <c r="AK678" s="459"/>
      <c r="AL678" s="401"/>
      <c r="AM678" s="459"/>
      <c r="AN678" s="459"/>
      <c r="AO678" s="459"/>
      <c r="AP678" s="401"/>
      <c r="AQ678" s="220"/>
      <c r="AR678" s="221"/>
      <c r="AS678" s="222" t="s">
        <v>272</v>
      </c>
      <c r="AT678" s="223"/>
      <c r="AU678" s="221"/>
      <c r="AV678" s="221"/>
      <c r="AW678" s="222" t="s">
        <v>263</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284</v>
      </c>
      <c r="F682" s="456"/>
      <c r="G682" s="457" t="s">
        <v>282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39</v>
      </c>
      <c r="AC682" s="257"/>
      <c r="AD682" s="258"/>
      <c r="AE682" s="452" t="s">
        <v>47</v>
      </c>
      <c r="AF682" s="453"/>
      <c r="AG682" s="453"/>
      <c r="AH682" s="454"/>
      <c r="AI682" s="458" t="s">
        <v>407</v>
      </c>
      <c r="AJ682" s="458"/>
      <c r="AK682" s="458"/>
      <c r="AL682" s="256"/>
      <c r="AM682" s="458" t="s">
        <v>336</v>
      </c>
      <c r="AN682" s="458"/>
      <c r="AO682" s="458"/>
      <c r="AP682" s="256"/>
      <c r="AQ682" s="256" t="s">
        <v>271</v>
      </c>
      <c r="AR682" s="257"/>
      <c r="AS682" s="257"/>
      <c r="AT682" s="258"/>
      <c r="AU682" s="273" t="s">
        <v>212</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272</v>
      </c>
      <c r="AH683" s="223"/>
      <c r="AI683" s="459"/>
      <c r="AJ683" s="459"/>
      <c r="AK683" s="459"/>
      <c r="AL683" s="401"/>
      <c r="AM683" s="459"/>
      <c r="AN683" s="459"/>
      <c r="AO683" s="459"/>
      <c r="AP683" s="401"/>
      <c r="AQ683" s="220"/>
      <c r="AR683" s="221"/>
      <c r="AS683" s="222" t="s">
        <v>272</v>
      </c>
      <c r="AT683" s="223"/>
      <c r="AU683" s="221"/>
      <c r="AV683" s="221"/>
      <c r="AW683" s="222" t="s">
        <v>263</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284</v>
      </c>
      <c r="F687" s="456"/>
      <c r="G687" s="457" t="s">
        <v>282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39</v>
      </c>
      <c r="AC687" s="257"/>
      <c r="AD687" s="258"/>
      <c r="AE687" s="452" t="s">
        <v>47</v>
      </c>
      <c r="AF687" s="453"/>
      <c r="AG687" s="453"/>
      <c r="AH687" s="454"/>
      <c r="AI687" s="458" t="s">
        <v>407</v>
      </c>
      <c r="AJ687" s="458"/>
      <c r="AK687" s="458"/>
      <c r="AL687" s="256"/>
      <c r="AM687" s="458" t="s">
        <v>336</v>
      </c>
      <c r="AN687" s="458"/>
      <c r="AO687" s="458"/>
      <c r="AP687" s="256"/>
      <c r="AQ687" s="256" t="s">
        <v>271</v>
      </c>
      <c r="AR687" s="257"/>
      <c r="AS687" s="257"/>
      <c r="AT687" s="258"/>
      <c r="AU687" s="273" t="s">
        <v>212</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272</v>
      </c>
      <c r="AH688" s="223"/>
      <c r="AI688" s="459"/>
      <c r="AJ688" s="459"/>
      <c r="AK688" s="459"/>
      <c r="AL688" s="401"/>
      <c r="AM688" s="459"/>
      <c r="AN688" s="459"/>
      <c r="AO688" s="459"/>
      <c r="AP688" s="401"/>
      <c r="AQ688" s="220"/>
      <c r="AR688" s="221"/>
      <c r="AS688" s="222" t="s">
        <v>272</v>
      </c>
      <c r="AT688" s="223"/>
      <c r="AU688" s="221"/>
      <c r="AV688" s="221"/>
      <c r="AW688" s="222" t="s">
        <v>263</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284</v>
      </c>
      <c r="F692" s="456"/>
      <c r="G692" s="457" t="s">
        <v>282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39</v>
      </c>
      <c r="AC692" s="257"/>
      <c r="AD692" s="258"/>
      <c r="AE692" s="452" t="s">
        <v>47</v>
      </c>
      <c r="AF692" s="453"/>
      <c r="AG692" s="453"/>
      <c r="AH692" s="454"/>
      <c r="AI692" s="458" t="s">
        <v>407</v>
      </c>
      <c r="AJ692" s="458"/>
      <c r="AK692" s="458"/>
      <c r="AL692" s="256"/>
      <c r="AM692" s="458" t="s">
        <v>336</v>
      </c>
      <c r="AN692" s="458"/>
      <c r="AO692" s="458"/>
      <c r="AP692" s="256"/>
      <c r="AQ692" s="256" t="s">
        <v>271</v>
      </c>
      <c r="AR692" s="257"/>
      <c r="AS692" s="257"/>
      <c r="AT692" s="258"/>
      <c r="AU692" s="273" t="s">
        <v>212</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272</v>
      </c>
      <c r="AH693" s="223"/>
      <c r="AI693" s="459"/>
      <c r="AJ693" s="459"/>
      <c r="AK693" s="459"/>
      <c r="AL693" s="401"/>
      <c r="AM693" s="459"/>
      <c r="AN693" s="459"/>
      <c r="AO693" s="459"/>
      <c r="AP693" s="401"/>
      <c r="AQ693" s="220"/>
      <c r="AR693" s="221"/>
      <c r="AS693" s="222" t="s">
        <v>272</v>
      </c>
      <c r="AT693" s="223"/>
      <c r="AU693" s="221"/>
      <c r="AV693" s="221"/>
      <c r="AW693" s="222" t="s">
        <v>263</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127</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60</v>
      </c>
      <c r="AE701" s="464"/>
      <c r="AF701" s="464"/>
      <c r="AG701" s="466" t="s">
        <v>55</v>
      </c>
      <c r="AH701" s="464"/>
      <c r="AI701" s="464"/>
      <c r="AJ701" s="464"/>
      <c r="AK701" s="464"/>
      <c r="AL701" s="464"/>
      <c r="AM701" s="464"/>
      <c r="AN701" s="464"/>
      <c r="AO701" s="464"/>
      <c r="AP701" s="464"/>
      <c r="AQ701" s="464"/>
      <c r="AR701" s="464"/>
      <c r="AS701" s="464"/>
      <c r="AT701" s="464"/>
      <c r="AU701" s="464"/>
      <c r="AV701" s="464"/>
      <c r="AW701" s="464"/>
      <c r="AX701" s="467"/>
    </row>
    <row r="702" spans="1:50" ht="78" customHeight="1" x14ac:dyDescent="0.15">
      <c r="A702" s="842" t="s">
        <v>217</v>
      </c>
      <c r="B702" s="843"/>
      <c r="C702" s="471" t="s">
        <v>218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18</v>
      </c>
      <c r="AE702" s="475"/>
      <c r="AF702" s="475"/>
      <c r="AG702" s="476" t="s">
        <v>439</v>
      </c>
      <c r="AH702" s="477"/>
      <c r="AI702" s="477"/>
      <c r="AJ702" s="477"/>
      <c r="AK702" s="477"/>
      <c r="AL702" s="477"/>
      <c r="AM702" s="477"/>
      <c r="AN702" s="477"/>
      <c r="AO702" s="477"/>
      <c r="AP702" s="477"/>
      <c r="AQ702" s="477"/>
      <c r="AR702" s="477"/>
      <c r="AS702" s="477"/>
      <c r="AT702" s="477"/>
      <c r="AU702" s="477"/>
      <c r="AV702" s="477"/>
      <c r="AW702" s="477"/>
      <c r="AX702" s="478"/>
    </row>
    <row r="703" spans="1:50" ht="134.25" customHeight="1" x14ac:dyDescent="0.15">
      <c r="A703" s="844"/>
      <c r="B703" s="845"/>
      <c r="C703" s="479" t="s">
        <v>89</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18</v>
      </c>
      <c r="AE703" s="483"/>
      <c r="AF703" s="483"/>
      <c r="AG703" s="484" t="s">
        <v>109</v>
      </c>
      <c r="AH703" s="485"/>
      <c r="AI703" s="485"/>
      <c r="AJ703" s="485"/>
      <c r="AK703" s="485"/>
      <c r="AL703" s="485"/>
      <c r="AM703" s="485"/>
      <c r="AN703" s="485"/>
      <c r="AO703" s="485"/>
      <c r="AP703" s="485"/>
      <c r="AQ703" s="485"/>
      <c r="AR703" s="485"/>
      <c r="AS703" s="485"/>
      <c r="AT703" s="485"/>
      <c r="AU703" s="485"/>
      <c r="AV703" s="485"/>
      <c r="AW703" s="485"/>
      <c r="AX703" s="486"/>
    </row>
    <row r="704" spans="1:50" ht="149.25" customHeight="1" x14ac:dyDescent="0.15">
      <c r="A704" s="846"/>
      <c r="B704" s="847"/>
      <c r="C704" s="487" t="s">
        <v>221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18</v>
      </c>
      <c r="AE704" s="491"/>
      <c r="AF704" s="491"/>
      <c r="AG704" s="424" t="s">
        <v>369</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93</v>
      </c>
      <c r="B705" s="901"/>
      <c r="C705" s="493" t="s">
        <v>97</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18</v>
      </c>
      <c r="AE705" s="498"/>
      <c r="AF705" s="498"/>
      <c r="AG705" s="422" t="s">
        <v>518</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118</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517</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342</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60" customHeight="1" x14ac:dyDescent="0.15">
      <c r="A708" s="854"/>
      <c r="B708" s="855"/>
      <c r="C708" s="508" t="s">
        <v>16</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18</v>
      </c>
      <c r="AE708" s="511"/>
      <c r="AF708" s="511"/>
      <c r="AG708" s="512" t="s">
        <v>73</v>
      </c>
      <c r="AH708" s="513"/>
      <c r="AI708" s="513"/>
      <c r="AJ708" s="513"/>
      <c r="AK708" s="513"/>
      <c r="AL708" s="513"/>
      <c r="AM708" s="513"/>
      <c r="AN708" s="513"/>
      <c r="AO708" s="513"/>
      <c r="AP708" s="513"/>
      <c r="AQ708" s="513"/>
      <c r="AR708" s="513"/>
      <c r="AS708" s="513"/>
      <c r="AT708" s="513"/>
      <c r="AU708" s="513"/>
      <c r="AV708" s="513"/>
      <c r="AW708" s="513"/>
      <c r="AX708" s="514"/>
    </row>
    <row r="709" spans="1:50" ht="56.1" customHeight="1" x14ac:dyDescent="0.15">
      <c r="A709" s="854"/>
      <c r="B709" s="855"/>
      <c r="C709" s="515" t="s">
        <v>189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18</v>
      </c>
      <c r="AE709" s="483"/>
      <c r="AF709" s="483"/>
      <c r="AG709" s="484" t="s">
        <v>519</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473</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35.1" customHeight="1" x14ac:dyDescent="0.15">
      <c r="A711" s="854"/>
      <c r="B711" s="855"/>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18</v>
      </c>
      <c r="AE711" s="483"/>
      <c r="AF711" s="483"/>
      <c r="AG711" s="484" t="s">
        <v>520</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473</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473</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353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473</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65.099999999999994" customHeight="1" x14ac:dyDescent="0.15">
      <c r="A715" s="852" t="s">
        <v>94</v>
      </c>
      <c r="B715" s="853"/>
      <c r="C715" s="532" t="s">
        <v>354</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18</v>
      </c>
      <c r="AE715" s="511"/>
      <c r="AF715" s="535"/>
      <c r="AG715" s="512" t="s">
        <v>434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103</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473</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288</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18</v>
      </c>
      <c r="AE717" s="483"/>
      <c r="AF717" s="483"/>
      <c r="AG717" s="484" t="s">
        <v>286</v>
      </c>
      <c r="AH717" s="485"/>
      <c r="AI717" s="485"/>
      <c r="AJ717" s="485"/>
      <c r="AK717" s="485"/>
      <c r="AL717" s="485"/>
      <c r="AM717" s="485"/>
      <c r="AN717" s="485"/>
      <c r="AO717" s="485"/>
      <c r="AP717" s="485"/>
      <c r="AQ717" s="485"/>
      <c r="AR717" s="485"/>
      <c r="AS717" s="485"/>
      <c r="AT717" s="485"/>
      <c r="AU717" s="485"/>
      <c r="AV717" s="485"/>
      <c r="AW717" s="485"/>
      <c r="AX717" s="486"/>
    </row>
    <row r="718" spans="1:50" ht="38.1" customHeight="1" x14ac:dyDescent="0.15">
      <c r="A718" s="856"/>
      <c r="B718" s="857"/>
      <c r="C718" s="515" t="s">
        <v>100</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18</v>
      </c>
      <c r="AE718" s="483"/>
      <c r="AF718" s="483"/>
      <c r="AG718" s="426" t="s">
        <v>173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57</v>
      </c>
      <c r="B719" s="904"/>
      <c r="C719" s="541" t="s">
        <v>223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473</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240</v>
      </c>
      <c r="D720" s="544"/>
      <c r="E720" s="544"/>
      <c r="F720" s="545"/>
      <c r="G720" s="546" t="s">
        <v>54</v>
      </c>
      <c r="H720" s="544"/>
      <c r="I720" s="544"/>
      <c r="J720" s="544"/>
      <c r="K720" s="544"/>
      <c r="L720" s="544"/>
      <c r="M720" s="544"/>
      <c r="N720" s="546" t="s">
        <v>253</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50.1" customHeight="1" x14ac:dyDescent="0.15">
      <c r="A726" s="852" t="s">
        <v>96</v>
      </c>
      <c r="B726" s="858"/>
      <c r="C726" s="566" t="s">
        <v>111</v>
      </c>
      <c r="D726" s="567"/>
      <c r="E726" s="567"/>
      <c r="F726" s="568"/>
      <c r="G726" s="569" t="s">
        <v>516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46.5" customHeight="1" x14ac:dyDescent="0.15">
      <c r="A727" s="859"/>
      <c r="B727" s="860"/>
      <c r="C727" s="571" t="s">
        <v>114</v>
      </c>
      <c r="D727" s="572"/>
      <c r="E727" s="572"/>
      <c r="F727" s="573"/>
      <c r="G727" s="574" t="s">
        <v>521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37.5" customHeight="1" x14ac:dyDescent="0.15">
      <c r="A729" s="579" t="s">
        <v>528</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8.5" customHeight="1" x14ac:dyDescent="0.15">
      <c r="A731" s="585" t="s">
        <v>184</v>
      </c>
      <c r="B731" s="586"/>
      <c r="C731" s="586"/>
      <c r="D731" s="586"/>
      <c r="E731" s="587"/>
      <c r="F731" s="588" t="s">
        <v>529</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105</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43.5" customHeight="1" x14ac:dyDescent="0.15">
      <c r="A733" s="589" t="s">
        <v>380</v>
      </c>
      <c r="B733" s="590"/>
      <c r="C733" s="590"/>
      <c r="D733" s="590"/>
      <c r="E733" s="591"/>
      <c r="F733" s="588" t="s">
        <v>531</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3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403</v>
      </c>
      <c r="B737" s="195"/>
      <c r="C737" s="195"/>
      <c r="D737" s="196"/>
      <c r="E737" s="602" t="s">
        <v>523</v>
      </c>
      <c r="F737" s="602"/>
      <c r="G737" s="602"/>
      <c r="H737" s="602"/>
      <c r="I737" s="602"/>
      <c r="J737" s="602"/>
      <c r="K737" s="602"/>
      <c r="L737" s="602"/>
      <c r="M737" s="602"/>
      <c r="N737" s="603" t="s">
        <v>200</v>
      </c>
      <c r="O737" s="603"/>
      <c r="P737" s="603"/>
      <c r="Q737" s="603"/>
      <c r="R737" s="602" t="s">
        <v>524</v>
      </c>
      <c r="S737" s="602"/>
      <c r="T737" s="602"/>
      <c r="U737" s="602"/>
      <c r="V737" s="602"/>
      <c r="W737" s="602"/>
      <c r="X737" s="602"/>
      <c r="Y737" s="602"/>
      <c r="Z737" s="602"/>
      <c r="AA737" s="603" t="s">
        <v>398</v>
      </c>
      <c r="AB737" s="603"/>
      <c r="AC737" s="603"/>
      <c r="AD737" s="603"/>
      <c r="AE737" s="602" t="s">
        <v>524</v>
      </c>
      <c r="AF737" s="602"/>
      <c r="AG737" s="602"/>
      <c r="AH737" s="602"/>
      <c r="AI737" s="602"/>
      <c r="AJ737" s="602"/>
      <c r="AK737" s="602"/>
      <c r="AL737" s="602"/>
      <c r="AM737" s="602"/>
      <c r="AN737" s="603" t="s">
        <v>397</v>
      </c>
      <c r="AO737" s="603"/>
      <c r="AP737" s="603"/>
      <c r="AQ737" s="603"/>
      <c r="AR737" s="604" t="s">
        <v>524</v>
      </c>
      <c r="AS737" s="605"/>
      <c r="AT737" s="605"/>
      <c r="AU737" s="605"/>
      <c r="AV737" s="605"/>
      <c r="AW737" s="605"/>
      <c r="AX737" s="606"/>
      <c r="AY737" s="48"/>
      <c r="AZ737" s="48"/>
    </row>
    <row r="738" spans="1:52" ht="24.75" customHeight="1" x14ac:dyDescent="0.15">
      <c r="A738" s="601" t="s">
        <v>150</v>
      </c>
      <c r="B738" s="195"/>
      <c r="C738" s="195"/>
      <c r="D738" s="196"/>
      <c r="E738" s="602" t="s">
        <v>524</v>
      </c>
      <c r="F738" s="602"/>
      <c r="G738" s="602"/>
      <c r="H738" s="602"/>
      <c r="I738" s="602"/>
      <c r="J738" s="602"/>
      <c r="K738" s="602"/>
      <c r="L738" s="602"/>
      <c r="M738" s="602"/>
      <c r="N738" s="603" t="s">
        <v>395</v>
      </c>
      <c r="O738" s="603"/>
      <c r="P738" s="603"/>
      <c r="Q738" s="603"/>
      <c r="R738" s="602" t="s">
        <v>524</v>
      </c>
      <c r="S738" s="602"/>
      <c r="T738" s="602"/>
      <c r="U738" s="602"/>
      <c r="V738" s="602"/>
      <c r="W738" s="602"/>
      <c r="X738" s="602"/>
      <c r="Y738" s="602"/>
      <c r="Z738" s="602"/>
      <c r="AA738" s="603" t="s">
        <v>169</v>
      </c>
      <c r="AB738" s="603"/>
      <c r="AC738" s="603"/>
      <c r="AD738" s="603"/>
      <c r="AE738" s="602" t="s">
        <v>523</v>
      </c>
      <c r="AF738" s="602"/>
      <c r="AG738" s="602"/>
      <c r="AH738" s="602"/>
      <c r="AI738" s="602"/>
      <c r="AJ738" s="602"/>
      <c r="AK738" s="602"/>
      <c r="AL738" s="602"/>
      <c r="AM738" s="602"/>
      <c r="AN738" s="603" t="s">
        <v>156</v>
      </c>
      <c r="AO738" s="603"/>
      <c r="AP738" s="603"/>
      <c r="AQ738" s="603"/>
      <c r="AR738" s="604" t="s">
        <v>524</v>
      </c>
      <c r="AS738" s="605"/>
      <c r="AT738" s="605"/>
      <c r="AU738" s="605"/>
      <c r="AV738" s="605"/>
      <c r="AW738" s="605"/>
      <c r="AX738" s="606"/>
    </row>
    <row r="739" spans="1:52" ht="24.75" customHeight="1" x14ac:dyDescent="0.15">
      <c r="A739" s="601" t="s">
        <v>381</v>
      </c>
      <c r="B739" s="195"/>
      <c r="C739" s="195"/>
      <c r="D739" s="196"/>
      <c r="E739" s="602" t="s">
        <v>522</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377</v>
      </c>
      <c r="B740" s="613"/>
      <c r="C740" s="613"/>
      <c r="D740" s="614"/>
      <c r="E740" s="615" t="s">
        <v>252</v>
      </c>
      <c r="F740" s="616"/>
      <c r="G740" s="616"/>
      <c r="H740" s="19" t="str">
        <f>IF(E740="","","(")</f>
        <v>(</v>
      </c>
      <c r="I740" s="616" t="s">
        <v>344</v>
      </c>
      <c r="J740" s="616"/>
      <c r="K740" s="19" t="str">
        <f>IF(OR(I740="　",I740=""),"","-")</f>
        <v>-</v>
      </c>
      <c r="L740" s="617">
        <v>2</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389</v>
      </c>
      <c r="B741" s="832"/>
      <c r="C741" s="832"/>
      <c r="D741" s="832"/>
      <c r="E741" s="832"/>
      <c r="F741" s="833"/>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155</v>
      </c>
      <c r="B780" s="838"/>
      <c r="C780" s="838"/>
      <c r="D780" s="838"/>
      <c r="E780" s="838"/>
      <c r="F780" s="839"/>
      <c r="G780" s="621" t="s">
        <v>509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56</v>
      </c>
      <c r="H781" s="567"/>
      <c r="I781" s="567"/>
      <c r="J781" s="567"/>
      <c r="K781" s="567"/>
      <c r="L781" s="625" t="s">
        <v>58</v>
      </c>
      <c r="M781" s="567"/>
      <c r="N781" s="567"/>
      <c r="O781" s="567"/>
      <c r="P781" s="567"/>
      <c r="Q781" s="567"/>
      <c r="R781" s="567"/>
      <c r="S781" s="567"/>
      <c r="T781" s="567"/>
      <c r="U781" s="567"/>
      <c r="V781" s="567"/>
      <c r="W781" s="567"/>
      <c r="X781" s="568"/>
      <c r="Y781" s="626" t="s">
        <v>61</v>
      </c>
      <c r="Z781" s="627"/>
      <c r="AA781" s="627"/>
      <c r="AB781" s="628"/>
      <c r="AC781" s="566" t="s">
        <v>56</v>
      </c>
      <c r="AD781" s="567"/>
      <c r="AE781" s="567"/>
      <c r="AF781" s="567"/>
      <c r="AG781" s="567"/>
      <c r="AH781" s="625" t="s">
        <v>58</v>
      </c>
      <c r="AI781" s="567"/>
      <c r="AJ781" s="567"/>
      <c r="AK781" s="567"/>
      <c r="AL781" s="567"/>
      <c r="AM781" s="567"/>
      <c r="AN781" s="567"/>
      <c r="AO781" s="567"/>
      <c r="AP781" s="567"/>
      <c r="AQ781" s="567"/>
      <c r="AR781" s="567"/>
      <c r="AS781" s="567"/>
      <c r="AT781" s="568"/>
      <c r="AU781" s="626" t="s">
        <v>61</v>
      </c>
      <c r="AV781" s="627"/>
      <c r="AW781" s="627"/>
      <c r="AX781" s="629"/>
    </row>
    <row r="782" spans="1:50" ht="27" customHeight="1" x14ac:dyDescent="0.15">
      <c r="A782" s="824"/>
      <c r="B782" s="840"/>
      <c r="C782" s="840"/>
      <c r="D782" s="840"/>
      <c r="E782" s="840"/>
      <c r="F782" s="841"/>
      <c r="G782" s="630" t="s">
        <v>513</v>
      </c>
      <c r="H782" s="631"/>
      <c r="I782" s="631"/>
      <c r="J782" s="631"/>
      <c r="K782" s="632"/>
      <c r="L782" s="633" t="s">
        <v>514</v>
      </c>
      <c r="M782" s="634"/>
      <c r="N782" s="634"/>
      <c r="O782" s="634"/>
      <c r="P782" s="634"/>
      <c r="Q782" s="634"/>
      <c r="R782" s="634"/>
      <c r="S782" s="634"/>
      <c r="T782" s="634"/>
      <c r="U782" s="634"/>
      <c r="V782" s="634"/>
      <c r="W782" s="634"/>
      <c r="X782" s="635"/>
      <c r="Y782" s="636">
        <v>6</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t="s">
        <v>450</v>
      </c>
      <c r="H783" s="641"/>
      <c r="I783" s="641"/>
      <c r="J783" s="641"/>
      <c r="K783" s="642"/>
      <c r="L783" s="643" t="s">
        <v>113</v>
      </c>
      <c r="M783" s="644"/>
      <c r="N783" s="644"/>
      <c r="O783" s="644"/>
      <c r="P783" s="644"/>
      <c r="Q783" s="644"/>
      <c r="R783" s="644"/>
      <c r="S783" s="644"/>
      <c r="T783" s="644"/>
      <c r="U783" s="644"/>
      <c r="V783" s="644"/>
      <c r="W783" s="644"/>
      <c r="X783" s="645"/>
      <c r="Y783" s="646">
        <v>0.2</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t="s">
        <v>275</v>
      </c>
      <c r="H784" s="641"/>
      <c r="I784" s="641"/>
      <c r="J784" s="641"/>
      <c r="K784" s="642"/>
      <c r="L784" s="643" t="s">
        <v>497</v>
      </c>
      <c r="M784" s="644"/>
      <c r="N784" s="644"/>
      <c r="O784" s="644"/>
      <c r="P784" s="644"/>
      <c r="Q784" s="644"/>
      <c r="R784" s="644"/>
      <c r="S784" s="644"/>
      <c r="T784" s="644"/>
      <c r="U784" s="644"/>
      <c r="V784" s="644"/>
      <c r="W784" s="644"/>
      <c r="X784" s="645"/>
      <c r="Y784" s="646">
        <v>252.8</v>
      </c>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259</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56</v>
      </c>
      <c r="H794" s="567"/>
      <c r="I794" s="567"/>
      <c r="J794" s="567"/>
      <c r="K794" s="567"/>
      <c r="L794" s="625" t="s">
        <v>58</v>
      </c>
      <c r="M794" s="567"/>
      <c r="N794" s="567"/>
      <c r="O794" s="567"/>
      <c r="P794" s="567"/>
      <c r="Q794" s="567"/>
      <c r="R794" s="567"/>
      <c r="S794" s="567"/>
      <c r="T794" s="567"/>
      <c r="U794" s="567"/>
      <c r="V794" s="567"/>
      <c r="W794" s="567"/>
      <c r="X794" s="568"/>
      <c r="Y794" s="626" t="s">
        <v>61</v>
      </c>
      <c r="Z794" s="627"/>
      <c r="AA794" s="627"/>
      <c r="AB794" s="628"/>
      <c r="AC794" s="566" t="s">
        <v>56</v>
      </c>
      <c r="AD794" s="567"/>
      <c r="AE794" s="567"/>
      <c r="AF794" s="567"/>
      <c r="AG794" s="567"/>
      <c r="AH794" s="625" t="s">
        <v>58</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351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56</v>
      </c>
      <c r="H807" s="567"/>
      <c r="I807" s="567"/>
      <c r="J807" s="567"/>
      <c r="K807" s="567"/>
      <c r="L807" s="625" t="s">
        <v>58</v>
      </c>
      <c r="M807" s="567"/>
      <c r="N807" s="567"/>
      <c r="O807" s="567"/>
      <c r="P807" s="567"/>
      <c r="Q807" s="567"/>
      <c r="R807" s="567"/>
      <c r="S807" s="567"/>
      <c r="T807" s="567"/>
      <c r="U807" s="567"/>
      <c r="V807" s="567"/>
      <c r="W807" s="567"/>
      <c r="X807" s="568"/>
      <c r="Y807" s="626" t="s">
        <v>61</v>
      </c>
      <c r="Z807" s="627"/>
      <c r="AA807" s="627"/>
      <c r="AB807" s="628"/>
      <c r="AC807" s="566" t="s">
        <v>56</v>
      </c>
      <c r="AD807" s="567"/>
      <c r="AE807" s="567"/>
      <c r="AF807" s="567"/>
      <c r="AG807" s="567"/>
      <c r="AH807" s="625" t="s">
        <v>58</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265</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56</v>
      </c>
      <c r="H820" s="567"/>
      <c r="I820" s="567"/>
      <c r="J820" s="567"/>
      <c r="K820" s="567"/>
      <c r="L820" s="625" t="s">
        <v>58</v>
      </c>
      <c r="M820" s="567"/>
      <c r="N820" s="567"/>
      <c r="O820" s="567"/>
      <c r="P820" s="567"/>
      <c r="Q820" s="567"/>
      <c r="R820" s="567"/>
      <c r="S820" s="567"/>
      <c r="T820" s="567"/>
      <c r="U820" s="567"/>
      <c r="V820" s="567"/>
      <c r="W820" s="567"/>
      <c r="X820" s="568"/>
      <c r="Y820" s="626" t="s">
        <v>61</v>
      </c>
      <c r="Z820" s="627"/>
      <c r="AA820" s="627"/>
      <c r="AB820" s="628"/>
      <c r="AC820" s="566" t="s">
        <v>56</v>
      </c>
      <c r="AD820" s="567"/>
      <c r="AE820" s="567"/>
      <c r="AF820" s="567"/>
      <c r="AG820" s="567"/>
      <c r="AH820" s="625" t="s">
        <v>58</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361</v>
      </c>
      <c r="AM832" s="661"/>
      <c r="AN832" s="661"/>
      <c r="AO832" s="38" t="s">
        <v>256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74</v>
      </c>
      <c r="D837" s="662"/>
      <c r="E837" s="662"/>
      <c r="F837" s="662"/>
      <c r="G837" s="662"/>
      <c r="H837" s="662"/>
      <c r="I837" s="662"/>
      <c r="J837" s="407" t="s">
        <v>76</v>
      </c>
      <c r="K837" s="603"/>
      <c r="L837" s="603"/>
      <c r="M837" s="603"/>
      <c r="N837" s="603"/>
      <c r="O837" s="603"/>
      <c r="P837" s="662" t="s">
        <v>19</v>
      </c>
      <c r="Q837" s="662"/>
      <c r="R837" s="662"/>
      <c r="S837" s="662"/>
      <c r="T837" s="662"/>
      <c r="U837" s="662"/>
      <c r="V837" s="662"/>
      <c r="W837" s="662"/>
      <c r="X837" s="662"/>
      <c r="Y837" s="663" t="s">
        <v>321</v>
      </c>
      <c r="Z837" s="663"/>
      <c r="AA837" s="663"/>
      <c r="AB837" s="663"/>
      <c r="AC837" s="407" t="s">
        <v>273</v>
      </c>
      <c r="AD837" s="407"/>
      <c r="AE837" s="407"/>
      <c r="AF837" s="407"/>
      <c r="AG837" s="407"/>
      <c r="AH837" s="663" t="s">
        <v>379</v>
      </c>
      <c r="AI837" s="662"/>
      <c r="AJ837" s="662"/>
      <c r="AK837" s="662"/>
      <c r="AL837" s="662" t="s">
        <v>20</v>
      </c>
      <c r="AM837" s="662"/>
      <c r="AN837" s="662"/>
      <c r="AO837" s="238"/>
      <c r="AP837" s="407" t="s">
        <v>324</v>
      </c>
      <c r="AQ837" s="407"/>
      <c r="AR837" s="407"/>
      <c r="AS837" s="407"/>
      <c r="AT837" s="407"/>
      <c r="AU837" s="407"/>
      <c r="AV837" s="407"/>
      <c r="AW837" s="407"/>
      <c r="AX837" s="407"/>
    </row>
    <row r="838" spans="1:50" ht="58.5" customHeight="1" x14ac:dyDescent="0.15">
      <c r="A838" s="664">
        <v>1</v>
      </c>
      <c r="B838" s="664">
        <v>1</v>
      </c>
      <c r="C838" s="665" t="s">
        <v>510</v>
      </c>
      <c r="D838" s="665"/>
      <c r="E838" s="665"/>
      <c r="F838" s="665"/>
      <c r="G838" s="665"/>
      <c r="H838" s="665"/>
      <c r="I838" s="665"/>
      <c r="J838" s="666">
        <v>6010405007831</v>
      </c>
      <c r="K838" s="666"/>
      <c r="L838" s="666"/>
      <c r="M838" s="666"/>
      <c r="N838" s="666"/>
      <c r="O838" s="666"/>
      <c r="P838" s="667" t="s">
        <v>49</v>
      </c>
      <c r="Q838" s="667"/>
      <c r="R838" s="667"/>
      <c r="S838" s="667"/>
      <c r="T838" s="667"/>
      <c r="U838" s="667"/>
      <c r="V838" s="667"/>
      <c r="W838" s="667"/>
      <c r="X838" s="667"/>
      <c r="Y838" s="668">
        <v>259</v>
      </c>
      <c r="Z838" s="669"/>
      <c r="AA838" s="669"/>
      <c r="AB838" s="670"/>
      <c r="AC838" s="671" t="s">
        <v>374</v>
      </c>
      <c r="AD838" s="672"/>
      <c r="AE838" s="672"/>
      <c r="AF838" s="672"/>
      <c r="AG838" s="672"/>
      <c r="AH838" s="673" t="s">
        <v>406</v>
      </c>
      <c r="AI838" s="673"/>
      <c r="AJ838" s="673"/>
      <c r="AK838" s="673"/>
      <c r="AL838" s="674" t="s">
        <v>406</v>
      </c>
      <c r="AM838" s="675"/>
      <c r="AN838" s="675"/>
      <c r="AO838" s="676"/>
      <c r="AP838" s="269"/>
      <c r="AQ838" s="269"/>
      <c r="AR838" s="269"/>
      <c r="AS838" s="269"/>
      <c r="AT838" s="269"/>
      <c r="AU838" s="269"/>
      <c r="AV838" s="269"/>
      <c r="AW838" s="269"/>
      <c r="AX838" s="269"/>
    </row>
    <row r="839" spans="1:50" ht="58.5" customHeight="1" x14ac:dyDescent="0.15">
      <c r="A839" s="664">
        <v>2</v>
      </c>
      <c r="B839" s="664">
        <v>1</v>
      </c>
      <c r="C839" s="665" t="s">
        <v>490</v>
      </c>
      <c r="D839" s="665"/>
      <c r="E839" s="665"/>
      <c r="F839" s="665"/>
      <c r="G839" s="665"/>
      <c r="H839" s="665"/>
      <c r="I839" s="665"/>
      <c r="J839" s="666">
        <v>5010401143788</v>
      </c>
      <c r="K839" s="666"/>
      <c r="L839" s="666"/>
      <c r="M839" s="666"/>
      <c r="N839" s="666"/>
      <c r="O839" s="666"/>
      <c r="P839" s="667" t="s">
        <v>203</v>
      </c>
      <c r="Q839" s="667"/>
      <c r="R839" s="667"/>
      <c r="S839" s="667"/>
      <c r="T839" s="667"/>
      <c r="U839" s="667"/>
      <c r="V839" s="667"/>
      <c r="W839" s="667"/>
      <c r="X839" s="667"/>
      <c r="Y839" s="668">
        <v>208</v>
      </c>
      <c r="Z839" s="669"/>
      <c r="AA839" s="669"/>
      <c r="AB839" s="670"/>
      <c r="AC839" s="671" t="s">
        <v>374</v>
      </c>
      <c r="AD839" s="672"/>
      <c r="AE839" s="672"/>
      <c r="AF839" s="672"/>
      <c r="AG839" s="672"/>
      <c r="AH839" s="673" t="s">
        <v>406</v>
      </c>
      <c r="AI839" s="673"/>
      <c r="AJ839" s="673"/>
      <c r="AK839" s="673"/>
      <c r="AL839" s="674" t="s">
        <v>406</v>
      </c>
      <c r="AM839" s="675"/>
      <c r="AN839" s="675"/>
      <c r="AO839" s="676"/>
      <c r="AP839" s="269"/>
      <c r="AQ839" s="269"/>
      <c r="AR839" s="269"/>
      <c r="AS839" s="269"/>
      <c r="AT839" s="269"/>
      <c r="AU839" s="269"/>
      <c r="AV839" s="269"/>
      <c r="AW839" s="269"/>
      <c r="AX839" s="269"/>
    </row>
    <row r="840" spans="1:50" ht="58.5" customHeight="1" x14ac:dyDescent="0.15">
      <c r="A840" s="664">
        <v>3</v>
      </c>
      <c r="B840" s="664">
        <v>1</v>
      </c>
      <c r="C840" s="665" t="s">
        <v>511</v>
      </c>
      <c r="D840" s="665"/>
      <c r="E840" s="665"/>
      <c r="F840" s="665"/>
      <c r="G840" s="665"/>
      <c r="H840" s="665"/>
      <c r="I840" s="665"/>
      <c r="J840" s="666">
        <v>9013301021795</v>
      </c>
      <c r="K840" s="666"/>
      <c r="L840" s="666"/>
      <c r="M840" s="666"/>
      <c r="N840" s="666"/>
      <c r="O840" s="666"/>
      <c r="P840" s="667" t="s">
        <v>203</v>
      </c>
      <c r="Q840" s="667"/>
      <c r="R840" s="667"/>
      <c r="S840" s="667"/>
      <c r="T840" s="667"/>
      <c r="U840" s="667"/>
      <c r="V840" s="667"/>
      <c r="W840" s="667"/>
      <c r="X840" s="667"/>
      <c r="Y840" s="668">
        <v>177.5</v>
      </c>
      <c r="Z840" s="669"/>
      <c r="AA840" s="669"/>
      <c r="AB840" s="670"/>
      <c r="AC840" s="671" t="s">
        <v>374</v>
      </c>
      <c r="AD840" s="672"/>
      <c r="AE840" s="672"/>
      <c r="AF840" s="672"/>
      <c r="AG840" s="672"/>
      <c r="AH840" s="673" t="s">
        <v>406</v>
      </c>
      <c r="AI840" s="673"/>
      <c r="AJ840" s="673"/>
      <c r="AK840" s="673"/>
      <c r="AL840" s="674" t="s">
        <v>406</v>
      </c>
      <c r="AM840" s="675"/>
      <c r="AN840" s="675"/>
      <c r="AO840" s="676"/>
      <c r="AP840" s="269"/>
      <c r="AQ840" s="269"/>
      <c r="AR840" s="269"/>
      <c r="AS840" s="269"/>
      <c r="AT840" s="269"/>
      <c r="AU840" s="269"/>
      <c r="AV840" s="269"/>
      <c r="AW840" s="269"/>
      <c r="AX840" s="269"/>
    </row>
    <row r="841" spans="1:50" ht="58.5" customHeight="1" x14ac:dyDescent="0.15">
      <c r="A841" s="664">
        <v>4</v>
      </c>
      <c r="B841" s="664">
        <v>1</v>
      </c>
      <c r="C841" s="665" t="s">
        <v>512</v>
      </c>
      <c r="D841" s="665"/>
      <c r="E841" s="665"/>
      <c r="F841" s="665"/>
      <c r="G841" s="665"/>
      <c r="H841" s="665"/>
      <c r="I841" s="665"/>
      <c r="J841" s="666">
        <v>6010005018923</v>
      </c>
      <c r="K841" s="666"/>
      <c r="L841" s="666"/>
      <c r="M841" s="666"/>
      <c r="N841" s="666"/>
      <c r="O841" s="666"/>
      <c r="P841" s="667" t="s">
        <v>203</v>
      </c>
      <c r="Q841" s="667"/>
      <c r="R841" s="667"/>
      <c r="S841" s="667"/>
      <c r="T841" s="667"/>
      <c r="U841" s="667"/>
      <c r="V841" s="667"/>
      <c r="W841" s="667"/>
      <c r="X841" s="667"/>
      <c r="Y841" s="668">
        <v>35.6</v>
      </c>
      <c r="Z841" s="669"/>
      <c r="AA841" s="669"/>
      <c r="AB841" s="670"/>
      <c r="AC841" s="671" t="s">
        <v>374</v>
      </c>
      <c r="AD841" s="672"/>
      <c r="AE841" s="672"/>
      <c r="AF841" s="672"/>
      <c r="AG841" s="672"/>
      <c r="AH841" s="673" t="s">
        <v>406</v>
      </c>
      <c r="AI841" s="673"/>
      <c r="AJ841" s="673"/>
      <c r="AK841" s="673"/>
      <c r="AL841" s="674" t="s">
        <v>406</v>
      </c>
      <c r="AM841" s="675"/>
      <c r="AN841" s="675"/>
      <c r="AO841" s="676"/>
      <c r="AP841" s="269"/>
      <c r="AQ841" s="269"/>
      <c r="AR841" s="269"/>
      <c r="AS841" s="269"/>
      <c r="AT841" s="269"/>
      <c r="AU841" s="269"/>
      <c r="AV841" s="269"/>
      <c r="AW841" s="269"/>
      <c r="AX841" s="269"/>
    </row>
    <row r="842" spans="1:50" ht="58.5" customHeight="1" x14ac:dyDescent="0.15">
      <c r="A842" s="664">
        <v>5</v>
      </c>
      <c r="B842" s="664">
        <v>1</v>
      </c>
      <c r="C842" s="665" t="s">
        <v>162</v>
      </c>
      <c r="D842" s="665"/>
      <c r="E842" s="665"/>
      <c r="F842" s="665"/>
      <c r="G842" s="665"/>
      <c r="H842" s="665"/>
      <c r="I842" s="665"/>
      <c r="J842" s="666">
        <v>5011105004467</v>
      </c>
      <c r="K842" s="666"/>
      <c r="L842" s="666"/>
      <c r="M842" s="666"/>
      <c r="N842" s="666"/>
      <c r="O842" s="666"/>
      <c r="P842" s="667" t="s">
        <v>203</v>
      </c>
      <c r="Q842" s="667"/>
      <c r="R842" s="667"/>
      <c r="S842" s="667"/>
      <c r="T842" s="667"/>
      <c r="U842" s="667"/>
      <c r="V842" s="667"/>
      <c r="W842" s="667"/>
      <c r="X842" s="667"/>
      <c r="Y842" s="668">
        <v>20.5</v>
      </c>
      <c r="Z842" s="669"/>
      <c r="AA842" s="669"/>
      <c r="AB842" s="670"/>
      <c r="AC842" s="671" t="s">
        <v>374</v>
      </c>
      <c r="AD842" s="672"/>
      <c r="AE842" s="672"/>
      <c r="AF842" s="672"/>
      <c r="AG842" s="672"/>
      <c r="AH842" s="673" t="s">
        <v>406</v>
      </c>
      <c r="AI842" s="673"/>
      <c r="AJ842" s="673"/>
      <c r="AK842" s="673"/>
      <c r="AL842" s="674" t="s">
        <v>406</v>
      </c>
      <c r="AM842" s="675"/>
      <c r="AN842" s="675"/>
      <c r="AO842" s="676"/>
      <c r="AP842" s="269"/>
      <c r="AQ842" s="269"/>
      <c r="AR842" s="269"/>
      <c r="AS842" s="269"/>
      <c r="AT842" s="269"/>
      <c r="AU842" s="269"/>
      <c r="AV842" s="269"/>
      <c r="AW842" s="269"/>
      <c r="AX842" s="269"/>
    </row>
    <row r="843" spans="1:50" ht="58.5" customHeight="1" x14ac:dyDescent="0.15">
      <c r="A843" s="664">
        <v>6</v>
      </c>
      <c r="B843" s="664">
        <v>1</v>
      </c>
      <c r="C843" s="665" t="s">
        <v>5</v>
      </c>
      <c r="D843" s="665"/>
      <c r="E843" s="665"/>
      <c r="F843" s="665"/>
      <c r="G843" s="665"/>
      <c r="H843" s="665"/>
      <c r="I843" s="665"/>
      <c r="J843" s="666">
        <v>4010005004280</v>
      </c>
      <c r="K843" s="666"/>
      <c r="L843" s="666"/>
      <c r="M843" s="666"/>
      <c r="N843" s="666"/>
      <c r="O843" s="666"/>
      <c r="P843" s="667" t="s">
        <v>203</v>
      </c>
      <c r="Q843" s="667"/>
      <c r="R843" s="667"/>
      <c r="S843" s="667"/>
      <c r="T843" s="667"/>
      <c r="U843" s="667"/>
      <c r="V843" s="667"/>
      <c r="W843" s="667"/>
      <c r="X843" s="667"/>
      <c r="Y843" s="668">
        <v>9.5</v>
      </c>
      <c r="Z843" s="669"/>
      <c r="AA843" s="669"/>
      <c r="AB843" s="670"/>
      <c r="AC843" s="671" t="s">
        <v>374</v>
      </c>
      <c r="AD843" s="672"/>
      <c r="AE843" s="672"/>
      <c r="AF843" s="672"/>
      <c r="AG843" s="672"/>
      <c r="AH843" s="673" t="s">
        <v>406</v>
      </c>
      <c r="AI843" s="673"/>
      <c r="AJ843" s="673"/>
      <c r="AK843" s="673"/>
      <c r="AL843" s="674" t="s">
        <v>406</v>
      </c>
      <c r="AM843" s="675"/>
      <c r="AN843" s="675"/>
      <c r="AO843" s="676"/>
      <c r="AP843" s="269"/>
      <c r="AQ843" s="269"/>
      <c r="AR843" s="269"/>
      <c r="AS843" s="269"/>
      <c r="AT843" s="269"/>
      <c r="AU843" s="269"/>
      <c r="AV843" s="269"/>
      <c r="AW843" s="269"/>
      <c r="AX843" s="269"/>
    </row>
    <row r="844" spans="1:50" ht="58.5" customHeight="1" x14ac:dyDescent="0.15">
      <c r="A844" s="664">
        <v>7</v>
      </c>
      <c r="B844" s="664">
        <v>1</v>
      </c>
      <c r="C844" s="665" t="s">
        <v>248</v>
      </c>
      <c r="D844" s="665"/>
      <c r="E844" s="665"/>
      <c r="F844" s="665"/>
      <c r="G844" s="665"/>
      <c r="H844" s="665"/>
      <c r="I844" s="665"/>
      <c r="J844" s="666">
        <v>5010405010407</v>
      </c>
      <c r="K844" s="666"/>
      <c r="L844" s="666"/>
      <c r="M844" s="666"/>
      <c r="N844" s="666"/>
      <c r="O844" s="666"/>
      <c r="P844" s="667" t="s">
        <v>203</v>
      </c>
      <c r="Q844" s="667"/>
      <c r="R844" s="667"/>
      <c r="S844" s="667"/>
      <c r="T844" s="667"/>
      <c r="U844" s="667"/>
      <c r="V844" s="667"/>
      <c r="W844" s="667"/>
      <c r="X844" s="667"/>
      <c r="Y844" s="668">
        <v>7.8</v>
      </c>
      <c r="Z844" s="669"/>
      <c r="AA844" s="669"/>
      <c r="AB844" s="670"/>
      <c r="AC844" s="671" t="s">
        <v>374</v>
      </c>
      <c r="AD844" s="672"/>
      <c r="AE844" s="672"/>
      <c r="AF844" s="672"/>
      <c r="AG844" s="672"/>
      <c r="AH844" s="673" t="s">
        <v>406</v>
      </c>
      <c r="AI844" s="673"/>
      <c r="AJ844" s="673"/>
      <c r="AK844" s="673"/>
      <c r="AL844" s="674" t="s">
        <v>406</v>
      </c>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7"/>
      <c r="AD845" s="677"/>
      <c r="AE845" s="677"/>
      <c r="AF845" s="677"/>
      <c r="AG845" s="677"/>
      <c r="AH845" s="673"/>
      <c r="AI845" s="673"/>
      <c r="AJ845" s="673"/>
      <c r="AK845" s="673"/>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7"/>
      <c r="AD846" s="677"/>
      <c r="AE846" s="677"/>
      <c r="AF846" s="677"/>
      <c r="AG846" s="677"/>
      <c r="AH846" s="673"/>
      <c r="AI846" s="673"/>
      <c r="AJ846" s="673"/>
      <c r="AK846" s="673"/>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7"/>
      <c r="AD847" s="677"/>
      <c r="AE847" s="677"/>
      <c r="AF847" s="677"/>
      <c r="AG847" s="677"/>
      <c r="AH847" s="673"/>
      <c r="AI847" s="673"/>
      <c r="AJ847" s="673"/>
      <c r="AK847" s="673"/>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7"/>
      <c r="AD848" s="677"/>
      <c r="AE848" s="677"/>
      <c r="AF848" s="677"/>
      <c r="AG848" s="677"/>
      <c r="AH848" s="673"/>
      <c r="AI848" s="673"/>
      <c r="AJ848" s="673"/>
      <c r="AK848" s="673"/>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7"/>
      <c r="AD849" s="677"/>
      <c r="AE849" s="677"/>
      <c r="AF849" s="677"/>
      <c r="AG849" s="677"/>
      <c r="AH849" s="673"/>
      <c r="AI849" s="673"/>
      <c r="AJ849" s="673"/>
      <c r="AK849" s="673"/>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7"/>
      <c r="AD850" s="677"/>
      <c r="AE850" s="677"/>
      <c r="AF850" s="677"/>
      <c r="AG850" s="677"/>
      <c r="AH850" s="673"/>
      <c r="AI850" s="673"/>
      <c r="AJ850" s="673"/>
      <c r="AK850" s="673"/>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7"/>
      <c r="AD851" s="677"/>
      <c r="AE851" s="677"/>
      <c r="AF851" s="677"/>
      <c r="AG851" s="677"/>
      <c r="AH851" s="673"/>
      <c r="AI851" s="673"/>
      <c r="AJ851" s="673"/>
      <c r="AK851" s="673"/>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7"/>
      <c r="AD852" s="677"/>
      <c r="AE852" s="677"/>
      <c r="AF852" s="677"/>
      <c r="AG852" s="677"/>
      <c r="AH852" s="673"/>
      <c r="AI852" s="673"/>
      <c r="AJ852" s="673"/>
      <c r="AK852" s="673"/>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7"/>
      <c r="AD853" s="677"/>
      <c r="AE853" s="677"/>
      <c r="AF853" s="677"/>
      <c r="AG853" s="677"/>
      <c r="AH853" s="673"/>
      <c r="AI853" s="673"/>
      <c r="AJ853" s="673"/>
      <c r="AK853" s="673"/>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7"/>
      <c r="AD854" s="677"/>
      <c r="AE854" s="677"/>
      <c r="AF854" s="677"/>
      <c r="AG854" s="677"/>
      <c r="AH854" s="673"/>
      <c r="AI854" s="673"/>
      <c r="AJ854" s="673"/>
      <c r="AK854" s="673"/>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7"/>
      <c r="AD855" s="677"/>
      <c r="AE855" s="677"/>
      <c r="AF855" s="677"/>
      <c r="AG855" s="677"/>
      <c r="AH855" s="673"/>
      <c r="AI855" s="673"/>
      <c r="AJ855" s="673"/>
      <c r="AK855" s="673"/>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7"/>
      <c r="AD856" s="677"/>
      <c r="AE856" s="677"/>
      <c r="AF856" s="677"/>
      <c r="AG856" s="677"/>
      <c r="AH856" s="673"/>
      <c r="AI856" s="673"/>
      <c r="AJ856" s="673"/>
      <c r="AK856" s="673"/>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7"/>
      <c r="AD857" s="677"/>
      <c r="AE857" s="677"/>
      <c r="AF857" s="677"/>
      <c r="AG857" s="677"/>
      <c r="AH857" s="673"/>
      <c r="AI857" s="673"/>
      <c r="AJ857" s="673"/>
      <c r="AK857" s="673"/>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7"/>
      <c r="AD858" s="677"/>
      <c r="AE858" s="677"/>
      <c r="AF858" s="677"/>
      <c r="AG858" s="677"/>
      <c r="AH858" s="673"/>
      <c r="AI858" s="673"/>
      <c r="AJ858" s="673"/>
      <c r="AK858" s="673"/>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7"/>
      <c r="AD859" s="677"/>
      <c r="AE859" s="677"/>
      <c r="AF859" s="677"/>
      <c r="AG859" s="677"/>
      <c r="AH859" s="673"/>
      <c r="AI859" s="673"/>
      <c r="AJ859" s="673"/>
      <c r="AK859" s="673"/>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7"/>
      <c r="AD860" s="677"/>
      <c r="AE860" s="677"/>
      <c r="AF860" s="677"/>
      <c r="AG860" s="677"/>
      <c r="AH860" s="673"/>
      <c r="AI860" s="673"/>
      <c r="AJ860" s="673"/>
      <c r="AK860" s="673"/>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7"/>
      <c r="AD861" s="677"/>
      <c r="AE861" s="677"/>
      <c r="AF861" s="677"/>
      <c r="AG861" s="677"/>
      <c r="AH861" s="673"/>
      <c r="AI861" s="673"/>
      <c r="AJ861" s="673"/>
      <c r="AK861" s="673"/>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7"/>
      <c r="AD862" s="677"/>
      <c r="AE862" s="677"/>
      <c r="AF862" s="677"/>
      <c r="AG862" s="677"/>
      <c r="AH862" s="673"/>
      <c r="AI862" s="673"/>
      <c r="AJ862" s="673"/>
      <c r="AK862" s="673"/>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7"/>
      <c r="AD863" s="677"/>
      <c r="AE863" s="677"/>
      <c r="AF863" s="677"/>
      <c r="AG863" s="677"/>
      <c r="AH863" s="673"/>
      <c r="AI863" s="673"/>
      <c r="AJ863" s="673"/>
      <c r="AK863" s="673"/>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7"/>
      <c r="AD864" s="677"/>
      <c r="AE864" s="677"/>
      <c r="AF864" s="677"/>
      <c r="AG864" s="677"/>
      <c r="AH864" s="673"/>
      <c r="AI864" s="673"/>
      <c r="AJ864" s="673"/>
      <c r="AK864" s="673"/>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7"/>
      <c r="AD865" s="677"/>
      <c r="AE865" s="677"/>
      <c r="AF865" s="677"/>
      <c r="AG865" s="677"/>
      <c r="AH865" s="673"/>
      <c r="AI865" s="673"/>
      <c r="AJ865" s="673"/>
      <c r="AK865" s="673"/>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7"/>
      <c r="AD866" s="677"/>
      <c r="AE866" s="677"/>
      <c r="AF866" s="677"/>
      <c r="AG866" s="677"/>
      <c r="AH866" s="673"/>
      <c r="AI866" s="673"/>
      <c r="AJ866" s="673"/>
      <c r="AK866" s="673"/>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7"/>
      <c r="AD867" s="677"/>
      <c r="AE867" s="677"/>
      <c r="AF867" s="677"/>
      <c r="AG867" s="677"/>
      <c r="AH867" s="673"/>
      <c r="AI867" s="673"/>
      <c r="AJ867" s="673"/>
      <c r="AK867" s="673"/>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74</v>
      </c>
      <c r="D870" s="662"/>
      <c r="E870" s="662"/>
      <c r="F870" s="662"/>
      <c r="G870" s="662"/>
      <c r="H870" s="662"/>
      <c r="I870" s="662"/>
      <c r="J870" s="407" t="s">
        <v>76</v>
      </c>
      <c r="K870" s="603"/>
      <c r="L870" s="603"/>
      <c r="M870" s="603"/>
      <c r="N870" s="603"/>
      <c r="O870" s="603"/>
      <c r="P870" s="662" t="s">
        <v>19</v>
      </c>
      <c r="Q870" s="662"/>
      <c r="R870" s="662"/>
      <c r="S870" s="662"/>
      <c r="T870" s="662"/>
      <c r="U870" s="662"/>
      <c r="V870" s="662"/>
      <c r="W870" s="662"/>
      <c r="X870" s="662"/>
      <c r="Y870" s="663" t="s">
        <v>321</v>
      </c>
      <c r="Z870" s="663"/>
      <c r="AA870" s="663"/>
      <c r="AB870" s="663"/>
      <c r="AC870" s="407" t="s">
        <v>273</v>
      </c>
      <c r="AD870" s="407"/>
      <c r="AE870" s="407"/>
      <c r="AF870" s="407"/>
      <c r="AG870" s="407"/>
      <c r="AH870" s="663" t="s">
        <v>379</v>
      </c>
      <c r="AI870" s="662"/>
      <c r="AJ870" s="662"/>
      <c r="AK870" s="662"/>
      <c r="AL870" s="662" t="s">
        <v>20</v>
      </c>
      <c r="AM870" s="662"/>
      <c r="AN870" s="662"/>
      <c r="AO870" s="238"/>
      <c r="AP870" s="407" t="s">
        <v>324</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8"/>
      <c r="AI871" s="678"/>
      <c r="AJ871" s="678"/>
      <c r="AK871" s="678"/>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8"/>
      <c r="AI872" s="678"/>
      <c r="AJ872" s="678"/>
      <c r="AK872" s="678"/>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3"/>
      <c r="AI873" s="673"/>
      <c r="AJ873" s="673"/>
      <c r="AK873" s="673"/>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3"/>
      <c r="AI874" s="673"/>
      <c r="AJ874" s="673"/>
      <c r="AK874" s="673"/>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7"/>
      <c r="AD875" s="677"/>
      <c r="AE875" s="677"/>
      <c r="AF875" s="677"/>
      <c r="AG875" s="677"/>
      <c r="AH875" s="673"/>
      <c r="AI875" s="673"/>
      <c r="AJ875" s="673"/>
      <c r="AK875" s="673"/>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7"/>
      <c r="AD876" s="677"/>
      <c r="AE876" s="677"/>
      <c r="AF876" s="677"/>
      <c r="AG876" s="677"/>
      <c r="AH876" s="673"/>
      <c r="AI876" s="673"/>
      <c r="AJ876" s="673"/>
      <c r="AK876" s="673"/>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7"/>
      <c r="AD877" s="677"/>
      <c r="AE877" s="677"/>
      <c r="AF877" s="677"/>
      <c r="AG877" s="677"/>
      <c r="AH877" s="673"/>
      <c r="AI877" s="673"/>
      <c r="AJ877" s="673"/>
      <c r="AK877" s="673"/>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7"/>
      <c r="AD878" s="677"/>
      <c r="AE878" s="677"/>
      <c r="AF878" s="677"/>
      <c r="AG878" s="677"/>
      <c r="AH878" s="673"/>
      <c r="AI878" s="673"/>
      <c r="AJ878" s="673"/>
      <c r="AK878" s="673"/>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7"/>
      <c r="AD879" s="677"/>
      <c r="AE879" s="677"/>
      <c r="AF879" s="677"/>
      <c r="AG879" s="677"/>
      <c r="AH879" s="673"/>
      <c r="AI879" s="673"/>
      <c r="AJ879" s="673"/>
      <c r="AK879" s="673"/>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7"/>
      <c r="AD880" s="677"/>
      <c r="AE880" s="677"/>
      <c r="AF880" s="677"/>
      <c r="AG880" s="677"/>
      <c r="AH880" s="673"/>
      <c r="AI880" s="673"/>
      <c r="AJ880" s="673"/>
      <c r="AK880" s="673"/>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7"/>
      <c r="AD881" s="677"/>
      <c r="AE881" s="677"/>
      <c r="AF881" s="677"/>
      <c r="AG881" s="677"/>
      <c r="AH881" s="673"/>
      <c r="AI881" s="673"/>
      <c r="AJ881" s="673"/>
      <c r="AK881" s="673"/>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7"/>
      <c r="AD882" s="677"/>
      <c r="AE882" s="677"/>
      <c r="AF882" s="677"/>
      <c r="AG882" s="677"/>
      <c r="AH882" s="673"/>
      <c r="AI882" s="673"/>
      <c r="AJ882" s="673"/>
      <c r="AK882" s="673"/>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7"/>
      <c r="AD883" s="677"/>
      <c r="AE883" s="677"/>
      <c r="AF883" s="677"/>
      <c r="AG883" s="677"/>
      <c r="AH883" s="673"/>
      <c r="AI883" s="673"/>
      <c r="AJ883" s="673"/>
      <c r="AK883" s="673"/>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7"/>
      <c r="AD884" s="677"/>
      <c r="AE884" s="677"/>
      <c r="AF884" s="677"/>
      <c r="AG884" s="677"/>
      <c r="AH884" s="673"/>
      <c r="AI884" s="673"/>
      <c r="AJ884" s="673"/>
      <c r="AK884" s="673"/>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7"/>
      <c r="AD885" s="677"/>
      <c r="AE885" s="677"/>
      <c r="AF885" s="677"/>
      <c r="AG885" s="677"/>
      <c r="AH885" s="673"/>
      <c r="AI885" s="673"/>
      <c r="AJ885" s="673"/>
      <c r="AK885" s="673"/>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7"/>
      <c r="AD886" s="677"/>
      <c r="AE886" s="677"/>
      <c r="AF886" s="677"/>
      <c r="AG886" s="677"/>
      <c r="AH886" s="673"/>
      <c r="AI886" s="673"/>
      <c r="AJ886" s="673"/>
      <c r="AK886" s="673"/>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7"/>
      <c r="AD887" s="677"/>
      <c r="AE887" s="677"/>
      <c r="AF887" s="677"/>
      <c r="AG887" s="677"/>
      <c r="AH887" s="673"/>
      <c r="AI887" s="673"/>
      <c r="AJ887" s="673"/>
      <c r="AK887" s="673"/>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7"/>
      <c r="AD888" s="677"/>
      <c r="AE888" s="677"/>
      <c r="AF888" s="677"/>
      <c r="AG888" s="677"/>
      <c r="AH888" s="673"/>
      <c r="AI888" s="673"/>
      <c r="AJ888" s="673"/>
      <c r="AK888" s="673"/>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7"/>
      <c r="AD889" s="677"/>
      <c r="AE889" s="677"/>
      <c r="AF889" s="677"/>
      <c r="AG889" s="677"/>
      <c r="AH889" s="673"/>
      <c r="AI889" s="673"/>
      <c r="AJ889" s="673"/>
      <c r="AK889" s="673"/>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7"/>
      <c r="AD890" s="677"/>
      <c r="AE890" s="677"/>
      <c r="AF890" s="677"/>
      <c r="AG890" s="677"/>
      <c r="AH890" s="673"/>
      <c r="AI890" s="673"/>
      <c r="AJ890" s="673"/>
      <c r="AK890" s="673"/>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7"/>
      <c r="AD891" s="677"/>
      <c r="AE891" s="677"/>
      <c r="AF891" s="677"/>
      <c r="AG891" s="677"/>
      <c r="AH891" s="673"/>
      <c r="AI891" s="673"/>
      <c r="AJ891" s="673"/>
      <c r="AK891" s="673"/>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7"/>
      <c r="AD892" s="677"/>
      <c r="AE892" s="677"/>
      <c r="AF892" s="677"/>
      <c r="AG892" s="677"/>
      <c r="AH892" s="673"/>
      <c r="AI892" s="673"/>
      <c r="AJ892" s="673"/>
      <c r="AK892" s="673"/>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7"/>
      <c r="AD893" s="677"/>
      <c r="AE893" s="677"/>
      <c r="AF893" s="677"/>
      <c r="AG893" s="677"/>
      <c r="AH893" s="673"/>
      <c r="AI893" s="673"/>
      <c r="AJ893" s="673"/>
      <c r="AK893" s="673"/>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7"/>
      <c r="AD894" s="677"/>
      <c r="AE894" s="677"/>
      <c r="AF894" s="677"/>
      <c r="AG894" s="677"/>
      <c r="AH894" s="673"/>
      <c r="AI894" s="673"/>
      <c r="AJ894" s="673"/>
      <c r="AK894" s="673"/>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7"/>
      <c r="AD895" s="677"/>
      <c r="AE895" s="677"/>
      <c r="AF895" s="677"/>
      <c r="AG895" s="677"/>
      <c r="AH895" s="673"/>
      <c r="AI895" s="673"/>
      <c r="AJ895" s="673"/>
      <c r="AK895" s="673"/>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7"/>
      <c r="AD896" s="677"/>
      <c r="AE896" s="677"/>
      <c r="AF896" s="677"/>
      <c r="AG896" s="677"/>
      <c r="AH896" s="673"/>
      <c r="AI896" s="673"/>
      <c r="AJ896" s="673"/>
      <c r="AK896" s="673"/>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7"/>
      <c r="AD897" s="677"/>
      <c r="AE897" s="677"/>
      <c r="AF897" s="677"/>
      <c r="AG897" s="677"/>
      <c r="AH897" s="673"/>
      <c r="AI897" s="673"/>
      <c r="AJ897" s="673"/>
      <c r="AK897" s="673"/>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7"/>
      <c r="AD898" s="677"/>
      <c r="AE898" s="677"/>
      <c r="AF898" s="677"/>
      <c r="AG898" s="677"/>
      <c r="AH898" s="673"/>
      <c r="AI898" s="673"/>
      <c r="AJ898" s="673"/>
      <c r="AK898" s="673"/>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7"/>
      <c r="AD899" s="677"/>
      <c r="AE899" s="677"/>
      <c r="AF899" s="677"/>
      <c r="AG899" s="677"/>
      <c r="AH899" s="673"/>
      <c r="AI899" s="673"/>
      <c r="AJ899" s="673"/>
      <c r="AK899" s="673"/>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7"/>
      <c r="AD900" s="677"/>
      <c r="AE900" s="677"/>
      <c r="AF900" s="677"/>
      <c r="AG900" s="677"/>
      <c r="AH900" s="673"/>
      <c r="AI900" s="673"/>
      <c r="AJ900" s="673"/>
      <c r="AK900" s="673"/>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74</v>
      </c>
      <c r="D903" s="662"/>
      <c r="E903" s="662"/>
      <c r="F903" s="662"/>
      <c r="G903" s="662"/>
      <c r="H903" s="662"/>
      <c r="I903" s="662"/>
      <c r="J903" s="407" t="s">
        <v>76</v>
      </c>
      <c r="K903" s="603"/>
      <c r="L903" s="603"/>
      <c r="M903" s="603"/>
      <c r="N903" s="603"/>
      <c r="O903" s="603"/>
      <c r="P903" s="662" t="s">
        <v>19</v>
      </c>
      <c r="Q903" s="662"/>
      <c r="R903" s="662"/>
      <c r="S903" s="662"/>
      <c r="T903" s="662"/>
      <c r="U903" s="662"/>
      <c r="V903" s="662"/>
      <c r="W903" s="662"/>
      <c r="X903" s="662"/>
      <c r="Y903" s="663" t="s">
        <v>321</v>
      </c>
      <c r="Z903" s="663"/>
      <c r="AA903" s="663"/>
      <c r="AB903" s="663"/>
      <c r="AC903" s="407" t="s">
        <v>273</v>
      </c>
      <c r="AD903" s="407"/>
      <c r="AE903" s="407"/>
      <c r="AF903" s="407"/>
      <c r="AG903" s="407"/>
      <c r="AH903" s="663" t="s">
        <v>379</v>
      </c>
      <c r="AI903" s="662"/>
      <c r="AJ903" s="662"/>
      <c r="AK903" s="662"/>
      <c r="AL903" s="662" t="s">
        <v>20</v>
      </c>
      <c r="AM903" s="662"/>
      <c r="AN903" s="662"/>
      <c r="AO903" s="238"/>
      <c r="AP903" s="407" t="s">
        <v>324</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8"/>
      <c r="AI904" s="678"/>
      <c r="AJ904" s="678"/>
      <c r="AK904" s="678"/>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8"/>
      <c r="AI905" s="678"/>
      <c r="AJ905" s="678"/>
      <c r="AK905" s="678"/>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3"/>
      <c r="AI906" s="673"/>
      <c r="AJ906" s="673"/>
      <c r="AK906" s="673"/>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3"/>
      <c r="AI907" s="673"/>
      <c r="AJ907" s="673"/>
      <c r="AK907" s="673"/>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7"/>
      <c r="AD908" s="677"/>
      <c r="AE908" s="677"/>
      <c r="AF908" s="677"/>
      <c r="AG908" s="677"/>
      <c r="AH908" s="673"/>
      <c r="AI908" s="673"/>
      <c r="AJ908" s="673"/>
      <c r="AK908" s="673"/>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7"/>
      <c r="AD909" s="677"/>
      <c r="AE909" s="677"/>
      <c r="AF909" s="677"/>
      <c r="AG909" s="677"/>
      <c r="AH909" s="673"/>
      <c r="AI909" s="673"/>
      <c r="AJ909" s="673"/>
      <c r="AK909" s="673"/>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7"/>
      <c r="AD910" s="677"/>
      <c r="AE910" s="677"/>
      <c r="AF910" s="677"/>
      <c r="AG910" s="677"/>
      <c r="AH910" s="673"/>
      <c r="AI910" s="673"/>
      <c r="AJ910" s="673"/>
      <c r="AK910" s="673"/>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7"/>
      <c r="AD911" s="677"/>
      <c r="AE911" s="677"/>
      <c r="AF911" s="677"/>
      <c r="AG911" s="677"/>
      <c r="AH911" s="673"/>
      <c r="AI911" s="673"/>
      <c r="AJ911" s="673"/>
      <c r="AK911" s="673"/>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7"/>
      <c r="AD912" s="677"/>
      <c r="AE912" s="677"/>
      <c r="AF912" s="677"/>
      <c r="AG912" s="677"/>
      <c r="AH912" s="673"/>
      <c r="AI912" s="673"/>
      <c r="AJ912" s="673"/>
      <c r="AK912" s="673"/>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7"/>
      <c r="AD913" s="677"/>
      <c r="AE913" s="677"/>
      <c r="AF913" s="677"/>
      <c r="AG913" s="677"/>
      <c r="AH913" s="673"/>
      <c r="AI913" s="673"/>
      <c r="AJ913" s="673"/>
      <c r="AK913" s="673"/>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7"/>
      <c r="AD914" s="677"/>
      <c r="AE914" s="677"/>
      <c r="AF914" s="677"/>
      <c r="AG914" s="677"/>
      <c r="AH914" s="673"/>
      <c r="AI914" s="673"/>
      <c r="AJ914" s="673"/>
      <c r="AK914" s="673"/>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7"/>
      <c r="AD915" s="677"/>
      <c r="AE915" s="677"/>
      <c r="AF915" s="677"/>
      <c r="AG915" s="677"/>
      <c r="AH915" s="673"/>
      <c r="AI915" s="673"/>
      <c r="AJ915" s="673"/>
      <c r="AK915" s="673"/>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7"/>
      <c r="AD916" s="677"/>
      <c r="AE916" s="677"/>
      <c r="AF916" s="677"/>
      <c r="AG916" s="677"/>
      <c r="AH916" s="673"/>
      <c r="AI916" s="673"/>
      <c r="AJ916" s="673"/>
      <c r="AK916" s="673"/>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7"/>
      <c r="AD917" s="677"/>
      <c r="AE917" s="677"/>
      <c r="AF917" s="677"/>
      <c r="AG917" s="677"/>
      <c r="AH917" s="673"/>
      <c r="AI917" s="673"/>
      <c r="AJ917" s="673"/>
      <c r="AK917" s="673"/>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7"/>
      <c r="AD918" s="677"/>
      <c r="AE918" s="677"/>
      <c r="AF918" s="677"/>
      <c r="AG918" s="677"/>
      <c r="AH918" s="673"/>
      <c r="AI918" s="673"/>
      <c r="AJ918" s="673"/>
      <c r="AK918" s="673"/>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7"/>
      <c r="AD919" s="677"/>
      <c r="AE919" s="677"/>
      <c r="AF919" s="677"/>
      <c r="AG919" s="677"/>
      <c r="AH919" s="673"/>
      <c r="AI919" s="673"/>
      <c r="AJ919" s="673"/>
      <c r="AK919" s="673"/>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7"/>
      <c r="AD920" s="677"/>
      <c r="AE920" s="677"/>
      <c r="AF920" s="677"/>
      <c r="AG920" s="677"/>
      <c r="AH920" s="673"/>
      <c r="AI920" s="673"/>
      <c r="AJ920" s="673"/>
      <c r="AK920" s="673"/>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7"/>
      <c r="AD921" s="677"/>
      <c r="AE921" s="677"/>
      <c r="AF921" s="677"/>
      <c r="AG921" s="677"/>
      <c r="AH921" s="673"/>
      <c r="AI921" s="673"/>
      <c r="AJ921" s="673"/>
      <c r="AK921" s="673"/>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7"/>
      <c r="AD922" s="677"/>
      <c r="AE922" s="677"/>
      <c r="AF922" s="677"/>
      <c r="AG922" s="677"/>
      <c r="AH922" s="673"/>
      <c r="AI922" s="673"/>
      <c r="AJ922" s="673"/>
      <c r="AK922" s="673"/>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7"/>
      <c r="AD923" s="677"/>
      <c r="AE923" s="677"/>
      <c r="AF923" s="677"/>
      <c r="AG923" s="677"/>
      <c r="AH923" s="673"/>
      <c r="AI923" s="673"/>
      <c r="AJ923" s="673"/>
      <c r="AK923" s="673"/>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7"/>
      <c r="AD924" s="677"/>
      <c r="AE924" s="677"/>
      <c r="AF924" s="677"/>
      <c r="AG924" s="677"/>
      <c r="AH924" s="673"/>
      <c r="AI924" s="673"/>
      <c r="AJ924" s="673"/>
      <c r="AK924" s="673"/>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7"/>
      <c r="AD925" s="677"/>
      <c r="AE925" s="677"/>
      <c r="AF925" s="677"/>
      <c r="AG925" s="677"/>
      <c r="AH925" s="673"/>
      <c r="AI925" s="673"/>
      <c r="AJ925" s="673"/>
      <c r="AK925" s="673"/>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7"/>
      <c r="AD926" s="677"/>
      <c r="AE926" s="677"/>
      <c r="AF926" s="677"/>
      <c r="AG926" s="677"/>
      <c r="AH926" s="673"/>
      <c r="AI926" s="673"/>
      <c r="AJ926" s="673"/>
      <c r="AK926" s="673"/>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7"/>
      <c r="AD927" s="677"/>
      <c r="AE927" s="677"/>
      <c r="AF927" s="677"/>
      <c r="AG927" s="677"/>
      <c r="AH927" s="673"/>
      <c r="AI927" s="673"/>
      <c r="AJ927" s="673"/>
      <c r="AK927" s="673"/>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7"/>
      <c r="AD928" s="677"/>
      <c r="AE928" s="677"/>
      <c r="AF928" s="677"/>
      <c r="AG928" s="677"/>
      <c r="AH928" s="673"/>
      <c r="AI928" s="673"/>
      <c r="AJ928" s="673"/>
      <c r="AK928" s="673"/>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7"/>
      <c r="AD929" s="677"/>
      <c r="AE929" s="677"/>
      <c r="AF929" s="677"/>
      <c r="AG929" s="677"/>
      <c r="AH929" s="673"/>
      <c r="AI929" s="673"/>
      <c r="AJ929" s="673"/>
      <c r="AK929" s="673"/>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7"/>
      <c r="AD930" s="677"/>
      <c r="AE930" s="677"/>
      <c r="AF930" s="677"/>
      <c r="AG930" s="677"/>
      <c r="AH930" s="673"/>
      <c r="AI930" s="673"/>
      <c r="AJ930" s="673"/>
      <c r="AK930" s="673"/>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7"/>
      <c r="AD931" s="677"/>
      <c r="AE931" s="677"/>
      <c r="AF931" s="677"/>
      <c r="AG931" s="677"/>
      <c r="AH931" s="673"/>
      <c r="AI931" s="673"/>
      <c r="AJ931" s="673"/>
      <c r="AK931" s="673"/>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7"/>
      <c r="AD932" s="677"/>
      <c r="AE932" s="677"/>
      <c r="AF932" s="677"/>
      <c r="AG932" s="677"/>
      <c r="AH932" s="673"/>
      <c r="AI932" s="673"/>
      <c r="AJ932" s="673"/>
      <c r="AK932" s="673"/>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7"/>
      <c r="AD933" s="677"/>
      <c r="AE933" s="677"/>
      <c r="AF933" s="677"/>
      <c r="AG933" s="677"/>
      <c r="AH933" s="673"/>
      <c r="AI933" s="673"/>
      <c r="AJ933" s="673"/>
      <c r="AK933" s="673"/>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74</v>
      </c>
      <c r="D936" s="662"/>
      <c r="E936" s="662"/>
      <c r="F936" s="662"/>
      <c r="G936" s="662"/>
      <c r="H936" s="662"/>
      <c r="I936" s="662"/>
      <c r="J936" s="407" t="s">
        <v>76</v>
      </c>
      <c r="K936" s="603"/>
      <c r="L936" s="603"/>
      <c r="M936" s="603"/>
      <c r="N936" s="603"/>
      <c r="O936" s="603"/>
      <c r="P936" s="662" t="s">
        <v>19</v>
      </c>
      <c r="Q936" s="662"/>
      <c r="R936" s="662"/>
      <c r="S936" s="662"/>
      <c r="T936" s="662"/>
      <c r="U936" s="662"/>
      <c r="V936" s="662"/>
      <c r="W936" s="662"/>
      <c r="X936" s="662"/>
      <c r="Y936" s="663" t="s">
        <v>321</v>
      </c>
      <c r="Z936" s="663"/>
      <c r="AA936" s="663"/>
      <c r="AB936" s="663"/>
      <c r="AC936" s="407" t="s">
        <v>273</v>
      </c>
      <c r="AD936" s="407"/>
      <c r="AE936" s="407"/>
      <c r="AF936" s="407"/>
      <c r="AG936" s="407"/>
      <c r="AH936" s="663" t="s">
        <v>379</v>
      </c>
      <c r="AI936" s="662"/>
      <c r="AJ936" s="662"/>
      <c r="AK936" s="662"/>
      <c r="AL936" s="662" t="s">
        <v>20</v>
      </c>
      <c r="AM936" s="662"/>
      <c r="AN936" s="662"/>
      <c r="AO936" s="238"/>
      <c r="AP936" s="407" t="s">
        <v>324</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8"/>
      <c r="AI937" s="678"/>
      <c r="AJ937" s="678"/>
      <c r="AK937" s="678"/>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8"/>
      <c r="AI938" s="678"/>
      <c r="AJ938" s="678"/>
      <c r="AK938" s="678"/>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3"/>
      <c r="AI939" s="673"/>
      <c r="AJ939" s="673"/>
      <c r="AK939" s="673"/>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3"/>
      <c r="AI940" s="673"/>
      <c r="AJ940" s="673"/>
      <c r="AK940" s="673"/>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7"/>
      <c r="AD941" s="677"/>
      <c r="AE941" s="677"/>
      <c r="AF941" s="677"/>
      <c r="AG941" s="677"/>
      <c r="AH941" s="673"/>
      <c r="AI941" s="673"/>
      <c r="AJ941" s="673"/>
      <c r="AK941" s="673"/>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7"/>
      <c r="AD942" s="677"/>
      <c r="AE942" s="677"/>
      <c r="AF942" s="677"/>
      <c r="AG942" s="677"/>
      <c r="AH942" s="673"/>
      <c r="AI942" s="673"/>
      <c r="AJ942" s="673"/>
      <c r="AK942" s="673"/>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7"/>
      <c r="AD943" s="677"/>
      <c r="AE943" s="677"/>
      <c r="AF943" s="677"/>
      <c r="AG943" s="677"/>
      <c r="AH943" s="673"/>
      <c r="AI943" s="673"/>
      <c r="AJ943" s="673"/>
      <c r="AK943" s="673"/>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7"/>
      <c r="AD944" s="677"/>
      <c r="AE944" s="677"/>
      <c r="AF944" s="677"/>
      <c r="AG944" s="677"/>
      <c r="AH944" s="673"/>
      <c r="AI944" s="673"/>
      <c r="AJ944" s="673"/>
      <c r="AK944" s="673"/>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7"/>
      <c r="AD945" s="677"/>
      <c r="AE945" s="677"/>
      <c r="AF945" s="677"/>
      <c r="AG945" s="677"/>
      <c r="AH945" s="673"/>
      <c r="AI945" s="673"/>
      <c r="AJ945" s="673"/>
      <c r="AK945" s="673"/>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7"/>
      <c r="AD946" s="677"/>
      <c r="AE946" s="677"/>
      <c r="AF946" s="677"/>
      <c r="AG946" s="677"/>
      <c r="AH946" s="673"/>
      <c r="AI946" s="673"/>
      <c r="AJ946" s="673"/>
      <c r="AK946" s="673"/>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7"/>
      <c r="AD947" s="677"/>
      <c r="AE947" s="677"/>
      <c r="AF947" s="677"/>
      <c r="AG947" s="677"/>
      <c r="AH947" s="673"/>
      <c r="AI947" s="673"/>
      <c r="AJ947" s="673"/>
      <c r="AK947" s="673"/>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7"/>
      <c r="AD948" s="677"/>
      <c r="AE948" s="677"/>
      <c r="AF948" s="677"/>
      <c r="AG948" s="677"/>
      <c r="AH948" s="673"/>
      <c r="AI948" s="673"/>
      <c r="AJ948" s="673"/>
      <c r="AK948" s="673"/>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7"/>
      <c r="AD949" s="677"/>
      <c r="AE949" s="677"/>
      <c r="AF949" s="677"/>
      <c r="AG949" s="677"/>
      <c r="AH949" s="673"/>
      <c r="AI949" s="673"/>
      <c r="AJ949" s="673"/>
      <c r="AK949" s="673"/>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7"/>
      <c r="AD950" s="677"/>
      <c r="AE950" s="677"/>
      <c r="AF950" s="677"/>
      <c r="AG950" s="677"/>
      <c r="AH950" s="673"/>
      <c r="AI950" s="673"/>
      <c r="AJ950" s="673"/>
      <c r="AK950" s="673"/>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7"/>
      <c r="AD951" s="677"/>
      <c r="AE951" s="677"/>
      <c r="AF951" s="677"/>
      <c r="AG951" s="677"/>
      <c r="AH951" s="673"/>
      <c r="AI951" s="673"/>
      <c r="AJ951" s="673"/>
      <c r="AK951" s="673"/>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7"/>
      <c r="AD952" s="677"/>
      <c r="AE952" s="677"/>
      <c r="AF952" s="677"/>
      <c r="AG952" s="677"/>
      <c r="AH952" s="673"/>
      <c r="AI952" s="673"/>
      <c r="AJ952" s="673"/>
      <c r="AK952" s="673"/>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7"/>
      <c r="AD953" s="677"/>
      <c r="AE953" s="677"/>
      <c r="AF953" s="677"/>
      <c r="AG953" s="677"/>
      <c r="AH953" s="673"/>
      <c r="AI953" s="673"/>
      <c r="AJ953" s="673"/>
      <c r="AK953" s="673"/>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7"/>
      <c r="AD954" s="677"/>
      <c r="AE954" s="677"/>
      <c r="AF954" s="677"/>
      <c r="AG954" s="677"/>
      <c r="AH954" s="673"/>
      <c r="AI954" s="673"/>
      <c r="AJ954" s="673"/>
      <c r="AK954" s="673"/>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7"/>
      <c r="AD955" s="677"/>
      <c r="AE955" s="677"/>
      <c r="AF955" s="677"/>
      <c r="AG955" s="677"/>
      <c r="AH955" s="673"/>
      <c r="AI955" s="673"/>
      <c r="AJ955" s="673"/>
      <c r="AK955" s="673"/>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7"/>
      <c r="AD956" s="677"/>
      <c r="AE956" s="677"/>
      <c r="AF956" s="677"/>
      <c r="AG956" s="677"/>
      <c r="AH956" s="673"/>
      <c r="AI956" s="673"/>
      <c r="AJ956" s="673"/>
      <c r="AK956" s="673"/>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7"/>
      <c r="AD957" s="677"/>
      <c r="AE957" s="677"/>
      <c r="AF957" s="677"/>
      <c r="AG957" s="677"/>
      <c r="AH957" s="673"/>
      <c r="AI957" s="673"/>
      <c r="AJ957" s="673"/>
      <c r="AK957" s="673"/>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7"/>
      <c r="AD958" s="677"/>
      <c r="AE958" s="677"/>
      <c r="AF958" s="677"/>
      <c r="AG958" s="677"/>
      <c r="AH958" s="673"/>
      <c r="AI958" s="673"/>
      <c r="AJ958" s="673"/>
      <c r="AK958" s="673"/>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7"/>
      <c r="AD959" s="677"/>
      <c r="AE959" s="677"/>
      <c r="AF959" s="677"/>
      <c r="AG959" s="677"/>
      <c r="AH959" s="673"/>
      <c r="AI959" s="673"/>
      <c r="AJ959" s="673"/>
      <c r="AK959" s="673"/>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7"/>
      <c r="AD960" s="677"/>
      <c r="AE960" s="677"/>
      <c r="AF960" s="677"/>
      <c r="AG960" s="677"/>
      <c r="AH960" s="673"/>
      <c r="AI960" s="673"/>
      <c r="AJ960" s="673"/>
      <c r="AK960" s="673"/>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7"/>
      <c r="AD961" s="677"/>
      <c r="AE961" s="677"/>
      <c r="AF961" s="677"/>
      <c r="AG961" s="677"/>
      <c r="AH961" s="673"/>
      <c r="AI961" s="673"/>
      <c r="AJ961" s="673"/>
      <c r="AK961" s="673"/>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7"/>
      <c r="AD962" s="677"/>
      <c r="AE962" s="677"/>
      <c r="AF962" s="677"/>
      <c r="AG962" s="677"/>
      <c r="AH962" s="673"/>
      <c r="AI962" s="673"/>
      <c r="AJ962" s="673"/>
      <c r="AK962" s="673"/>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7"/>
      <c r="AD963" s="677"/>
      <c r="AE963" s="677"/>
      <c r="AF963" s="677"/>
      <c r="AG963" s="677"/>
      <c r="AH963" s="673"/>
      <c r="AI963" s="673"/>
      <c r="AJ963" s="673"/>
      <c r="AK963" s="673"/>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7"/>
      <c r="AD964" s="677"/>
      <c r="AE964" s="677"/>
      <c r="AF964" s="677"/>
      <c r="AG964" s="677"/>
      <c r="AH964" s="673"/>
      <c r="AI964" s="673"/>
      <c r="AJ964" s="673"/>
      <c r="AK964" s="673"/>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7"/>
      <c r="AD965" s="677"/>
      <c r="AE965" s="677"/>
      <c r="AF965" s="677"/>
      <c r="AG965" s="677"/>
      <c r="AH965" s="673"/>
      <c r="AI965" s="673"/>
      <c r="AJ965" s="673"/>
      <c r="AK965" s="673"/>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7"/>
      <c r="AD966" s="677"/>
      <c r="AE966" s="677"/>
      <c r="AF966" s="677"/>
      <c r="AG966" s="677"/>
      <c r="AH966" s="673"/>
      <c r="AI966" s="673"/>
      <c r="AJ966" s="673"/>
      <c r="AK966" s="673"/>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74</v>
      </c>
      <c r="D969" s="662"/>
      <c r="E969" s="662"/>
      <c r="F969" s="662"/>
      <c r="G969" s="662"/>
      <c r="H969" s="662"/>
      <c r="I969" s="662"/>
      <c r="J969" s="407" t="s">
        <v>76</v>
      </c>
      <c r="K969" s="603"/>
      <c r="L969" s="603"/>
      <c r="M969" s="603"/>
      <c r="N969" s="603"/>
      <c r="O969" s="603"/>
      <c r="P969" s="662" t="s">
        <v>19</v>
      </c>
      <c r="Q969" s="662"/>
      <c r="R969" s="662"/>
      <c r="S969" s="662"/>
      <c r="T969" s="662"/>
      <c r="U969" s="662"/>
      <c r="V969" s="662"/>
      <c r="W969" s="662"/>
      <c r="X969" s="662"/>
      <c r="Y969" s="663" t="s">
        <v>321</v>
      </c>
      <c r="Z969" s="663"/>
      <c r="AA969" s="663"/>
      <c r="AB969" s="663"/>
      <c r="AC969" s="407" t="s">
        <v>273</v>
      </c>
      <c r="AD969" s="407"/>
      <c r="AE969" s="407"/>
      <c r="AF969" s="407"/>
      <c r="AG969" s="407"/>
      <c r="AH969" s="663" t="s">
        <v>379</v>
      </c>
      <c r="AI969" s="662"/>
      <c r="AJ969" s="662"/>
      <c r="AK969" s="662"/>
      <c r="AL969" s="662" t="s">
        <v>20</v>
      </c>
      <c r="AM969" s="662"/>
      <c r="AN969" s="662"/>
      <c r="AO969" s="238"/>
      <c r="AP969" s="407" t="s">
        <v>324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8"/>
      <c r="AI970" s="678"/>
      <c r="AJ970" s="678"/>
      <c r="AK970" s="678"/>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8"/>
      <c r="AI971" s="678"/>
      <c r="AJ971" s="678"/>
      <c r="AK971" s="678"/>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3"/>
      <c r="AI972" s="673"/>
      <c r="AJ972" s="673"/>
      <c r="AK972" s="673"/>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3"/>
      <c r="AI973" s="673"/>
      <c r="AJ973" s="673"/>
      <c r="AK973" s="673"/>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7"/>
      <c r="AD974" s="677"/>
      <c r="AE974" s="677"/>
      <c r="AF974" s="677"/>
      <c r="AG974" s="677"/>
      <c r="AH974" s="673"/>
      <c r="AI974" s="673"/>
      <c r="AJ974" s="673"/>
      <c r="AK974" s="673"/>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7"/>
      <c r="AD975" s="677"/>
      <c r="AE975" s="677"/>
      <c r="AF975" s="677"/>
      <c r="AG975" s="677"/>
      <c r="AH975" s="673"/>
      <c r="AI975" s="673"/>
      <c r="AJ975" s="673"/>
      <c r="AK975" s="673"/>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7"/>
      <c r="AD976" s="677"/>
      <c r="AE976" s="677"/>
      <c r="AF976" s="677"/>
      <c r="AG976" s="677"/>
      <c r="AH976" s="673"/>
      <c r="AI976" s="673"/>
      <c r="AJ976" s="673"/>
      <c r="AK976" s="673"/>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7"/>
      <c r="AD977" s="677"/>
      <c r="AE977" s="677"/>
      <c r="AF977" s="677"/>
      <c r="AG977" s="677"/>
      <c r="AH977" s="673"/>
      <c r="AI977" s="673"/>
      <c r="AJ977" s="673"/>
      <c r="AK977" s="673"/>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7"/>
      <c r="AD978" s="677"/>
      <c r="AE978" s="677"/>
      <c r="AF978" s="677"/>
      <c r="AG978" s="677"/>
      <c r="AH978" s="673"/>
      <c r="AI978" s="673"/>
      <c r="AJ978" s="673"/>
      <c r="AK978" s="673"/>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7"/>
      <c r="AD979" s="677"/>
      <c r="AE979" s="677"/>
      <c r="AF979" s="677"/>
      <c r="AG979" s="677"/>
      <c r="AH979" s="673"/>
      <c r="AI979" s="673"/>
      <c r="AJ979" s="673"/>
      <c r="AK979" s="673"/>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7"/>
      <c r="AD980" s="677"/>
      <c r="AE980" s="677"/>
      <c r="AF980" s="677"/>
      <c r="AG980" s="677"/>
      <c r="AH980" s="673"/>
      <c r="AI980" s="673"/>
      <c r="AJ980" s="673"/>
      <c r="AK980" s="673"/>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7"/>
      <c r="AD981" s="677"/>
      <c r="AE981" s="677"/>
      <c r="AF981" s="677"/>
      <c r="AG981" s="677"/>
      <c r="AH981" s="673"/>
      <c r="AI981" s="673"/>
      <c r="AJ981" s="673"/>
      <c r="AK981" s="673"/>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7"/>
      <c r="AD982" s="677"/>
      <c r="AE982" s="677"/>
      <c r="AF982" s="677"/>
      <c r="AG982" s="677"/>
      <c r="AH982" s="673"/>
      <c r="AI982" s="673"/>
      <c r="AJ982" s="673"/>
      <c r="AK982" s="673"/>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7"/>
      <c r="AD983" s="677"/>
      <c r="AE983" s="677"/>
      <c r="AF983" s="677"/>
      <c r="AG983" s="677"/>
      <c r="AH983" s="673"/>
      <c r="AI983" s="673"/>
      <c r="AJ983" s="673"/>
      <c r="AK983" s="673"/>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7"/>
      <c r="AD984" s="677"/>
      <c r="AE984" s="677"/>
      <c r="AF984" s="677"/>
      <c r="AG984" s="677"/>
      <c r="AH984" s="673"/>
      <c r="AI984" s="673"/>
      <c r="AJ984" s="673"/>
      <c r="AK984" s="673"/>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7"/>
      <c r="AD985" s="677"/>
      <c r="AE985" s="677"/>
      <c r="AF985" s="677"/>
      <c r="AG985" s="677"/>
      <c r="AH985" s="673"/>
      <c r="AI985" s="673"/>
      <c r="AJ985" s="673"/>
      <c r="AK985" s="673"/>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7"/>
      <c r="AD986" s="677"/>
      <c r="AE986" s="677"/>
      <c r="AF986" s="677"/>
      <c r="AG986" s="677"/>
      <c r="AH986" s="673"/>
      <c r="AI986" s="673"/>
      <c r="AJ986" s="673"/>
      <c r="AK986" s="673"/>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7"/>
      <c r="AD987" s="677"/>
      <c r="AE987" s="677"/>
      <c r="AF987" s="677"/>
      <c r="AG987" s="677"/>
      <c r="AH987" s="673"/>
      <c r="AI987" s="673"/>
      <c r="AJ987" s="673"/>
      <c r="AK987" s="673"/>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7"/>
      <c r="AD988" s="677"/>
      <c r="AE988" s="677"/>
      <c r="AF988" s="677"/>
      <c r="AG988" s="677"/>
      <c r="AH988" s="673"/>
      <c r="AI988" s="673"/>
      <c r="AJ988" s="673"/>
      <c r="AK988" s="673"/>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7"/>
      <c r="AD989" s="677"/>
      <c r="AE989" s="677"/>
      <c r="AF989" s="677"/>
      <c r="AG989" s="677"/>
      <c r="AH989" s="673"/>
      <c r="AI989" s="673"/>
      <c r="AJ989" s="673"/>
      <c r="AK989" s="673"/>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7"/>
      <c r="AD990" s="677"/>
      <c r="AE990" s="677"/>
      <c r="AF990" s="677"/>
      <c r="AG990" s="677"/>
      <c r="AH990" s="673"/>
      <c r="AI990" s="673"/>
      <c r="AJ990" s="673"/>
      <c r="AK990" s="673"/>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7"/>
      <c r="AD991" s="677"/>
      <c r="AE991" s="677"/>
      <c r="AF991" s="677"/>
      <c r="AG991" s="677"/>
      <c r="AH991" s="673"/>
      <c r="AI991" s="673"/>
      <c r="AJ991" s="673"/>
      <c r="AK991" s="673"/>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7"/>
      <c r="AD992" s="677"/>
      <c r="AE992" s="677"/>
      <c r="AF992" s="677"/>
      <c r="AG992" s="677"/>
      <c r="AH992" s="673"/>
      <c r="AI992" s="673"/>
      <c r="AJ992" s="673"/>
      <c r="AK992" s="673"/>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7"/>
      <c r="AD993" s="677"/>
      <c r="AE993" s="677"/>
      <c r="AF993" s="677"/>
      <c r="AG993" s="677"/>
      <c r="AH993" s="673"/>
      <c r="AI993" s="673"/>
      <c r="AJ993" s="673"/>
      <c r="AK993" s="673"/>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7"/>
      <c r="AD994" s="677"/>
      <c r="AE994" s="677"/>
      <c r="AF994" s="677"/>
      <c r="AG994" s="677"/>
      <c r="AH994" s="673"/>
      <c r="AI994" s="673"/>
      <c r="AJ994" s="673"/>
      <c r="AK994" s="673"/>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7"/>
      <c r="AD995" s="677"/>
      <c r="AE995" s="677"/>
      <c r="AF995" s="677"/>
      <c r="AG995" s="677"/>
      <c r="AH995" s="673"/>
      <c r="AI995" s="673"/>
      <c r="AJ995" s="673"/>
      <c r="AK995" s="673"/>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7"/>
      <c r="AD996" s="677"/>
      <c r="AE996" s="677"/>
      <c r="AF996" s="677"/>
      <c r="AG996" s="677"/>
      <c r="AH996" s="673"/>
      <c r="AI996" s="673"/>
      <c r="AJ996" s="673"/>
      <c r="AK996" s="673"/>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7"/>
      <c r="AD997" s="677"/>
      <c r="AE997" s="677"/>
      <c r="AF997" s="677"/>
      <c r="AG997" s="677"/>
      <c r="AH997" s="673"/>
      <c r="AI997" s="673"/>
      <c r="AJ997" s="673"/>
      <c r="AK997" s="673"/>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7"/>
      <c r="AD998" s="677"/>
      <c r="AE998" s="677"/>
      <c r="AF998" s="677"/>
      <c r="AG998" s="677"/>
      <c r="AH998" s="673"/>
      <c r="AI998" s="673"/>
      <c r="AJ998" s="673"/>
      <c r="AK998" s="673"/>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7"/>
      <c r="AD999" s="677"/>
      <c r="AE999" s="677"/>
      <c r="AF999" s="677"/>
      <c r="AG999" s="677"/>
      <c r="AH999" s="673"/>
      <c r="AI999" s="673"/>
      <c r="AJ999" s="673"/>
      <c r="AK999" s="673"/>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74</v>
      </c>
      <c r="D1002" s="662"/>
      <c r="E1002" s="662"/>
      <c r="F1002" s="662"/>
      <c r="G1002" s="662"/>
      <c r="H1002" s="662"/>
      <c r="I1002" s="662"/>
      <c r="J1002" s="407" t="s">
        <v>76</v>
      </c>
      <c r="K1002" s="603"/>
      <c r="L1002" s="603"/>
      <c r="M1002" s="603"/>
      <c r="N1002" s="603"/>
      <c r="O1002" s="603"/>
      <c r="P1002" s="662" t="s">
        <v>19</v>
      </c>
      <c r="Q1002" s="662"/>
      <c r="R1002" s="662"/>
      <c r="S1002" s="662"/>
      <c r="T1002" s="662"/>
      <c r="U1002" s="662"/>
      <c r="V1002" s="662"/>
      <c r="W1002" s="662"/>
      <c r="X1002" s="662"/>
      <c r="Y1002" s="663" t="s">
        <v>321</v>
      </c>
      <c r="Z1002" s="663"/>
      <c r="AA1002" s="663"/>
      <c r="AB1002" s="663"/>
      <c r="AC1002" s="407" t="s">
        <v>273</v>
      </c>
      <c r="AD1002" s="407"/>
      <c r="AE1002" s="407"/>
      <c r="AF1002" s="407"/>
      <c r="AG1002" s="407"/>
      <c r="AH1002" s="663" t="s">
        <v>379</v>
      </c>
      <c r="AI1002" s="662"/>
      <c r="AJ1002" s="662"/>
      <c r="AK1002" s="662"/>
      <c r="AL1002" s="662" t="s">
        <v>20</v>
      </c>
      <c r="AM1002" s="662"/>
      <c r="AN1002" s="662"/>
      <c r="AO1002" s="238"/>
      <c r="AP1002" s="407" t="s">
        <v>324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8"/>
      <c r="AI1003" s="678"/>
      <c r="AJ1003" s="678"/>
      <c r="AK1003" s="678"/>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8"/>
      <c r="AI1004" s="678"/>
      <c r="AJ1004" s="678"/>
      <c r="AK1004" s="678"/>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3"/>
      <c r="AI1005" s="673"/>
      <c r="AJ1005" s="673"/>
      <c r="AK1005" s="673"/>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3"/>
      <c r="AI1006" s="673"/>
      <c r="AJ1006" s="673"/>
      <c r="AK1006" s="673"/>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7"/>
      <c r="AD1007" s="677"/>
      <c r="AE1007" s="677"/>
      <c r="AF1007" s="677"/>
      <c r="AG1007" s="677"/>
      <c r="AH1007" s="673"/>
      <c r="AI1007" s="673"/>
      <c r="AJ1007" s="673"/>
      <c r="AK1007" s="673"/>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7"/>
      <c r="AD1008" s="677"/>
      <c r="AE1008" s="677"/>
      <c r="AF1008" s="677"/>
      <c r="AG1008" s="677"/>
      <c r="AH1008" s="673"/>
      <c r="AI1008" s="673"/>
      <c r="AJ1008" s="673"/>
      <c r="AK1008" s="673"/>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7"/>
      <c r="AD1009" s="677"/>
      <c r="AE1009" s="677"/>
      <c r="AF1009" s="677"/>
      <c r="AG1009" s="677"/>
      <c r="AH1009" s="673"/>
      <c r="AI1009" s="673"/>
      <c r="AJ1009" s="673"/>
      <c r="AK1009" s="673"/>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7"/>
      <c r="AD1010" s="677"/>
      <c r="AE1010" s="677"/>
      <c r="AF1010" s="677"/>
      <c r="AG1010" s="677"/>
      <c r="AH1010" s="673"/>
      <c r="AI1010" s="673"/>
      <c r="AJ1010" s="673"/>
      <c r="AK1010" s="673"/>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7"/>
      <c r="AD1011" s="677"/>
      <c r="AE1011" s="677"/>
      <c r="AF1011" s="677"/>
      <c r="AG1011" s="677"/>
      <c r="AH1011" s="673"/>
      <c r="AI1011" s="673"/>
      <c r="AJ1011" s="673"/>
      <c r="AK1011" s="673"/>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7"/>
      <c r="AD1012" s="677"/>
      <c r="AE1012" s="677"/>
      <c r="AF1012" s="677"/>
      <c r="AG1012" s="677"/>
      <c r="AH1012" s="673"/>
      <c r="AI1012" s="673"/>
      <c r="AJ1012" s="673"/>
      <c r="AK1012" s="673"/>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7"/>
      <c r="AD1013" s="677"/>
      <c r="AE1013" s="677"/>
      <c r="AF1013" s="677"/>
      <c r="AG1013" s="677"/>
      <c r="AH1013" s="673"/>
      <c r="AI1013" s="673"/>
      <c r="AJ1013" s="673"/>
      <c r="AK1013" s="673"/>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7"/>
      <c r="AD1014" s="677"/>
      <c r="AE1014" s="677"/>
      <c r="AF1014" s="677"/>
      <c r="AG1014" s="677"/>
      <c r="AH1014" s="673"/>
      <c r="AI1014" s="673"/>
      <c r="AJ1014" s="673"/>
      <c r="AK1014" s="673"/>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7"/>
      <c r="AD1015" s="677"/>
      <c r="AE1015" s="677"/>
      <c r="AF1015" s="677"/>
      <c r="AG1015" s="677"/>
      <c r="AH1015" s="673"/>
      <c r="AI1015" s="673"/>
      <c r="AJ1015" s="673"/>
      <c r="AK1015" s="673"/>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7"/>
      <c r="AD1016" s="677"/>
      <c r="AE1016" s="677"/>
      <c r="AF1016" s="677"/>
      <c r="AG1016" s="677"/>
      <c r="AH1016" s="673"/>
      <c r="AI1016" s="673"/>
      <c r="AJ1016" s="673"/>
      <c r="AK1016" s="673"/>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7"/>
      <c r="AD1017" s="677"/>
      <c r="AE1017" s="677"/>
      <c r="AF1017" s="677"/>
      <c r="AG1017" s="677"/>
      <c r="AH1017" s="673"/>
      <c r="AI1017" s="673"/>
      <c r="AJ1017" s="673"/>
      <c r="AK1017" s="673"/>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7"/>
      <c r="AD1018" s="677"/>
      <c r="AE1018" s="677"/>
      <c r="AF1018" s="677"/>
      <c r="AG1018" s="677"/>
      <c r="AH1018" s="673"/>
      <c r="AI1018" s="673"/>
      <c r="AJ1018" s="673"/>
      <c r="AK1018" s="673"/>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7"/>
      <c r="AD1019" s="677"/>
      <c r="AE1019" s="677"/>
      <c r="AF1019" s="677"/>
      <c r="AG1019" s="677"/>
      <c r="AH1019" s="673"/>
      <c r="AI1019" s="673"/>
      <c r="AJ1019" s="673"/>
      <c r="AK1019" s="673"/>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7"/>
      <c r="AD1020" s="677"/>
      <c r="AE1020" s="677"/>
      <c r="AF1020" s="677"/>
      <c r="AG1020" s="677"/>
      <c r="AH1020" s="673"/>
      <c r="AI1020" s="673"/>
      <c r="AJ1020" s="673"/>
      <c r="AK1020" s="673"/>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7"/>
      <c r="AD1021" s="677"/>
      <c r="AE1021" s="677"/>
      <c r="AF1021" s="677"/>
      <c r="AG1021" s="677"/>
      <c r="AH1021" s="673"/>
      <c r="AI1021" s="673"/>
      <c r="AJ1021" s="673"/>
      <c r="AK1021" s="673"/>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7"/>
      <c r="AD1022" s="677"/>
      <c r="AE1022" s="677"/>
      <c r="AF1022" s="677"/>
      <c r="AG1022" s="677"/>
      <c r="AH1022" s="673"/>
      <c r="AI1022" s="673"/>
      <c r="AJ1022" s="673"/>
      <c r="AK1022" s="673"/>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7"/>
      <c r="AD1023" s="677"/>
      <c r="AE1023" s="677"/>
      <c r="AF1023" s="677"/>
      <c r="AG1023" s="677"/>
      <c r="AH1023" s="673"/>
      <c r="AI1023" s="673"/>
      <c r="AJ1023" s="673"/>
      <c r="AK1023" s="673"/>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7"/>
      <c r="AD1024" s="677"/>
      <c r="AE1024" s="677"/>
      <c r="AF1024" s="677"/>
      <c r="AG1024" s="677"/>
      <c r="AH1024" s="673"/>
      <c r="AI1024" s="673"/>
      <c r="AJ1024" s="673"/>
      <c r="AK1024" s="673"/>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7"/>
      <c r="AD1025" s="677"/>
      <c r="AE1025" s="677"/>
      <c r="AF1025" s="677"/>
      <c r="AG1025" s="677"/>
      <c r="AH1025" s="673"/>
      <c r="AI1025" s="673"/>
      <c r="AJ1025" s="673"/>
      <c r="AK1025" s="673"/>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7"/>
      <c r="AD1026" s="677"/>
      <c r="AE1026" s="677"/>
      <c r="AF1026" s="677"/>
      <c r="AG1026" s="677"/>
      <c r="AH1026" s="673"/>
      <c r="AI1026" s="673"/>
      <c r="AJ1026" s="673"/>
      <c r="AK1026" s="673"/>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7"/>
      <c r="AD1027" s="677"/>
      <c r="AE1027" s="677"/>
      <c r="AF1027" s="677"/>
      <c r="AG1027" s="677"/>
      <c r="AH1027" s="673"/>
      <c r="AI1027" s="673"/>
      <c r="AJ1027" s="673"/>
      <c r="AK1027" s="673"/>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7"/>
      <c r="AD1028" s="677"/>
      <c r="AE1028" s="677"/>
      <c r="AF1028" s="677"/>
      <c r="AG1028" s="677"/>
      <c r="AH1028" s="673"/>
      <c r="AI1028" s="673"/>
      <c r="AJ1028" s="673"/>
      <c r="AK1028" s="673"/>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7"/>
      <c r="AD1029" s="677"/>
      <c r="AE1029" s="677"/>
      <c r="AF1029" s="677"/>
      <c r="AG1029" s="677"/>
      <c r="AH1029" s="673"/>
      <c r="AI1029" s="673"/>
      <c r="AJ1029" s="673"/>
      <c r="AK1029" s="673"/>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7"/>
      <c r="AD1030" s="677"/>
      <c r="AE1030" s="677"/>
      <c r="AF1030" s="677"/>
      <c r="AG1030" s="677"/>
      <c r="AH1030" s="673"/>
      <c r="AI1030" s="673"/>
      <c r="AJ1030" s="673"/>
      <c r="AK1030" s="673"/>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7"/>
      <c r="AD1031" s="677"/>
      <c r="AE1031" s="677"/>
      <c r="AF1031" s="677"/>
      <c r="AG1031" s="677"/>
      <c r="AH1031" s="673"/>
      <c r="AI1031" s="673"/>
      <c r="AJ1031" s="673"/>
      <c r="AK1031" s="673"/>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7"/>
      <c r="AD1032" s="677"/>
      <c r="AE1032" s="677"/>
      <c r="AF1032" s="677"/>
      <c r="AG1032" s="677"/>
      <c r="AH1032" s="673"/>
      <c r="AI1032" s="673"/>
      <c r="AJ1032" s="673"/>
      <c r="AK1032" s="673"/>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74</v>
      </c>
      <c r="D1035" s="662"/>
      <c r="E1035" s="662"/>
      <c r="F1035" s="662"/>
      <c r="G1035" s="662"/>
      <c r="H1035" s="662"/>
      <c r="I1035" s="662"/>
      <c r="J1035" s="407" t="s">
        <v>76</v>
      </c>
      <c r="K1035" s="603"/>
      <c r="L1035" s="603"/>
      <c r="M1035" s="603"/>
      <c r="N1035" s="603"/>
      <c r="O1035" s="603"/>
      <c r="P1035" s="662" t="s">
        <v>19</v>
      </c>
      <c r="Q1035" s="662"/>
      <c r="R1035" s="662"/>
      <c r="S1035" s="662"/>
      <c r="T1035" s="662"/>
      <c r="U1035" s="662"/>
      <c r="V1035" s="662"/>
      <c r="W1035" s="662"/>
      <c r="X1035" s="662"/>
      <c r="Y1035" s="663" t="s">
        <v>321</v>
      </c>
      <c r="Z1035" s="663"/>
      <c r="AA1035" s="663"/>
      <c r="AB1035" s="663"/>
      <c r="AC1035" s="407" t="s">
        <v>273</v>
      </c>
      <c r="AD1035" s="407"/>
      <c r="AE1035" s="407"/>
      <c r="AF1035" s="407"/>
      <c r="AG1035" s="407"/>
      <c r="AH1035" s="663" t="s">
        <v>379</v>
      </c>
      <c r="AI1035" s="662"/>
      <c r="AJ1035" s="662"/>
      <c r="AK1035" s="662"/>
      <c r="AL1035" s="662" t="s">
        <v>20</v>
      </c>
      <c r="AM1035" s="662"/>
      <c r="AN1035" s="662"/>
      <c r="AO1035" s="238"/>
      <c r="AP1035" s="407" t="s">
        <v>324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8"/>
      <c r="AI1036" s="678"/>
      <c r="AJ1036" s="678"/>
      <c r="AK1036" s="678"/>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8"/>
      <c r="AI1037" s="678"/>
      <c r="AJ1037" s="678"/>
      <c r="AK1037" s="678"/>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3"/>
      <c r="AI1038" s="673"/>
      <c r="AJ1038" s="673"/>
      <c r="AK1038" s="673"/>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3"/>
      <c r="AI1039" s="673"/>
      <c r="AJ1039" s="673"/>
      <c r="AK1039" s="673"/>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7"/>
      <c r="AD1040" s="677"/>
      <c r="AE1040" s="677"/>
      <c r="AF1040" s="677"/>
      <c r="AG1040" s="677"/>
      <c r="AH1040" s="673"/>
      <c r="AI1040" s="673"/>
      <c r="AJ1040" s="673"/>
      <c r="AK1040" s="673"/>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7"/>
      <c r="AD1041" s="677"/>
      <c r="AE1041" s="677"/>
      <c r="AF1041" s="677"/>
      <c r="AG1041" s="677"/>
      <c r="AH1041" s="673"/>
      <c r="AI1041" s="673"/>
      <c r="AJ1041" s="673"/>
      <c r="AK1041" s="673"/>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7"/>
      <c r="AD1042" s="677"/>
      <c r="AE1042" s="677"/>
      <c r="AF1042" s="677"/>
      <c r="AG1042" s="677"/>
      <c r="AH1042" s="673"/>
      <c r="AI1042" s="673"/>
      <c r="AJ1042" s="673"/>
      <c r="AK1042" s="673"/>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7"/>
      <c r="AD1043" s="677"/>
      <c r="AE1043" s="677"/>
      <c r="AF1043" s="677"/>
      <c r="AG1043" s="677"/>
      <c r="AH1043" s="673"/>
      <c r="AI1043" s="673"/>
      <c r="AJ1043" s="673"/>
      <c r="AK1043" s="673"/>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7"/>
      <c r="AD1044" s="677"/>
      <c r="AE1044" s="677"/>
      <c r="AF1044" s="677"/>
      <c r="AG1044" s="677"/>
      <c r="AH1044" s="673"/>
      <c r="AI1044" s="673"/>
      <c r="AJ1044" s="673"/>
      <c r="AK1044" s="673"/>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7"/>
      <c r="AD1045" s="677"/>
      <c r="AE1045" s="677"/>
      <c r="AF1045" s="677"/>
      <c r="AG1045" s="677"/>
      <c r="AH1045" s="673"/>
      <c r="AI1045" s="673"/>
      <c r="AJ1045" s="673"/>
      <c r="AK1045" s="673"/>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7"/>
      <c r="AD1046" s="677"/>
      <c r="AE1046" s="677"/>
      <c r="AF1046" s="677"/>
      <c r="AG1046" s="677"/>
      <c r="AH1046" s="673"/>
      <c r="AI1046" s="673"/>
      <c r="AJ1046" s="673"/>
      <c r="AK1046" s="673"/>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7"/>
      <c r="AD1047" s="677"/>
      <c r="AE1047" s="677"/>
      <c r="AF1047" s="677"/>
      <c r="AG1047" s="677"/>
      <c r="AH1047" s="673"/>
      <c r="AI1047" s="673"/>
      <c r="AJ1047" s="673"/>
      <c r="AK1047" s="673"/>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7"/>
      <c r="AD1048" s="677"/>
      <c r="AE1048" s="677"/>
      <c r="AF1048" s="677"/>
      <c r="AG1048" s="677"/>
      <c r="AH1048" s="673"/>
      <c r="AI1048" s="673"/>
      <c r="AJ1048" s="673"/>
      <c r="AK1048" s="673"/>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7"/>
      <c r="AD1049" s="677"/>
      <c r="AE1049" s="677"/>
      <c r="AF1049" s="677"/>
      <c r="AG1049" s="677"/>
      <c r="AH1049" s="673"/>
      <c r="AI1049" s="673"/>
      <c r="AJ1049" s="673"/>
      <c r="AK1049" s="673"/>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7"/>
      <c r="AD1050" s="677"/>
      <c r="AE1050" s="677"/>
      <c r="AF1050" s="677"/>
      <c r="AG1050" s="677"/>
      <c r="AH1050" s="673"/>
      <c r="AI1050" s="673"/>
      <c r="AJ1050" s="673"/>
      <c r="AK1050" s="673"/>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7"/>
      <c r="AD1051" s="677"/>
      <c r="AE1051" s="677"/>
      <c r="AF1051" s="677"/>
      <c r="AG1051" s="677"/>
      <c r="AH1051" s="673"/>
      <c r="AI1051" s="673"/>
      <c r="AJ1051" s="673"/>
      <c r="AK1051" s="673"/>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7"/>
      <c r="AD1052" s="677"/>
      <c r="AE1052" s="677"/>
      <c r="AF1052" s="677"/>
      <c r="AG1052" s="677"/>
      <c r="AH1052" s="673"/>
      <c r="AI1052" s="673"/>
      <c r="AJ1052" s="673"/>
      <c r="AK1052" s="673"/>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7"/>
      <c r="AD1053" s="677"/>
      <c r="AE1053" s="677"/>
      <c r="AF1053" s="677"/>
      <c r="AG1053" s="677"/>
      <c r="AH1053" s="673"/>
      <c r="AI1053" s="673"/>
      <c r="AJ1053" s="673"/>
      <c r="AK1053" s="673"/>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7"/>
      <c r="AD1054" s="677"/>
      <c r="AE1054" s="677"/>
      <c r="AF1054" s="677"/>
      <c r="AG1054" s="677"/>
      <c r="AH1054" s="673"/>
      <c r="AI1054" s="673"/>
      <c r="AJ1054" s="673"/>
      <c r="AK1054" s="673"/>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7"/>
      <c r="AD1055" s="677"/>
      <c r="AE1055" s="677"/>
      <c r="AF1055" s="677"/>
      <c r="AG1055" s="677"/>
      <c r="AH1055" s="673"/>
      <c r="AI1055" s="673"/>
      <c r="AJ1055" s="673"/>
      <c r="AK1055" s="673"/>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7"/>
      <c r="AD1056" s="677"/>
      <c r="AE1056" s="677"/>
      <c r="AF1056" s="677"/>
      <c r="AG1056" s="677"/>
      <c r="AH1056" s="673"/>
      <c r="AI1056" s="673"/>
      <c r="AJ1056" s="673"/>
      <c r="AK1056" s="673"/>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7"/>
      <c r="AD1057" s="677"/>
      <c r="AE1057" s="677"/>
      <c r="AF1057" s="677"/>
      <c r="AG1057" s="677"/>
      <c r="AH1057" s="673"/>
      <c r="AI1057" s="673"/>
      <c r="AJ1057" s="673"/>
      <c r="AK1057" s="673"/>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7"/>
      <c r="AD1058" s="677"/>
      <c r="AE1058" s="677"/>
      <c r="AF1058" s="677"/>
      <c r="AG1058" s="677"/>
      <c r="AH1058" s="673"/>
      <c r="AI1058" s="673"/>
      <c r="AJ1058" s="673"/>
      <c r="AK1058" s="673"/>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7"/>
      <c r="AD1059" s="677"/>
      <c r="AE1059" s="677"/>
      <c r="AF1059" s="677"/>
      <c r="AG1059" s="677"/>
      <c r="AH1059" s="673"/>
      <c r="AI1059" s="673"/>
      <c r="AJ1059" s="673"/>
      <c r="AK1059" s="673"/>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7"/>
      <c r="AD1060" s="677"/>
      <c r="AE1060" s="677"/>
      <c r="AF1060" s="677"/>
      <c r="AG1060" s="677"/>
      <c r="AH1060" s="673"/>
      <c r="AI1060" s="673"/>
      <c r="AJ1060" s="673"/>
      <c r="AK1060" s="673"/>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7"/>
      <c r="AD1061" s="677"/>
      <c r="AE1061" s="677"/>
      <c r="AF1061" s="677"/>
      <c r="AG1061" s="677"/>
      <c r="AH1061" s="673"/>
      <c r="AI1061" s="673"/>
      <c r="AJ1061" s="673"/>
      <c r="AK1061" s="673"/>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7"/>
      <c r="AD1062" s="677"/>
      <c r="AE1062" s="677"/>
      <c r="AF1062" s="677"/>
      <c r="AG1062" s="677"/>
      <c r="AH1062" s="673"/>
      <c r="AI1062" s="673"/>
      <c r="AJ1062" s="673"/>
      <c r="AK1062" s="673"/>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7"/>
      <c r="AD1063" s="677"/>
      <c r="AE1063" s="677"/>
      <c r="AF1063" s="677"/>
      <c r="AG1063" s="677"/>
      <c r="AH1063" s="673"/>
      <c r="AI1063" s="673"/>
      <c r="AJ1063" s="673"/>
      <c r="AK1063" s="673"/>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7"/>
      <c r="AD1064" s="677"/>
      <c r="AE1064" s="677"/>
      <c r="AF1064" s="677"/>
      <c r="AG1064" s="677"/>
      <c r="AH1064" s="673"/>
      <c r="AI1064" s="673"/>
      <c r="AJ1064" s="673"/>
      <c r="AK1064" s="673"/>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7"/>
      <c r="AD1065" s="677"/>
      <c r="AE1065" s="677"/>
      <c r="AF1065" s="677"/>
      <c r="AG1065" s="677"/>
      <c r="AH1065" s="673"/>
      <c r="AI1065" s="673"/>
      <c r="AJ1065" s="673"/>
      <c r="AK1065" s="673"/>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74</v>
      </c>
      <c r="D1068" s="662"/>
      <c r="E1068" s="662"/>
      <c r="F1068" s="662"/>
      <c r="G1068" s="662"/>
      <c r="H1068" s="662"/>
      <c r="I1068" s="662"/>
      <c r="J1068" s="407" t="s">
        <v>76</v>
      </c>
      <c r="K1068" s="603"/>
      <c r="L1068" s="603"/>
      <c r="M1068" s="603"/>
      <c r="N1068" s="603"/>
      <c r="O1068" s="603"/>
      <c r="P1068" s="662" t="s">
        <v>19</v>
      </c>
      <c r="Q1068" s="662"/>
      <c r="R1068" s="662"/>
      <c r="S1068" s="662"/>
      <c r="T1068" s="662"/>
      <c r="U1068" s="662"/>
      <c r="V1068" s="662"/>
      <c r="W1068" s="662"/>
      <c r="X1068" s="662"/>
      <c r="Y1068" s="663" t="s">
        <v>321</v>
      </c>
      <c r="Z1068" s="663"/>
      <c r="AA1068" s="663"/>
      <c r="AB1068" s="663"/>
      <c r="AC1068" s="407" t="s">
        <v>273</v>
      </c>
      <c r="AD1068" s="407"/>
      <c r="AE1068" s="407"/>
      <c r="AF1068" s="407"/>
      <c r="AG1068" s="407"/>
      <c r="AH1068" s="663" t="s">
        <v>379</v>
      </c>
      <c r="AI1068" s="662"/>
      <c r="AJ1068" s="662"/>
      <c r="AK1068" s="662"/>
      <c r="AL1068" s="662" t="s">
        <v>20</v>
      </c>
      <c r="AM1068" s="662"/>
      <c r="AN1068" s="662"/>
      <c r="AO1068" s="238"/>
      <c r="AP1068" s="407" t="s">
        <v>324</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8"/>
      <c r="AI1069" s="678"/>
      <c r="AJ1069" s="678"/>
      <c r="AK1069" s="678"/>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8"/>
      <c r="AI1070" s="678"/>
      <c r="AJ1070" s="678"/>
      <c r="AK1070" s="678"/>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3"/>
      <c r="AI1071" s="673"/>
      <c r="AJ1071" s="673"/>
      <c r="AK1071" s="673"/>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3"/>
      <c r="AI1072" s="673"/>
      <c r="AJ1072" s="673"/>
      <c r="AK1072" s="673"/>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7"/>
      <c r="AD1073" s="677"/>
      <c r="AE1073" s="677"/>
      <c r="AF1073" s="677"/>
      <c r="AG1073" s="677"/>
      <c r="AH1073" s="673"/>
      <c r="AI1073" s="673"/>
      <c r="AJ1073" s="673"/>
      <c r="AK1073" s="673"/>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7"/>
      <c r="AD1074" s="677"/>
      <c r="AE1074" s="677"/>
      <c r="AF1074" s="677"/>
      <c r="AG1074" s="677"/>
      <c r="AH1074" s="673"/>
      <c r="AI1074" s="673"/>
      <c r="AJ1074" s="673"/>
      <c r="AK1074" s="673"/>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7"/>
      <c r="AD1075" s="677"/>
      <c r="AE1075" s="677"/>
      <c r="AF1075" s="677"/>
      <c r="AG1075" s="677"/>
      <c r="AH1075" s="673"/>
      <c r="AI1075" s="673"/>
      <c r="AJ1075" s="673"/>
      <c r="AK1075" s="673"/>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7"/>
      <c r="AD1076" s="677"/>
      <c r="AE1076" s="677"/>
      <c r="AF1076" s="677"/>
      <c r="AG1076" s="677"/>
      <c r="AH1076" s="673"/>
      <c r="AI1076" s="673"/>
      <c r="AJ1076" s="673"/>
      <c r="AK1076" s="673"/>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7"/>
      <c r="AD1077" s="677"/>
      <c r="AE1077" s="677"/>
      <c r="AF1077" s="677"/>
      <c r="AG1077" s="677"/>
      <c r="AH1077" s="673"/>
      <c r="AI1077" s="673"/>
      <c r="AJ1077" s="673"/>
      <c r="AK1077" s="673"/>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7"/>
      <c r="AD1078" s="677"/>
      <c r="AE1078" s="677"/>
      <c r="AF1078" s="677"/>
      <c r="AG1078" s="677"/>
      <c r="AH1078" s="673"/>
      <c r="AI1078" s="673"/>
      <c r="AJ1078" s="673"/>
      <c r="AK1078" s="673"/>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7"/>
      <c r="AD1079" s="677"/>
      <c r="AE1079" s="677"/>
      <c r="AF1079" s="677"/>
      <c r="AG1079" s="677"/>
      <c r="AH1079" s="673"/>
      <c r="AI1079" s="673"/>
      <c r="AJ1079" s="673"/>
      <c r="AK1079" s="673"/>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7"/>
      <c r="AD1080" s="677"/>
      <c r="AE1080" s="677"/>
      <c r="AF1080" s="677"/>
      <c r="AG1080" s="677"/>
      <c r="AH1080" s="673"/>
      <c r="AI1080" s="673"/>
      <c r="AJ1080" s="673"/>
      <c r="AK1080" s="673"/>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7"/>
      <c r="AD1081" s="677"/>
      <c r="AE1081" s="677"/>
      <c r="AF1081" s="677"/>
      <c r="AG1081" s="677"/>
      <c r="AH1081" s="673"/>
      <c r="AI1081" s="673"/>
      <c r="AJ1081" s="673"/>
      <c r="AK1081" s="673"/>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7"/>
      <c r="AD1082" s="677"/>
      <c r="AE1082" s="677"/>
      <c r="AF1082" s="677"/>
      <c r="AG1082" s="677"/>
      <c r="AH1082" s="673"/>
      <c r="AI1082" s="673"/>
      <c r="AJ1082" s="673"/>
      <c r="AK1082" s="673"/>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7"/>
      <c r="AD1083" s="677"/>
      <c r="AE1083" s="677"/>
      <c r="AF1083" s="677"/>
      <c r="AG1083" s="677"/>
      <c r="AH1083" s="673"/>
      <c r="AI1083" s="673"/>
      <c r="AJ1083" s="673"/>
      <c r="AK1083" s="673"/>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7"/>
      <c r="AD1084" s="677"/>
      <c r="AE1084" s="677"/>
      <c r="AF1084" s="677"/>
      <c r="AG1084" s="677"/>
      <c r="AH1084" s="673"/>
      <c r="AI1084" s="673"/>
      <c r="AJ1084" s="673"/>
      <c r="AK1084" s="673"/>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7"/>
      <c r="AD1085" s="677"/>
      <c r="AE1085" s="677"/>
      <c r="AF1085" s="677"/>
      <c r="AG1085" s="677"/>
      <c r="AH1085" s="673"/>
      <c r="AI1085" s="673"/>
      <c r="AJ1085" s="673"/>
      <c r="AK1085" s="673"/>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7"/>
      <c r="AD1086" s="677"/>
      <c r="AE1086" s="677"/>
      <c r="AF1086" s="677"/>
      <c r="AG1086" s="677"/>
      <c r="AH1086" s="673"/>
      <c r="AI1086" s="673"/>
      <c r="AJ1086" s="673"/>
      <c r="AK1086" s="673"/>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7"/>
      <c r="AD1087" s="677"/>
      <c r="AE1087" s="677"/>
      <c r="AF1087" s="677"/>
      <c r="AG1087" s="677"/>
      <c r="AH1087" s="673"/>
      <c r="AI1087" s="673"/>
      <c r="AJ1087" s="673"/>
      <c r="AK1087" s="673"/>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7"/>
      <c r="AD1088" s="677"/>
      <c r="AE1088" s="677"/>
      <c r="AF1088" s="677"/>
      <c r="AG1088" s="677"/>
      <c r="AH1088" s="673"/>
      <c r="AI1088" s="673"/>
      <c r="AJ1088" s="673"/>
      <c r="AK1088" s="673"/>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7"/>
      <c r="AD1089" s="677"/>
      <c r="AE1089" s="677"/>
      <c r="AF1089" s="677"/>
      <c r="AG1089" s="677"/>
      <c r="AH1089" s="673"/>
      <c r="AI1089" s="673"/>
      <c r="AJ1089" s="673"/>
      <c r="AK1089" s="673"/>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7"/>
      <c r="AD1090" s="677"/>
      <c r="AE1090" s="677"/>
      <c r="AF1090" s="677"/>
      <c r="AG1090" s="677"/>
      <c r="AH1090" s="673"/>
      <c r="AI1090" s="673"/>
      <c r="AJ1090" s="673"/>
      <c r="AK1090" s="673"/>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7"/>
      <c r="AD1091" s="677"/>
      <c r="AE1091" s="677"/>
      <c r="AF1091" s="677"/>
      <c r="AG1091" s="677"/>
      <c r="AH1091" s="673"/>
      <c r="AI1091" s="673"/>
      <c r="AJ1091" s="673"/>
      <c r="AK1091" s="673"/>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7"/>
      <c r="AD1092" s="677"/>
      <c r="AE1092" s="677"/>
      <c r="AF1092" s="677"/>
      <c r="AG1092" s="677"/>
      <c r="AH1092" s="673"/>
      <c r="AI1092" s="673"/>
      <c r="AJ1092" s="673"/>
      <c r="AK1092" s="673"/>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7"/>
      <c r="AD1093" s="677"/>
      <c r="AE1093" s="677"/>
      <c r="AF1093" s="677"/>
      <c r="AG1093" s="677"/>
      <c r="AH1093" s="673"/>
      <c r="AI1093" s="673"/>
      <c r="AJ1093" s="673"/>
      <c r="AK1093" s="673"/>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7"/>
      <c r="AD1094" s="677"/>
      <c r="AE1094" s="677"/>
      <c r="AF1094" s="677"/>
      <c r="AG1094" s="677"/>
      <c r="AH1094" s="673"/>
      <c r="AI1094" s="673"/>
      <c r="AJ1094" s="673"/>
      <c r="AK1094" s="673"/>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7"/>
      <c r="AD1095" s="677"/>
      <c r="AE1095" s="677"/>
      <c r="AF1095" s="677"/>
      <c r="AG1095" s="677"/>
      <c r="AH1095" s="673"/>
      <c r="AI1095" s="673"/>
      <c r="AJ1095" s="673"/>
      <c r="AK1095" s="673"/>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7"/>
      <c r="AD1096" s="677"/>
      <c r="AE1096" s="677"/>
      <c r="AF1096" s="677"/>
      <c r="AG1096" s="677"/>
      <c r="AH1096" s="673"/>
      <c r="AI1096" s="673"/>
      <c r="AJ1096" s="673"/>
      <c r="AK1096" s="673"/>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7"/>
      <c r="AD1097" s="677"/>
      <c r="AE1097" s="677"/>
      <c r="AF1097" s="677"/>
      <c r="AG1097" s="677"/>
      <c r="AH1097" s="673"/>
      <c r="AI1097" s="673"/>
      <c r="AJ1097" s="673"/>
      <c r="AK1097" s="673"/>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7"/>
      <c r="AD1098" s="677"/>
      <c r="AE1098" s="677"/>
      <c r="AF1098" s="677"/>
      <c r="AG1098" s="677"/>
      <c r="AH1098" s="673"/>
      <c r="AI1098" s="673"/>
      <c r="AJ1098" s="673"/>
      <c r="AK1098" s="673"/>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35</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361</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289</v>
      </c>
      <c r="F1102" s="407"/>
      <c r="G1102" s="407"/>
      <c r="H1102" s="407"/>
      <c r="I1102" s="407"/>
      <c r="J1102" s="407" t="s">
        <v>76</v>
      </c>
      <c r="K1102" s="407"/>
      <c r="L1102" s="407"/>
      <c r="M1102" s="407"/>
      <c r="N1102" s="407"/>
      <c r="O1102" s="407"/>
      <c r="P1102" s="663" t="s">
        <v>19</v>
      </c>
      <c r="Q1102" s="663"/>
      <c r="R1102" s="663"/>
      <c r="S1102" s="663"/>
      <c r="T1102" s="663"/>
      <c r="U1102" s="663"/>
      <c r="V1102" s="663"/>
      <c r="W1102" s="663"/>
      <c r="X1102" s="663"/>
      <c r="Y1102" s="407" t="s">
        <v>287</v>
      </c>
      <c r="Z1102" s="407"/>
      <c r="AA1102" s="407"/>
      <c r="AB1102" s="407"/>
      <c r="AC1102" s="407" t="s">
        <v>290</v>
      </c>
      <c r="AD1102" s="407"/>
      <c r="AE1102" s="407"/>
      <c r="AF1102" s="407"/>
      <c r="AG1102" s="407"/>
      <c r="AH1102" s="663" t="s">
        <v>310</v>
      </c>
      <c r="AI1102" s="663"/>
      <c r="AJ1102" s="663"/>
      <c r="AK1102" s="663"/>
      <c r="AL1102" s="663" t="s">
        <v>20</v>
      </c>
      <c r="AM1102" s="663"/>
      <c r="AN1102" s="663"/>
      <c r="AO1102" s="684"/>
      <c r="AP1102" s="407" t="s">
        <v>356</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7"/>
      <c r="AD1103" s="677"/>
      <c r="AE1103" s="677"/>
      <c r="AF1103" s="677"/>
      <c r="AG1103" s="677"/>
      <c r="AH1103" s="673"/>
      <c r="AI1103" s="673"/>
      <c r="AJ1103" s="673"/>
      <c r="AK1103" s="673"/>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7"/>
      <c r="AD1104" s="677"/>
      <c r="AE1104" s="677"/>
      <c r="AF1104" s="677"/>
      <c r="AG1104" s="677"/>
      <c r="AH1104" s="673"/>
      <c r="AI1104" s="673"/>
      <c r="AJ1104" s="673"/>
      <c r="AK1104" s="673"/>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7"/>
      <c r="AD1105" s="677"/>
      <c r="AE1105" s="677"/>
      <c r="AF1105" s="677"/>
      <c r="AG1105" s="677"/>
      <c r="AH1105" s="673"/>
      <c r="AI1105" s="673"/>
      <c r="AJ1105" s="673"/>
      <c r="AK1105" s="673"/>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7"/>
      <c r="AD1106" s="677"/>
      <c r="AE1106" s="677"/>
      <c r="AF1106" s="677"/>
      <c r="AG1106" s="677"/>
      <c r="AH1106" s="673"/>
      <c r="AI1106" s="673"/>
      <c r="AJ1106" s="673"/>
      <c r="AK1106" s="673"/>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7"/>
      <c r="AD1107" s="677"/>
      <c r="AE1107" s="677"/>
      <c r="AF1107" s="677"/>
      <c r="AG1107" s="677"/>
      <c r="AH1107" s="673"/>
      <c r="AI1107" s="673"/>
      <c r="AJ1107" s="673"/>
      <c r="AK1107" s="673"/>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7"/>
      <c r="AD1108" s="677"/>
      <c r="AE1108" s="677"/>
      <c r="AF1108" s="677"/>
      <c r="AG1108" s="677"/>
      <c r="AH1108" s="673"/>
      <c r="AI1108" s="673"/>
      <c r="AJ1108" s="673"/>
      <c r="AK1108" s="673"/>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7"/>
      <c r="AD1109" s="677"/>
      <c r="AE1109" s="677"/>
      <c r="AF1109" s="677"/>
      <c r="AG1109" s="677"/>
      <c r="AH1109" s="673"/>
      <c r="AI1109" s="673"/>
      <c r="AJ1109" s="673"/>
      <c r="AK1109" s="673"/>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7"/>
      <c r="AD1110" s="677"/>
      <c r="AE1110" s="677"/>
      <c r="AF1110" s="677"/>
      <c r="AG1110" s="677"/>
      <c r="AH1110" s="673"/>
      <c r="AI1110" s="673"/>
      <c r="AJ1110" s="673"/>
      <c r="AK1110" s="673"/>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7"/>
      <c r="AD1111" s="677"/>
      <c r="AE1111" s="677"/>
      <c r="AF1111" s="677"/>
      <c r="AG1111" s="677"/>
      <c r="AH1111" s="673"/>
      <c r="AI1111" s="673"/>
      <c r="AJ1111" s="673"/>
      <c r="AK1111" s="673"/>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7"/>
      <c r="AD1112" s="677"/>
      <c r="AE1112" s="677"/>
      <c r="AF1112" s="677"/>
      <c r="AG1112" s="677"/>
      <c r="AH1112" s="673"/>
      <c r="AI1112" s="673"/>
      <c r="AJ1112" s="673"/>
      <c r="AK1112" s="673"/>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7"/>
      <c r="AD1113" s="677"/>
      <c r="AE1113" s="677"/>
      <c r="AF1113" s="677"/>
      <c r="AG1113" s="677"/>
      <c r="AH1113" s="673"/>
      <c r="AI1113" s="673"/>
      <c r="AJ1113" s="673"/>
      <c r="AK1113" s="673"/>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7"/>
      <c r="AD1114" s="677"/>
      <c r="AE1114" s="677"/>
      <c r="AF1114" s="677"/>
      <c r="AG1114" s="677"/>
      <c r="AH1114" s="673"/>
      <c r="AI1114" s="673"/>
      <c r="AJ1114" s="673"/>
      <c r="AK1114" s="673"/>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7"/>
      <c r="AD1115" s="677"/>
      <c r="AE1115" s="677"/>
      <c r="AF1115" s="677"/>
      <c r="AG1115" s="677"/>
      <c r="AH1115" s="673"/>
      <c r="AI1115" s="673"/>
      <c r="AJ1115" s="673"/>
      <c r="AK1115" s="673"/>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7"/>
      <c r="AD1116" s="677"/>
      <c r="AE1116" s="677"/>
      <c r="AF1116" s="677"/>
      <c r="AG1116" s="677"/>
      <c r="AH1116" s="673"/>
      <c r="AI1116" s="673"/>
      <c r="AJ1116" s="673"/>
      <c r="AK1116" s="673"/>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7"/>
      <c r="AD1117" s="677"/>
      <c r="AE1117" s="677"/>
      <c r="AF1117" s="677"/>
      <c r="AG1117" s="677"/>
      <c r="AH1117" s="673"/>
      <c r="AI1117" s="673"/>
      <c r="AJ1117" s="673"/>
      <c r="AK1117" s="673"/>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7"/>
      <c r="AD1118" s="677"/>
      <c r="AE1118" s="677"/>
      <c r="AF1118" s="677"/>
      <c r="AG1118" s="677"/>
      <c r="AH1118" s="673"/>
      <c r="AI1118" s="673"/>
      <c r="AJ1118" s="673"/>
      <c r="AK1118" s="673"/>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7"/>
      <c r="AD1119" s="677"/>
      <c r="AE1119" s="677"/>
      <c r="AF1119" s="677"/>
      <c r="AG1119" s="677"/>
      <c r="AH1119" s="673"/>
      <c r="AI1119" s="673"/>
      <c r="AJ1119" s="673"/>
      <c r="AK1119" s="673"/>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7"/>
      <c r="AD1120" s="677"/>
      <c r="AE1120" s="677"/>
      <c r="AF1120" s="677"/>
      <c r="AG1120" s="677"/>
      <c r="AH1120" s="673"/>
      <c r="AI1120" s="673"/>
      <c r="AJ1120" s="673"/>
      <c r="AK1120" s="673"/>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7"/>
      <c r="AD1121" s="677"/>
      <c r="AE1121" s="677"/>
      <c r="AF1121" s="677"/>
      <c r="AG1121" s="677"/>
      <c r="AH1121" s="673"/>
      <c r="AI1121" s="673"/>
      <c r="AJ1121" s="673"/>
      <c r="AK1121" s="673"/>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7"/>
      <c r="AD1122" s="677"/>
      <c r="AE1122" s="677"/>
      <c r="AF1122" s="677"/>
      <c r="AG1122" s="677"/>
      <c r="AH1122" s="673"/>
      <c r="AI1122" s="673"/>
      <c r="AJ1122" s="673"/>
      <c r="AK1122" s="673"/>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7"/>
      <c r="AD1123" s="677"/>
      <c r="AE1123" s="677"/>
      <c r="AF1123" s="677"/>
      <c r="AG1123" s="677"/>
      <c r="AH1123" s="673"/>
      <c r="AI1123" s="673"/>
      <c r="AJ1123" s="673"/>
      <c r="AK1123" s="673"/>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7"/>
      <c r="AD1124" s="677"/>
      <c r="AE1124" s="677"/>
      <c r="AF1124" s="677"/>
      <c r="AG1124" s="677"/>
      <c r="AH1124" s="673"/>
      <c r="AI1124" s="673"/>
      <c r="AJ1124" s="673"/>
      <c r="AK1124" s="673"/>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7"/>
      <c r="AD1125" s="677"/>
      <c r="AE1125" s="677"/>
      <c r="AF1125" s="677"/>
      <c r="AG1125" s="677"/>
      <c r="AH1125" s="673"/>
      <c r="AI1125" s="673"/>
      <c r="AJ1125" s="673"/>
      <c r="AK1125" s="673"/>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7"/>
      <c r="AD1126" s="677"/>
      <c r="AE1126" s="677"/>
      <c r="AF1126" s="677"/>
      <c r="AG1126" s="677"/>
      <c r="AH1126" s="673"/>
      <c r="AI1126" s="673"/>
      <c r="AJ1126" s="673"/>
      <c r="AK1126" s="673"/>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7"/>
      <c r="AD1127" s="677"/>
      <c r="AE1127" s="677"/>
      <c r="AF1127" s="677"/>
      <c r="AG1127" s="677"/>
      <c r="AH1127" s="673"/>
      <c r="AI1127" s="673"/>
      <c r="AJ1127" s="673"/>
      <c r="AK1127" s="673"/>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7"/>
      <c r="AD1128" s="677"/>
      <c r="AE1128" s="677"/>
      <c r="AF1128" s="677"/>
      <c r="AG1128" s="677"/>
      <c r="AH1128" s="673"/>
      <c r="AI1128" s="673"/>
      <c r="AJ1128" s="673"/>
      <c r="AK1128" s="673"/>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7"/>
      <c r="AD1129" s="677"/>
      <c r="AE1129" s="677"/>
      <c r="AF1129" s="677"/>
      <c r="AG1129" s="677"/>
      <c r="AH1129" s="673"/>
      <c r="AI1129" s="673"/>
      <c r="AJ1129" s="673"/>
      <c r="AK1129" s="673"/>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7"/>
      <c r="AD1130" s="677"/>
      <c r="AE1130" s="677"/>
      <c r="AF1130" s="677"/>
      <c r="AG1130" s="677"/>
      <c r="AH1130" s="673"/>
      <c r="AI1130" s="673"/>
      <c r="AJ1130" s="673"/>
      <c r="AK1130" s="673"/>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7"/>
      <c r="AD1131" s="677"/>
      <c r="AE1131" s="677"/>
      <c r="AF1131" s="677"/>
      <c r="AG1131" s="677"/>
      <c r="AH1131" s="673"/>
      <c r="AI1131" s="673"/>
      <c r="AJ1131" s="673"/>
      <c r="AK1131" s="673"/>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7"/>
      <c r="AD1132" s="677"/>
      <c r="AE1132" s="677"/>
      <c r="AF1132" s="677"/>
      <c r="AG1132" s="677"/>
      <c r="AH1132" s="673"/>
      <c r="AI1132" s="673"/>
      <c r="AJ1132" s="673"/>
      <c r="AK1132" s="673"/>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3" priority="14055">
      <formula>IF(RIGHT(TEXT(P14,"0.#"),1)=".",FALSE,TRUE)</formula>
    </cfRule>
    <cfRule type="expression" dxfId="2122" priority="14056">
      <formula>IF(RIGHT(TEXT(P14,"0.#"),1)=".",TRUE,FALSE)</formula>
    </cfRule>
  </conditionalFormatting>
  <conditionalFormatting sqref="P18:AX18">
    <cfRule type="expression" dxfId="2121" priority="13931">
      <formula>IF(RIGHT(TEXT(P18,"0.#"),1)=".",FALSE,TRUE)</formula>
    </cfRule>
    <cfRule type="expression" dxfId="2120" priority="13932">
      <formula>IF(RIGHT(TEXT(P18,"0.#"),1)=".",TRUE,FALSE)</formula>
    </cfRule>
  </conditionalFormatting>
  <conditionalFormatting sqref="Y783">
    <cfRule type="expression" dxfId="2119" priority="13927">
      <formula>IF(RIGHT(TEXT(Y783,"0.#"),1)=".",FALSE,TRUE)</formula>
    </cfRule>
    <cfRule type="expression" dxfId="2118" priority="13928">
      <formula>IF(RIGHT(TEXT(Y783,"0.#"),1)=".",TRUE,FALSE)</formula>
    </cfRule>
  </conditionalFormatting>
  <conditionalFormatting sqref="Y792">
    <cfRule type="expression" dxfId="2117" priority="13923">
      <formula>IF(RIGHT(TEXT(Y792,"0.#"),1)=".",FALSE,TRUE)</formula>
    </cfRule>
    <cfRule type="expression" dxfId="2116" priority="13924">
      <formula>IF(RIGHT(TEXT(Y792,"0.#"),1)=".",TRUE,FALSE)</formula>
    </cfRule>
  </conditionalFormatting>
  <conditionalFormatting sqref="Y823:Y830 Y821 Y810:Y817 Y808 Y797:Y804 Y795">
    <cfRule type="expression" dxfId="2115" priority="13705">
      <formula>IF(RIGHT(TEXT(Y795,"0.#"),1)=".",FALSE,TRUE)</formula>
    </cfRule>
    <cfRule type="expression" dxfId="2114" priority="13706">
      <formula>IF(RIGHT(TEXT(Y795,"0.#"),1)=".",TRUE,FALSE)</formula>
    </cfRule>
  </conditionalFormatting>
  <conditionalFormatting sqref="P16:AQ17 P15:AX15 P13:AX13">
    <cfRule type="expression" dxfId="2113" priority="13753">
      <formula>IF(RIGHT(TEXT(P13,"0.#"),1)=".",FALSE,TRUE)</formula>
    </cfRule>
    <cfRule type="expression" dxfId="2112" priority="13754">
      <formula>IF(RIGHT(TEXT(P13,"0.#"),1)=".",TRUE,FALSE)</formula>
    </cfRule>
  </conditionalFormatting>
  <conditionalFormatting sqref="P19:AJ19">
    <cfRule type="expression" dxfId="2111" priority="13751">
      <formula>IF(RIGHT(TEXT(P19,"0.#"),1)=".",FALSE,TRUE)</formula>
    </cfRule>
    <cfRule type="expression" dxfId="2110" priority="13752">
      <formula>IF(RIGHT(TEXT(P19,"0.#"),1)=".",TRUE,FALSE)</formula>
    </cfRule>
  </conditionalFormatting>
  <conditionalFormatting sqref="AQ101">
    <cfRule type="expression" dxfId="2109" priority="13743">
      <formula>IF(RIGHT(TEXT(AQ101,"0.#"),1)=".",FALSE,TRUE)</formula>
    </cfRule>
    <cfRule type="expression" dxfId="2108" priority="13744">
      <formula>IF(RIGHT(TEXT(AQ101,"0.#"),1)=".",TRUE,FALSE)</formula>
    </cfRule>
  </conditionalFormatting>
  <conditionalFormatting sqref="Y784:Y791 Y782">
    <cfRule type="expression" dxfId="2107" priority="13729">
      <formula>IF(RIGHT(TEXT(Y782,"0.#"),1)=".",FALSE,TRUE)</formula>
    </cfRule>
    <cfRule type="expression" dxfId="2106" priority="13730">
      <formula>IF(RIGHT(TEXT(Y782,"0.#"),1)=".",TRUE,FALSE)</formula>
    </cfRule>
  </conditionalFormatting>
  <conditionalFormatting sqref="AU783">
    <cfRule type="expression" dxfId="2105" priority="13727">
      <formula>IF(RIGHT(TEXT(AU783,"0.#"),1)=".",FALSE,TRUE)</formula>
    </cfRule>
    <cfRule type="expression" dxfId="2104" priority="13728">
      <formula>IF(RIGHT(TEXT(AU783,"0.#"),1)=".",TRUE,FALSE)</formula>
    </cfRule>
  </conditionalFormatting>
  <conditionalFormatting sqref="AU792">
    <cfRule type="expression" dxfId="2103" priority="13725">
      <formula>IF(RIGHT(TEXT(AU792,"0.#"),1)=".",FALSE,TRUE)</formula>
    </cfRule>
    <cfRule type="expression" dxfId="2102" priority="13726">
      <formula>IF(RIGHT(TEXT(AU792,"0.#"),1)=".",TRUE,FALSE)</formula>
    </cfRule>
  </conditionalFormatting>
  <conditionalFormatting sqref="AU784:AU791 AU782">
    <cfRule type="expression" dxfId="2101" priority="13723">
      <formula>IF(RIGHT(TEXT(AU782,"0.#"),1)=".",FALSE,TRUE)</formula>
    </cfRule>
    <cfRule type="expression" dxfId="2100" priority="13724">
      <formula>IF(RIGHT(TEXT(AU782,"0.#"),1)=".",TRUE,FALSE)</formula>
    </cfRule>
  </conditionalFormatting>
  <conditionalFormatting sqref="Y822 Y809 Y796">
    <cfRule type="expression" dxfId="2099" priority="13709">
      <formula>IF(RIGHT(TEXT(Y796,"0.#"),1)=".",FALSE,TRUE)</formula>
    </cfRule>
    <cfRule type="expression" dxfId="2098" priority="13710">
      <formula>IF(RIGHT(TEXT(Y796,"0.#"),1)=".",TRUE,FALSE)</formula>
    </cfRule>
  </conditionalFormatting>
  <conditionalFormatting sqref="Y831 Y818 Y805">
    <cfRule type="expression" dxfId="2097" priority="13707">
      <formula>IF(RIGHT(TEXT(Y805,"0.#"),1)=".",FALSE,TRUE)</formula>
    </cfRule>
    <cfRule type="expression" dxfId="2096" priority="13708">
      <formula>IF(RIGHT(TEXT(Y805,"0.#"),1)=".",TRUE,FALSE)</formula>
    </cfRule>
  </conditionalFormatting>
  <conditionalFormatting sqref="AU822 AU809 AU796">
    <cfRule type="expression" dxfId="2095" priority="13703">
      <formula>IF(RIGHT(TEXT(AU796,"0.#"),1)=".",FALSE,TRUE)</formula>
    </cfRule>
    <cfRule type="expression" dxfId="2094" priority="13704">
      <formula>IF(RIGHT(TEXT(AU796,"0.#"),1)=".",TRUE,FALSE)</formula>
    </cfRule>
  </conditionalFormatting>
  <conditionalFormatting sqref="AU831 AU818 AU805">
    <cfRule type="expression" dxfId="2093" priority="13701">
      <formula>IF(RIGHT(TEXT(AU805,"0.#"),1)=".",FALSE,TRUE)</formula>
    </cfRule>
    <cfRule type="expression" dxfId="2092" priority="13702">
      <formula>IF(RIGHT(TEXT(AU805,"0.#"),1)=".",TRUE,FALSE)</formula>
    </cfRule>
  </conditionalFormatting>
  <conditionalFormatting sqref="AU823:AU830 AU821 AU810:AU817 AU808 AU797:AU804 AU795">
    <cfRule type="expression" dxfId="2091" priority="13699">
      <formula>IF(RIGHT(TEXT(AU795,"0.#"),1)=".",FALSE,TRUE)</formula>
    </cfRule>
    <cfRule type="expression" dxfId="2090" priority="13700">
      <formula>IF(RIGHT(TEXT(AU795,"0.#"),1)=".",TRUE,FALSE)</formula>
    </cfRule>
  </conditionalFormatting>
  <conditionalFormatting sqref="AM87">
    <cfRule type="expression" dxfId="2089" priority="13353">
      <formula>IF(RIGHT(TEXT(AM87,"0.#"),1)=".",FALSE,TRUE)</formula>
    </cfRule>
    <cfRule type="expression" dxfId="2088" priority="13354">
      <formula>IF(RIGHT(TEXT(AM87,"0.#"),1)=".",TRUE,FALSE)</formula>
    </cfRule>
  </conditionalFormatting>
  <conditionalFormatting sqref="AE55">
    <cfRule type="expression" dxfId="2087" priority="13421">
      <formula>IF(RIGHT(TEXT(AE55,"0.#"),1)=".",FALSE,TRUE)</formula>
    </cfRule>
    <cfRule type="expression" dxfId="2086" priority="13422">
      <formula>IF(RIGHT(TEXT(AE55,"0.#"),1)=".",TRUE,FALSE)</formula>
    </cfRule>
  </conditionalFormatting>
  <conditionalFormatting sqref="AI55">
    <cfRule type="expression" dxfId="2085" priority="13419">
      <formula>IF(RIGHT(TEXT(AI55,"0.#"),1)=".",FALSE,TRUE)</formula>
    </cfRule>
    <cfRule type="expression" dxfId="2084" priority="13420">
      <formula>IF(RIGHT(TEXT(AI55,"0.#"),1)=".",TRUE,FALSE)</formula>
    </cfRule>
  </conditionalFormatting>
  <conditionalFormatting sqref="AM34">
    <cfRule type="expression" dxfId="2083" priority="13499">
      <formula>IF(RIGHT(TEXT(AM34,"0.#"),1)=".",FALSE,TRUE)</formula>
    </cfRule>
    <cfRule type="expression" dxfId="2082" priority="13500">
      <formula>IF(RIGHT(TEXT(AM34,"0.#"),1)=".",TRUE,FALSE)</formula>
    </cfRule>
  </conditionalFormatting>
  <conditionalFormatting sqref="AI34">
    <cfRule type="expression" dxfId="2081" priority="13509">
      <formula>IF(RIGHT(TEXT(AI34,"0.#"),1)=".",FALSE,TRUE)</formula>
    </cfRule>
    <cfRule type="expression" dxfId="2080" priority="13510">
      <formula>IF(RIGHT(TEXT(AI34,"0.#"),1)=".",TRUE,FALSE)</formula>
    </cfRule>
  </conditionalFormatting>
  <conditionalFormatting sqref="AI33">
    <cfRule type="expression" dxfId="2079" priority="13507">
      <formula>IF(RIGHT(TEXT(AI33,"0.#"),1)=".",FALSE,TRUE)</formula>
    </cfRule>
    <cfRule type="expression" dxfId="2078" priority="13508">
      <formula>IF(RIGHT(TEXT(AI33,"0.#"),1)=".",TRUE,FALSE)</formula>
    </cfRule>
  </conditionalFormatting>
  <conditionalFormatting sqref="AI32">
    <cfRule type="expression" dxfId="2077" priority="13505">
      <formula>IF(RIGHT(TEXT(AI32,"0.#"),1)=".",FALSE,TRUE)</formula>
    </cfRule>
    <cfRule type="expression" dxfId="2076" priority="13506">
      <formula>IF(RIGHT(TEXT(AI32,"0.#"),1)=".",TRUE,FALSE)</formula>
    </cfRule>
  </conditionalFormatting>
  <conditionalFormatting sqref="AM32">
    <cfRule type="expression" dxfId="2075" priority="13503">
      <formula>IF(RIGHT(TEXT(AM32,"0.#"),1)=".",FALSE,TRUE)</formula>
    </cfRule>
    <cfRule type="expression" dxfId="2074" priority="13504">
      <formula>IF(RIGHT(TEXT(AM32,"0.#"),1)=".",TRUE,FALSE)</formula>
    </cfRule>
  </conditionalFormatting>
  <conditionalFormatting sqref="AM33">
    <cfRule type="expression" dxfId="2073" priority="13501">
      <formula>IF(RIGHT(TEXT(AM33,"0.#"),1)=".",FALSE,TRUE)</formula>
    </cfRule>
    <cfRule type="expression" dxfId="2072" priority="13502">
      <formula>IF(RIGHT(TEXT(AM33,"0.#"),1)=".",TRUE,FALSE)</formula>
    </cfRule>
  </conditionalFormatting>
  <conditionalFormatting sqref="AQ32:AQ34">
    <cfRule type="expression" dxfId="2071" priority="13493">
      <formula>IF(RIGHT(TEXT(AQ32,"0.#"),1)=".",FALSE,TRUE)</formula>
    </cfRule>
    <cfRule type="expression" dxfId="2070" priority="13494">
      <formula>IF(RIGHT(TEXT(AQ32,"0.#"),1)=".",TRUE,FALSE)</formula>
    </cfRule>
  </conditionalFormatting>
  <conditionalFormatting sqref="AU32:AU34">
    <cfRule type="expression" dxfId="2069" priority="13491">
      <formula>IF(RIGHT(TEXT(AU32,"0.#"),1)=".",FALSE,TRUE)</formula>
    </cfRule>
    <cfRule type="expression" dxfId="2068" priority="13492">
      <formula>IF(RIGHT(TEXT(AU32,"0.#"),1)=".",TRUE,FALSE)</formula>
    </cfRule>
  </conditionalFormatting>
  <conditionalFormatting sqref="AE53">
    <cfRule type="expression" dxfId="2067" priority="13425">
      <formula>IF(RIGHT(TEXT(AE53,"0.#"),1)=".",FALSE,TRUE)</formula>
    </cfRule>
    <cfRule type="expression" dxfId="2066" priority="13426">
      <formula>IF(RIGHT(TEXT(AE53,"0.#"),1)=".",TRUE,FALSE)</formula>
    </cfRule>
  </conditionalFormatting>
  <conditionalFormatting sqref="AE54">
    <cfRule type="expression" dxfId="2065" priority="13423">
      <formula>IF(RIGHT(TEXT(AE54,"0.#"),1)=".",FALSE,TRUE)</formula>
    </cfRule>
    <cfRule type="expression" dxfId="2064" priority="13424">
      <formula>IF(RIGHT(TEXT(AE54,"0.#"),1)=".",TRUE,FALSE)</formula>
    </cfRule>
  </conditionalFormatting>
  <conditionalFormatting sqref="AI54">
    <cfRule type="expression" dxfId="2063" priority="13417">
      <formula>IF(RIGHT(TEXT(AI54,"0.#"),1)=".",FALSE,TRUE)</formula>
    </cfRule>
    <cfRule type="expression" dxfId="2062" priority="13418">
      <formula>IF(RIGHT(TEXT(AI54,"0.#"),1)=".",TRUE,FALSE)</formula>
    </cfRule>
  </conditionalFormatting>
  <conditionalFormatting sqref="AI53">
    <cfRule type="expression" dxfId="2061" priority="13415">
      <formula>IF(RIGHT(TEXT(AI53,"0.#"),1)=".",FALSE,TRUE)</formula>
    </cfRule>
    <cfRule type="expression" dxfId="2060" priority="13416">
      <formula>IF(RIGHT(TEXT(AI53,"0.#"),1)=".",TRUE,FALSE)</formula>
    </cfRule>
  </conditionalFormatting>
  <conditionalFormatting sqref="AM53">
    <cfRule type="expression" dxfId="2059" priority="13413">
      <formula>IF(RIGHT(TEXT(AM53,"0.#"),1)=".",FALSE,TRUE)</formula>
    </cfRule>
    <cfRule type="expression" dxfId="2058" priority="13414">
      <formula>IF(RIGHT(TEXT(AM53,"0.#"),1)=".",TRUE,FALSE)</formula>
    </cfRule>
  </conditionalFormatting>
  <conditionalFormatting sqref="AM54">
    <cfRule type="expression" dxfId="2057" priority="13411">
      <formula>IF(RIGHT(TEXT(AM54,"0.#"),1)=".",FALSE,TRUE)</formula>
    </cfRule>
    <cfRule type="expression" dxfId="2056" priority="13412">
      <formula>IF(RIGHT(TEXT(AM54,"0.#"),1)=".",TRUE,FALSE)</formula>
    </cfRule>
  </conditionalFormatting>
  <conditionalFormatting sqref="AM55">
    <cfRule type="expression" dxfId="2055" priority="13409">
      <formula>IF(RIGHT(TEXT(AM55,"0.#"),1)=".",FALSE,TRUE)</formula>
    </cfRule>
    <cfRule type="expression" dxfId="2054" priority="13410">
      <formula>IF(RIGHT(TEXT(AM55,"0.#"),1)=".",TRUE,FALSE)</formula>
    </cfRule>
  </conditionalFormatting>
  <conditionalFormatting sqref="AE60">
    <cfRule type="expression" dxfId="2053" priority="13395">
      <formula>IF(RIGHT(TEXT(AE60,"0.#"),1)=".",FALSE,TRUE)</formula>
    </cfRule>
    <cfRule type="expression" dxfId="2052" priority="13396">
      <formula>IF(RIGHT(TEXT(AE60,"0.#"),1)=".",TRUE,FALSE)</formula>
    </cfRule>
  </conditionalFormatting>
  <conditionalFormatting sqref="AE61">
    <cfRule type="expression" dxfId="2051" priority="13393">
      <formula>IF(RIGHT(TEXT(AE61,"0.#"),1)=".",FALSE,TRUE)</formula>
    </cfRule>
    <cfRule type="expression" dxfId="2050" priority="13394">
      <formula>IF(RIGHT(TEXT(AE61,"0.#"),1)=".",TRUE,FALSE)</formula>
    </cfRule>
  </conditionalFormatting>
  <conditionalFormatting sqref="AE62">
    <cfRule type="expression" dxfId="2049" priority="13391">
      <formula>IF(RIGHT(TEXT(AE62,"0.#"),1)=".",FALSE,TRUE)</formula>
    </cfRule>
    <cfRule type="expression" dxfId="2048" priority="13392">
      <formula>IF(RIGHT(TEXT(AE62,"0.#"),1)=".",TRUE,FALSE)</formula>
    </cfRule>
  </conditionalFormatting>
  <conditionalFormatting sqref="AI62">
    <cfRule type="expression" dxfId="2047" priority="13389">
      <formula>IF(RIGHT(TEXT(AI62,"0.#"),1)=".",FALSE,TRUE)</formula>
    </cfRule>
    <cfRule type="expression" dxfId="2046" priority="13390">
      <formula>IF(RIGHT(TEXT(AI62,"0.#"),1)=".",TRUE,FALSE)</formula>
    </cfRule>
  </conditionalFormatting>
  <conditionalFormatting sqref="AI61">
    <cfRule type="expression" dxfId="2045" priority="13387">
      <formula>IF(RIGHT(TEXT(AI61,"0.#"),1)=".",FALSE,TRUE)</formula>
    </cfRule>
    <cfRule type="expression" dxfId="2044" priority="13388">
      <formula>IF(RIGHT(TEXT(AI61,"0.#"),1)=".",TRUE,FALSE)</formula>
    </cfRule>
  </conditionalFormatting>
  <conditionalFormatting sqref="AI60">
    <cfRule type="expression" dxfId="2043" priority="13385">
      <formula>IF(RIGHT(TEXT(AI60,"0.#"),1)=".",FALSE,TRUE)</formula>
    </cfRule>
    <cfRule type="expression" dxfId="2042" priority="13386">
      <formula>IF(RIGHT(TEXT(AI60,"0.#"),1)=".",TRUE,FALSE)</formula>
    </cfRule>
  </conditionalFormatting>
  <conditionalFormatting sqref="AM60">
    <cfRule type="expression" dxfId="2041" priority="13383">
      <formula>IF(RIGHT(TEXT(AM60,"0.#"),1)=".",FALSE,TRUE)</formula>
    </cfRule>
    <cfRule type="expression" dxfId="2040" priority="13384">
      <formula>IF(RIGHT(TEXT(AM60,"0.#"),1)=".",TRUE,FALSE)</formula>
    </cfRule>
  </conditionalFormatting>
  <conditionalFormatting sqref="AM61">
    <cfRule type="expression" dxfId="2039" priority="13381">
      <formula>IF(RIGHT(TEXT(AM61,"0.#"),1)=".",FALSE,TRUE)</formula>
    </cfRule>
    <cfRule type="expression" dxfId="2038" priority="13382">
      <formula>IF(RIGHT(TEXT(AM61,"0.#"),1)=".",TRUE,FALSE)</formula>
    </cfRule>
  </conditionalFormatting>
  <conditionalFormatting sqref="AM62">
    <cfRule type="expression" dxfId="2037" priority="13379">
      <formula>IF(RIGHT(TEXT(AM62,"0.#"),1)=".",FALSE,TRUE)</formula>
    </cfRule>
    <cfRule type="expression" dxfId="2036" priority="13380">
      <formula>IF(RIGHT(TEXT(AM62,"0.#"),1)=".",TRUE,FALSE)</formula>
    </cfRule>
  </conditionalFormatting>
  <conditionalFormatting sqref="AE87">
    <cfRule type="expression" dxfId="2035" priority="13365">
      <formula>IF(RIGHT(TEXT(AE87,"0.#"),1)=".",FALSE,TRUE)</formula>
    </cfRule>
    <cfRule type="expression" dxfId="2034" priority="13366">
      <formula>IF(RIGHT(TEXT(AE87,"0.#"),1)=".",TRUE,FALSE)</formula>
    </cfRule>
  </conditionalFormatting>
  <conditionalFormatting sqref="AE88">
    <cfRule type="expression" dxfId="2033" priority="13363">
      <formula>IF(RIGHT(TEXT(AE88,"0.#"),1)=".",FALSE,TRUE)</formula>
    </cfRule>
    <cfRule type="expression" dxfId="2032" priority="13364">
      <formula>IF(RIGHT(TEXT(AE88,"0.#"),1)=".",TRUE,FALSE)</formula>
    </cfRule>
  </conditionalFormatting>
  <conditionalFormatting sqref="AE89">
    <cfRule type="expression" dxfId="2031" priority="13361">
      <formula>IF(RIGHT(TEXT(AE89,"0.#"),1)=".",FALSE,TRUE)</formula>
    </cfRule>
    <cfRule type="expression" dxfId="2030" priority="13362">
      <formula>IF(RIGHT(TEXT(AE89,"0.#"),1)=".",TRUE,FALSE)</formula>
    </cfRule>
  </conditionalFormatting>
  <conditionalFormatting sqref="AI89">
    <cfRule type="expression" dxfId="2029" priority="13359">
      <formula>IF(RIGHT(TEXT(AI89,"0.#"),1)=".",FALSE,TRUE)</formula>
    </cfRule>
    <cfRule type="expression" dxfId="2028" priority="13360">
      <formula>IF(RIGHT(TEXT(AI89,"0.#"),1)=".",TRUE,FALSE)</formula>
    </cfRule>
  </conditionalFormatting>
  <conditionalFormatting sqref="AI88">
    <cfRule type="expression" dxfId="2027" priority="13357">
      <formula>IF(RIGHT(TEXT(AI88,"0.#"),1)=".",FALSE,TRUE)</formula>
    </cfRule>
    <cfRule type="expression" dxfId="2026" priority="13358">
      <formula>IF(RIGHT(TEXT(AI88,"0.#"),1)=".",TRUE,FALSE)</formula>
    </cfRule>
  </conditionalFormatting>
  <conditionalFormatting sqref="AI87">
    <cfRule type="expression" dxfId="2025" priority="13355">
      <formula>IF(RIGHT(TEXT(AI87,"0.#"),1)=".",FALSE,TRUE)</formula>
    </cfRule>
    <cfRule type="expression" dxfId="2024" priority="13356">
      <formula>IF(RIGHT(TEXT(AI87,"0.#"),1)=".",TRUE,FALSE)</formula>
    </cfRule>
  </conditionalFormatting>
  <conditionalFormatting sqref="AM88">
    <cfRule type="expression" dxfId="2023" priority="13351">
      <formula>IF(RIGHT(TEXT(AM88,"0.#"),1)=".",FALSE,TRUE)</formula>
    </cfRule>
    <cfRule type="expression" dxfId="2022" priority="13352">
      <formula>IF(RIGHT(TEXT(AM88,"0.#"),1)=".",TRUE,FALSE)</formula>
    </cfRule>
  </conditionalFormatting>
  <conditionalFormatting sqref="AM89">
    <cfRule type="expression" dxfId="2021" priority="13349">
      <formula>IF(RIGHT(TEXT(AM89,"0.#"),1)=".",FALSE,TRUE)</formula>
    </cfRule>
    <cfRule type="expression" dxfId="2020" priority="13350">
      <formula>IF(RIGHT(TEXT(AM89,"0.#"),1)=".",TRUE,FALSE)</formula>
    </cfRule>
  </conditionalFormatting>
  <conditionalFormatting sqref="AE92">
    <cfRule type="expression" dxfId="2019" priority="13335">
      <formula>IF(RIGHT(TEXT(AE92,"0.#"),1)=".",FALSE,TRUE)</formula>
    </cfRule>
    <cfRule type="expression" dxfId="2018" priority="13336">
      <formula>IF(RIGHT(TEXT(AE92,"0.#"),1)=".",TRUE,FALSE)</formula>
    </cfRule>
  </conditionalFormatting>
  <conditionalFormatting sqref="AE93">
    <cfRule type="expression" dxfId="2017" priority="13333">
      <formula>IF(RIGHT(TEXT(AE93,"0.#"),1)=".",FALSE,TRUE)</formula>
    </cfRule>
    <cfRule type="expression" dxfId="2016" priority="13334">
      <formula>IF(RIGHT(TEXT(AE93,"0.#"),1)=".",TRUE,FALSE)</formula>
    </cfRule>
  </conditionalFormatting>
  <conditionalFormatting sqref="AE94">
    <cfRule type="expression" dxfId="2015" priority="13331">
      <formula>IF(RIGHT(TEXT(AE94,"0.#"),1)=".",FALSE,TRUE)</formula>
    </cfRule>
    <cfRule type="expression" dxfId="2014" priority="13332">
      <formula>IF(RIGHT(TEXT(AE94,"0.#"),1)=".",TRUE,FALSE)</formula>
    </cfRule>
  </conditionalFormatting>
  <conditionalFormatting sqref="AI94">
    <cfRule type="expression" dxfId="2013" priority="13329">
      <formula>IF(RIGHT(TEXT(AI94,"0.#"),1)=".",FALSE,TRUE)</formula>
    </cfRule>
    <cfRule type="expression" dxfId="2012" priority="13330">
      <formula>IF(RIGHT(TEXT(AI94,"0.#"),1)=".",TRUE,FALSE)</formula>
    </cfRule>
  </conditionalFormatting>
  <conditionalFormatting sqref="AI93">
    <cfRule type="expression" dxfId="2011" priority="13327">
      <formula>IF(RIGHT(TEXT(AI93,"0.#"),1)=".",FALSE,TRUE)</formula>
    </cfRule>
    <cfRule type="expression" dxfId="2010" priority="13328">
      <formula>IF(RIGHT(TEXT(AI93,"0.#"),1)=".",TRUE,FALSE)</formula>
    </cfRule>
  </conditionalFormatting>
  <conditionalFormatting sqref="AI92">
    <cfRule type="expression" dxfId="2009" priority="13325">
      <formula>IF(RIGHT(TEXT(AI92,"0.#"),1)=".",FALSE,TRUE)</formula>
    </cfRule>
    <cfRule type="expression" dxfId="2008" priority="13326">
      <formula>IF(RIGHT(TEXT(AI92,"0.#"),1)=".",TRUE,FALSE)</formula>
    </cfRule>
  </conditionalFormatting>
  <conditionalFormatting sqref="AM92">
    <cfRule type="expression" dxfId="2007" priority="13323">
      <formula>IF(RIGHT(TEXT(AM92,"0.#"),1)=".",FALSE,TRUE)</formula>
    </cfRule>
    <cfRule type="expression" dxfId="2006" priority="13324">
      <formula>IF(RIGHT(TEXT(AM92,"0.#"),1)=".",TRUE,FALSE)</formula>
    </cfRule>
  </conditionalFormatting>
  <conditionalFormatting sqref="AM93">
    <cfRule type="expression" dxfId="2005" priority="13321">
      <formula>IF(RIGHT(TEXT(AM93,"0.#"),1)=".",FALSE,TRUE)</formula>
    </cfRule>
    <cfRule type="expression" dxfId="2004" priority="13322">
      <formula>IF(RIGHT(TEXT(AM93,"0.#"),1)=".",TRUE,FALSE)</formula>
    </cfRule>
  </conditionalFormatting>
  <conditionalFormatting sqref="AM94">
    <cfRule type="expression" dxfId="2003" priority="13319">
      <formula>IF(RIGHT(TEXT(AM94,"0.#"),1)=".",FALSE,TRUE)</formula>
    </cfRule>
    <cfRule type="expression" dxfId="2002" priority="13320">
      <formula>IF(RIGHT(TEXT(AM94,"0.#"),1)=".",TRUE,FALSE)</formula>
    </cfRule>
  </conditionalFormatting>
  <conditionalFormatting sqref="AE97">
    <cfRule type="expression" dxfId="2001" priority="13305">
      <formula>IF(RIGHT(TEXT(AE97,"0.#"),1)=".",FALSE,TRUE)</formula>
    </cfRule>
    <cfRule type="expression" dxfId="2000" priority="13306">
      <formula>IF(RIGHT(TEXT(AE97,"0.#"),1)=".",TRUE,FALSE)</formula>
    </cfRule>
  </conditionalFormatting>
  <conditionalFormatting sqref="AE98">
    <cfRule type="expression" dxfId="1999" priority="13303">
      <formula>IF(RIGHT(TEXT(AE98,"0.#"),1)=".",FALSE,TRUE)</formula>
    </cfRule>
    <cfRule type="expression" dxfId="1998" priority="13304">
      <formula>IF(RIGHT(TEXT(AE98,"0.#"),1)=".",TRUE,FALSE)</formula>
    </cfRule>
  </conditionalFormatting>
  <conditionalFormatting sqref="AE99">
    <cfRule type="expression" dxfId="1997" priority="13301">
      <formula>IF(RIGHT(TEXT(AE99,"0.#"),1)=".",FALSE,TRUE)</formula>
    </cfRule>
    <cfRule type="expression" dxfId="1996" priority="13302">
      <formula>IF(RIGHT(TEXT(AE99,"0.#"),1)=".",TRUE,FALSE)</formula>
    </cfRule>
  </conditionalFormatting>
  <conditionalFormatting sqref="AI99">
    <cfRule type="expression" dxfId="1995" priority="13299">
      <formula>IF(RIGHT(TEXT(AI99,"0.#"),1)=".",FALSE,TRUE)</formula>
    </cfRule>
    <cfRule type="expression" dxfId="1994" priority="13300">
      <formula>IF(RIGHT(TEXT(AI99,"0.#"),1)=".",TRUE,FALSE)</formula>
    </cfRule>
  </conditionalFormatting>
  <conditionalFormatting sqref="AI98">
    <cfRule type="expression" dxfId="1993" priority="13297">
      <formula>IF(RIGHT(TEXT(AI98,"0.#"),1)=".",FALSE,TRUE)</formula>
    </cfRule>
    <cfRule type="expression" dxfId="1992" priority="13298">
      <formula>IF(RIGHT(TEXT(AI98,"0.#"),1)=".",TRUE,FALSE)</formula>
    </cfRule>
  </conditionalFormatting>
  <conditionalFormatting sqref="AI97">
    <cfRule type="expression" dxfId="1991" priority="13295">
      <formula>IF(RIGHT(TEXT(AI97,"0.#"),1)=".",FALSE,TRUE)</formula>
    </cfRule>
    <cfRule type="expression" dxfId="1990" priority="13296">
      <formula>IF(RIGHT(TEXT(AI97,"0.#"),1)=".",TRUE,FALSE)</formula>
    </cfRule>
  </conditionalFormatting>
  <conditionalFormatting sqref="AM97">
    <cfRule type="expression" dxfId="1989" priority="13293">
      <formula>IF(RIGHT(TEXT(AM97,"0.#"),1)=".",FALSE,TRUE)</formula>
    </cfRule>
    <cfRule type="expression" dxfId="1988" priority="13294">
      <formula>IF(RIGHT(TEXT(AM97,"0.#"),1)=".",TRUE,FALSE)</formula>
    </cfRule>
  </conditionalFormatting>
  <conditionalFormatting sqref="AM98">
    <cfRule type="expression" dxfId="1987" priority="13291">
      <formula>IF(RIGHT(TEXT(AM98,"0.#"),1)=".",FALSE,TRUE)</formula>
    </cfRule>
    <cfRule type="expression" dxfId="1986" priority="13292">
      <formula>IF(RIGHT(TEXT(AM98,"0.#"),1)=".",TRUE,FALSE)</formula>
    </cfRule>
  </conditionalFormatting>
  <conditionalFormatting sqref="AM99">
    <cfRule type="expression" dxfId="1985" priority="13289">
      <formula>IF(RIGHT(TEXT(AM99,"0.#"),1)=".",FALSE,TRUE)</formula>
    </cfRule>
    <cfRule type="expression" dxfId="1984" priority="13290">
      <formula>IF(RIGHT(TEXT(AM99,"0.#"),1)=".",TRUE,FALSE)</formula>
    </cfRule>
  </conditionalFormatting>
  <conditionalFormatting sqref="AM101">
    <cfRule type="expression" dxfId="1983" priority="13273">
      <formula>IF(RIGHT(TEXT(AM101,"0.#"),1)=".",FALSE,TRUE)</formula>
    </cfRule>
    <cfRule type="expression" dxfId="1982" priority="13274">
      <formula>IF(RIGHT(TEXT(AM101,"0.#"),1)=".",TRUE,FALSE)</formula>
    </cfRule>
  </conditionalFormatting>
  <conditionalFormatting sqref="AM102">
    <cfRule type="expression" dxfId="1981" priority="13267">
      <formula>IF(RIGHT(TEXT(AM102,"0.#"),1)=".",FALSE,TRUE)</formula>
    </cfRule>
    <cfRule type="expression" dxfId="1980" priority="13268">
      <formula>IF(RIGHT(TEXT(AM102,"0.#"),1)=".",TRUE,FALSE)</formula>
    </cfRule>
  </conditionalFormatting>
  <conditionalFormatting sqref="AQ102">
    <cfRule type="expression" dxfId="1979" priority="13265">
      <formula>IF(RIGHT(TEXT(AQ102,"0.#"),1)=".",FALSE,TRUE)</formula>
    </cfRule>
    <cfRule type="expression" dxfId="1978" priority="13266">
      <formula>IF(RIGHT(TEXT(AQ102,"0.#"),1)=".",TRUE,FALSE)</formula>
    </cfRule>
  </conditionalFormatting>
  <conditionalFormatting sqref="AE104">
    <cfRule type="expression" dxfId="1977" priority="13263">
      <formula>IF(RIGHT(TEXT(AE104,"0.#"),1)=".",FALSE,TRUE)</formula>
    </cfRule>
    <cfRule type="expression" dxfId="1976" priority="13264">
      <formula>IF(RIGHT(TEXT(AE104,"0.#"),1)=".",TRUE,FALSE)</formula>
    </cfRule>
  </conditionalFormatting>
  <conditionalFormatting sqref="AI104">
    <cfRule type="expression" dxfId="1975" priority="13261">
      <formula>IF(RIGHT(TEXT(AI104,"0.#"),1)=".",FALSE,TRUE)</formula>
    </cfRule>
    <cfRule type="expression" dxfId="1974" priority="13262">
      <formula>IF(RIGHT(TEXT(AI104,"0.#"),1)=".",TRUE,FALSE)</formula>
    </cfRule>
  </conditionalFormatting>
  <conditionalFormatting sqref="AM104">
    <cfRule type="expression" dxfId="1973" priority="13259">
      <formula>IF(RIGHT(TEXT(AM104,"0.#"),1)=".",FALSE,TRUE)</formula>
    </cfRule>
    <cfRule type="expression" dxfId="1972" priority="13260">
      <formula>IF(RIGHT(TEXT(AM104,"0.#"),1)=".",TRUE,FALSE)</formula>
    </cfRule>
  </conditionalFormatting>
  <conditionalFormatting sqref="AE105">
    <cfRule type="expression" dxfId="1971" priority="13257">
      <formula>IF(RIGHT(TEXT(AE105,"0.#"),1)=".",FALSE,TRUE)</formula>
    </cfRule>
    <cfRule type="expression" dxfId="1970" priority="13258">
      <formula>IF(RIGHT(TEXT(AE105,"0.#"),1)=".",TRUE,FALSE)</formula>
    </cfRule>
  </conditionalFormatting>
  <conditionalFormatting sqref="AI105">
    <cfRule type="expression" dxfId="1969" priority="13255">
      <formula>IF(RIGHT(TEXT(AI105,"0.#"),1)=".",FALSE,TRUE)</formula>
    </cfRule>
    <cfRule type="expression" dxfId="1968" priority="13256">
      <formula>IF(RIGHT(TEXT(AI105,"0.#"),1)=".",TRUE,FALSE)</formula>
    </cfRule>
  </conditionalFormatting>
  <conditionalFormatting sqref="AM105">
    <cfRule type="expression" dxfId="1967" priority="13253">
      <formula>IF(RIGHT(TEXT(AM105,"0.#"),1)=".",FALSE,TRUE)</formula>
    </cfRule>
    <cfRule type="expression" dxfId="1966" priority="13254">
      <formula>IF(RIGHT(TEXT(AM105,"0.#"),1)=".",TRUE,FALSE)</formula>
    </cfRule>
  </conditionalFormatting>
  <conditionalFormatting sqref="AE107">
    <cfRule type="expression" dxfId="1965" priority="13249">
      <formula>IF(RIGHT(TEXT(AE107,"0.#"),1)=".",FALSE,TRUE)</formula>
    </cfRule>
    <cfRule type="expression" dxfId="1964" priority="13250">
      <formula>IF(RIGHT(TEXT(AE107,"0.#"),1)=".",TRUE,FALSE)</formula>
    </cfRule>
  </conditionalFormatting>
  <conditionalFormatting sqref="AI107">
    <cfRule type="expression" dxfId="1963" priority="13247">
      <formula>IF(RIGHT(TEXT(AI107,"0.#"),1)=".",FALSE,TRUE)</formula>
    </cfRule>
    <cfRule type="expression" dxfId="1962" priority="13248">
      <formula>IF(RIGHT(TEXT(AI107,"0.#"),1)=".",TRUE,FALSE)</formula>
    </cfRule>
  </conditionalFormatting>
  <conditionalFormatting sqref="AM107">
    <cfRule type="expression" dxfId="1961" priority="13245">
      <formula>IF(RIGHT(TEXT(AM107,"0.#"),1)=".",FALSE,TRUE)</formula>
    </cfRule>
    <cfRule type="expression" dxfId="1960" priority="13246">
      <formula>IF(RIGHT(TEXT(AM107,"0.#"),1)=".",TRUE,FALSE)</formula>
    </cfRule>
  </conditionalFormatting>
  <conditionalFormatting sqref="AE108">
    <cfRule type="expression" dxfId="1959" priority="13243">
      <formula>IF(RIGHT(TEXT(AE108,"0.#"),1)=".",FALSE,TRUE)</formula>
    </cfRule>
    <cfRule type="expression" dxfId="1958" priority="13244">
      <formula>IF(RIGHT(TEXT(AE108,"0.#"),1)=".",TRUE,FALSE)</formula>
    </cfRule>
  </conditionalFormatting>
  <conditionalFormatting sqref="AI108">
    <cfRule type="expression" dxfId="1957" priority="13241">
      <formula>IF(RIGHT(TEXT(AI108,"0.#"),1)=".",FALSE,TRUE)</formula>
    </cfRule>
    <cfRule type="expression" dxfId="1956" priority="13242">
      <formula>IF(RIGHT(TEXT(AI108,"0.#"),1)=".",TRUE,FALSE)</formula>
    </cfRule>
  </conditionalFormatting>
  <conditionalFormatting sqref="AM108">
    <cfRule type="expression" dxfId="1955" priority="13239">
      <formula>IF(RIGHT(TEXT(AM108,"0.#"),1)=".",FALSE,TRUE)</formula>
    </cfRule>
    <cfRule type="expression" dxfId="1954" priority="13240">
      <formula>IF(RIGHT(TEXT(AM108,"0.#"),1)=".",TRUE,FALSE)</formula>
    </cfRule>
  </conditionalFormatting>
  <conditionalFormatting sqref="AE110">
    <cfRule type="expression" dxfId="1953" priority="13235">
      <formula>IF(RIGHT(TEXT(AE110,"0.#"),1)=".",FALSE,TRUE)</formula>
    </cfRule>
    <cfRule type="expression" dxfId="1952" priority="13236">
      <formula>IF(RIGHT(TEXT(AE110,"0.#"),1)=".",TRUE,FALSE)</formula>
    </cfRule>
  </conditionalFormatting>
  <conditionalFormatting sqref="AI110">
    <cfRule type="expression" dxfId="1951" priority="13233">
      <formula>IF(RIGHT(TEXT(AI110,"0.#"),1)=".",FALSE,TRUE)</formula>
    </cfRule>
    <cfRule type="expression" dxfId="1950" priority="13234">
      <formula>IF(RIGHT(TEXT(AI110,"0.#"),1)=".",TRUE,FALSE)</formula>
    </cfRule>
  </conditionalFormatting>
  <conditionalFormatting sqref="AM110">
    <cfRule type="expression" dxfId="1949" priority="13231">
      <formula>IF(RIGHT(TEXT(AM110,"0.#"),1)=".",FALSE,TRUE)</formula>
    </cfRule>
    <cfRule type="expression" dxfId="1948" priority="13232">
      <formula>IF(RIGHT(TEXT(AM110,"0.#"),1)=".",TRUE,FALSE)</formula>
    </cfRule>
  </conditionalFormatting>
  <conditionalFormatting sqref="AE111">
    <cfRule type="expression" dxfId="1947" priority="13229">
      <formula>IF(RIGHT(TEXT(AE111,"0.#"),1)=".",FALSE,TRUE)</formula>
    </cfRule>
    <cfRule type="expression" dxfId="1946" priority="13230">
      <formula>IF(RIGHT(TEXT(AE111,"0.#"),1)=".",TRUE,FALSE)</formula>
    </cfRule>
  </conditionalFormatting>
  <conditionalFormatting sqref="AI111">
    <cfRule type="expression" dxfId="1945" priority="13227">
      <formula>IF(RIGHT(TEXT(AI111,"0.#"),1)=".",FALSE,TRUE)</formula>
    </cfRule>
    <cfRule type="expression" dxfId="1944" priority="13228">
      <formula>IF(RIGHT(TEXT(AI111,"0.#"),1)=".",TRUE,FALSE)</formula>
    </cfRule>
  </conditionalFormatting>
  <conditionalFormatting sqref="AM111">
    <cfRule type="expression" dxfId="1943" priority="13225">
      <formula>IF(RIGHT(TEXT(AM111,"0.#"),1)=".",FALSE,TRUE)</formula>
    </cfRule>
    <cfRule type="expression" dxfId="1942" priority="13226">
      <formula>IF(RIGHT(TEXT(AM111,"0.#"),1)=".",TRUE,FALSE)</formula>
    </cfRule>
  </conditionalFormatting>
  <conditionalFormatting sqref="AE113">
    <cfRule type="expression" dxfId="1941" priority="13221">
      <formula>IF(RIGHT(TEXT(AE113,"0.#"),1)=".",FALSE,TRUE)</formula>
    </cfRule>
    <cfRule type="expression" dxfId="1940" priority="13222">
      <formula>IF(RIGHT(TEXT(AE113,"0.#"),1)=".",TRUE,FALSE)</formula>
    </cfRule>
  </conditionalFormatting>
  <conditionalFormatting sqref="AI113">
    <cfRule type="expression" dxfId="1939" priority="13219">
      <formula>IF(RIGHT(TEXT(AI113,"0.#"),1)=".",FALSE,TRUE)</formula>
    </cfRule>
    <cfRule type="expression" dxfId="1938" priority="13220">
      <formula>IF(RIGHT(TEXT(AI113,"0.#"),1)=".",TRUE,FALSE)</formula>
    </cfRule>
  </conditionalFormatting>
  <conditionalFormatting sqref="AM113">
    <cfRule type="expression" dxfId="1937" priority="13217">
      <formula>IF(RIGHT(TEXT(AM113,"0.#"),1)=".",FALSE,TRUE)</formula>
    </cfRule>
    <cfRule type="expression" dxfId="1936" priority="13218">
      <formula>IF(RIGHT(TEXT(AM113,"0.#"),1)=".",TRUE,FALSE)</formula>
    </cfRule>
  </conditionalFormatting>
  <conditionalFormatting sqref="AE114">
    <cfRule type="expression" dxfId="1935" priority="13215">
      <formula>IF(RIGHT(TEXT(AE114,"0.#"),1)=".",FALSE,TRUE)</formula>
    </cfRule>
    <cfRule type="expression" dxfId="1934" priority="13216">
      <formula>IF(RIGHT(TEXT(AE114,"0.#"),1)=".",TRUE,FALSE)</formula>
    </cfRule>
  </conditionalFormatting>
  <conditionalFormatting sqref="AI114">
    <cfRule type="expression" dxfId="1933" priority="13213">
      <formula>IF(RIGHT(TEXT(AI114,"0.#"),1)=".",FALSE,TRUE)</formula>
    </cfRule>
    <cfRule type="expression" dxfId="1932" priority="13214">
      <formula>IF(RIGHT(TEXT(AI114,"0.#"),1)=".",TRUE,FALSE)</formula>
    </cfRule>
  </conditionalFormatting>
  <conditionalFormatting sqref="AM114">
    <cfRule type="expression" dxfId="1931" priority="13211">
      <formula>IF(RIGHT(TEXT(AM114,"0.#"),1)=".",FALSE,TRUE)</formula>
    </cfRule>
    <cfRule type="expression" dxfId="1930" priority="13212">
      <formula>IF(RIGHT(TEXT(AM114,"0.#"),1)=".",TRUE,FALSE)</formula>
    </cfRule>
  </conditionalFormatting>
  <conditionalFormatting sqref="AQ116">
    <cfRule type="expression" dxfId="1929" priority="13207">
      <formula>IF(RIGHT(TEXT(AQ116,"0.#"),1)=".",FALSE,TRUE)</formula>
    </cfRule>
    <cfRule type="expression" dxfId="1928" priority="13208">
      <formula>IF(RIGHT(TEXT(AQ116,"0.#"),1)=".",TRUE,FALSE)</formula>
    </cfRule>
  </conditionalFormatting>
  <conditionalFormatting sqref="AM116">
    <cfRule type="expression" dxfId="1927" priority="13203">
      <formula>IF(RIGHT(TEXT(AM116,"0.#"),1)=".",FALSE,TRUE)</formula>
    </cfRule>
    <cfRule type="expression" dxfId="1926" priority="13204">
      <formula>IF(RIGHT(TEXT(AM116,"0.#"),1)=".",TRUE,FALSE)</formula>
    </cfRule>
  </conditionalFormatting>
  <conditionalFormatting sqref="AM117">
    <cfRule type="expression" dxfId="1925" priority="13201">
      <formula>IF(RIGHT(TEXT(AM117,"0.#"),1)=".",FALSE,TRUE)</formula>
    </cfRule>
    <cfRule type="expression" dxfId="1924" priority="13202">
      <formula>IF(RIGHT(TEXT(AM117,"0.#"),1)=".",TRUE,FALSE)</formula>
    </cfRule>
  </conditionalFormatting>
  <conditionalFormatting sqref="AQ117">
    <cfRule type="expression" dxfId="1923" priority="13195">
      <formula>IF(RIGHT(TEXT(AQ117,"0.#"),1)=".",FALSE,TRUE)</formula>
    </cfRule>
    <cfRule type="expression" dxfId="1922" priority="13196">
      <formula>IF(RIGHT(TEXT(AQ117,"0.#"),1)=".",TRUE,FALSE)</formula>
    </cfRule>
  </conditionalFormatting>
  <conditionalFormatting sqref="AE119 AQ119">
    <cfRule type="expression" dxfId="1921" priority="13193">
      <formula>IF(RIGHT(TEXT(AE119,"0.#"),1)=".",FALSE,TRUE)</formula>
    </cfRule>
    <cfRule type="expression" dxfId="1920" priority="13194">
      <formula>IF(RIGHT(TEXT(AE119,"0.#"),1)=".",TRUE,FALSE)</formula>
    </cfRule>
  </conditionalFormatting>
  <conditionalFormatting sqref="AI119">
    <cfRule type="expression" dxfId="1919" priority="13191">
      <formula>IF(RIGHT(TEXT(AI119,"0.#"),1)=".",FALSE,TRUE)</formula>
    </cfRule>
    <cfRule type="expression" dxfId="1918" priority="13192">
      <formula>IF(RIGHT(TEXT(AI119,"0.#"),1)=".",TRUE,FALSE)</formula>
    </cfRule>
  </conditionalFormatting>
  <conditionalFormatting sqref="AM119">
    <cfRule type="expression" dxfId="1917" priority="13189">
      <formula>IF(RIGHT(TEXT(AM119,"0.#"),1)=".",FALSE,TRUE)</formula>
    </cfRule>
    <cfRule type="expression" dxfId="1916" priority="13190">
      <formula>IF(RIGHT(TEXT(AM119,"0.#"),1)=".",TRUE,FALSE)</formula>
    </cfRule>
  </conditionalFormatting>
  <conditionalFormatting sqref="AQ120">
    <cfRule type="expression" dxfId="1915" priority="13181">
      <formula>IF(RIGHT(TEXT(AQ120,"0.#"),1)=".",FALSE,TRUE)</formula>
    </cfRule>
    <cfRule type="expression" dxfId="1914" priority="13182">
      <formula>IF(RIGHT(TEXT(AQ120,"0.#"),1)=".",TRUE,FALSE)</formula>
    </cfRule>
  </conditionalFormatting>
  <conditionalFormatting sqref="AE122 AQ122">
    <cfRule type="expression" dxfId="1913" priority="13179">
      <formula>IF(RIGHT(TEXT(AE122,"0.#"),1)=".",FALSE,TRUE)</formula>
    </cfRule>
    <cfRule type="expression" dxfId="1912" priority="13180">
      <formula>IF(RIGHT(TEXT(AE122,"0.#"),1)=".",TRUE,FALSE)</formula>
    </cfRule>
  </conditionalFormatting>
  <conditionalFormatting sqref="AI122">
    <cfRule type="expression" dxfId="1911" priority="13177">
      <formula>IF(RIGHT(TEXT(AI122,"0.#"),1)=".",FALSE,TRUE)</formula>
    </cfRule>
    <cfRule type="expression" dxfId="1910" priority="13178">
      <formula>IF(RIGHT(TEXT(AI122,"0.#"),1)=".",TRUE,FALSE)</formula>
    </cfRule>
  </conditionalFormatting>
  <conditionalFormatting sqref="AM122">
    <cfRule type="expression" dxfId="1909" priority="13175">
      <formula>IF(RIGHT(TEXT(AM122,"0.#"),1)=".",FALSE,TRUE)</formula>
    </cfRule>
    <cfRule type="expression" dxfId="1908" priority="13176">
      <formula>IF(RIGHT(TEXT(AM122,"0.#"),1)=".",TRUE,FALSE)</formula>
    </cfRule>
  </conditionalFormatting>
  <conditionalFormatting sqref="AQ123">
    <cfRule type="expression" dxfId="1907" priority="13167">
      <formula>IF(RIGHT(TEXT(AQ123,"0.#"),1)=".",FALSE,TRUE)</formula>
    </cfRule>
    <cfRule type="expression" dxfId="1906" priority="13168">
      <formula>IF(RIGHT(TEXT(AQ123,"0.#"),1)=".",TRUE,FALSE)</formula>
    </cfRule>
  </conditionalFormatting>
  <conditionalFormatting sqref="AE125 AQ125">
    <cfRule type="expression" dxfId="1905" priority="13165">
      <formula>IF(RIGHT(TEXT(AE125,"0.#"),1)=".",FALSE,TRUE)</formula>
    </cfRule>
    <cfRule type="expression" dxfId="1904" priority="13166">
      <formula>IF(RIGHT(TEXT(AE125,"0.#"),1)=".",TRUE,FALSE)</formula>
    </cfRule>
  </conditionalFormatting>
  <conditionalFormatting sqref="AI125">
    <cfRule type="expression" dxfId="1903" priority="13163">
      <formula>IF(RIGHT(TEXT(AI125,"0.#"),1)=".",FALSE,TRUE)</formula>
    </cfRule>
    <cfRule type="expression" dxfId="1902" priority="13164">
      <formula>IF(RIGHT(TEXT(AI125,"0.#"),1)=".",TRUE,FALSE)</formula>
    </cfRule>
  </conditionalFormatting>
  <conditionalFormatting sqref="AM125">
    <cfRule type="expression" dxfId="1901" priority="13161">
      <formula>IF(RIGHT(TEXT(AM125,"0.#"),1)=".",FALSE,TRUE)</formula>
    </cfRule>
    <cfRule type="expression" dxfId="1900" priority="13162">
      <formula>IF(RIGHT(TEXT(AM125,"0.#"),1)=".",TRUE,FALSE)</formula>
    </cfRule>
  </conditionalFormatting>
  <conditionalFormatting sqref="AQ126">
    <cfRule type="expression" dxfId="1899" priority="13153">
      <formula>IF(RIGHT(TEXT(AQ126,"0.#"),1)=".",FALSE,TRUE)</formula>
    </cfRule>
    <cfRule type="expression" dxfId="1898" priority="13154">
      <formula>IF(RIGHT(TEXT(AQ126,"0.#"),1)=".",TRUE,FALSE)</formula>
    </cfRule>
  </conditionalFormatting>
  <conditionalFormatting sqref="AE128 AQ128">
    <cfRule type="expression" dxfId="1897" priority="13151">
      <formula>IF(RIGHT(TEXT(AE128,"0.#"),1)=".",FALSE,TRUE)</formula>
    </cfRule>
    <cfRule type="expression" dxfId="1896" priority="13152">
      <formula>IF(RIGHT(TEXT(AE128,"0.#"),1)=".",TRUE,FALSE)</formula>
    </cfRule>
  </conditionalFormatting>
  <conditionalFormatting sqref="AI128">
    <cfRule type="expression" dxfId="1895" priority="13149">
      <formula>IF(RIGHT(TEXT(AI128,"0.#"),1)=".",FALSE,TRUE)</formula>
    </cfRule>
    <cfRule type="expression" dxfId="1894" priority="13150">
      <formula>IF(RIGHT(TEXT(AI128,"0.#"),1)=".",TRUE,FALSE)</formula>
    </cfRule>
  </conditionalFormatting>
  <conditionalFormatting sqref="AM128">
    <cfRule type="expression" dxfId="1893" priority="13147">
      <formula>IF(RIGHT(TEXT(AM128,"0.#"),1)=".",FALSE,TRUE)</formula>
    </cfRule>
    <cfRule type="expression" dxfId="1892" priority="13148">
      <formula>IF(RIGHT(TEXT(AM128,"0.#"),1)=".",TRUE,FALSE)</formula>
    </cfRule>
  </conditionalFormatting>
  <conditionalFormatting sqref="AQ129">
    <cfRule type="expression" dxfId="1891" priority="13139">
      <formula>IF(RIGHT(TEXT(AQ129,"0.#"),1)=".",FALSE,TRUE)</formula>
    </cfRule>
    <cfRule type="expression" dxfId="1890" priority="13140">
      <formula>IF(RIGHT(TEXT(AQ129,"0.#"),1)=".",TRUE,FALSE)</formula>
    </cfRule>
  </conditionalFormatting>
  <conditionalFormatting sqref="AE75">
    <cfRule type="expression" dxfId="1889" priority="13137">
      <formula>IF(RIGHT(TEXT(AE75,"0.#"),1)=".",FALSE,TRUE)</formula>
    </cfRule>
    <cfRule type="expression" dxfId="1888" priority="13138">
      <formula>IF(RIGHT(TEXT(AE75,"0.#"),1)=".",TRUE,FALSE)</formula>
    </cfRule>
  </conditionalFormatting>
  <conditionalFormatting sqref="AE76">
    <cfRule type="expression" dxfId="1887" priority="13135">
      <formula>IF(RIGHT(TEXT(AE76,"0.#"),1)=".",FALSE,TRUE)</formula>
    </cfRule>
    <cfRule type="expression" dxfId="1886" priority="13136">
      <formula>IF(RIGHT(TEXT(AE76,"0.#"),1)=".",TRUE,FALSE)</formula>
    </cfRule>
  </conditionalFormatting>
  <conditionalFormatting sqref="AE77">
    <cfRule type="expression" dxfId="1885" priority="13133">
      <formula>IF(RIGHT(TEXT(AE77,"0.#"),1)=".",FALSE,TRUE)</formula>
    </cfRule>
    <cfRule type="expression" dxfId="1884" priority="13134">
      <formula>IF(RIGHT(TEXT(AE77,"0.#"),1)=".",TRUE,FALSE)</formula>
    </cfRule>
  </conditionalFormatting>
  <conditionalFormatting sqref="AI77">
    <cfRule type="expression" dxfId="1883" priority="13131">
      <formula>IF(RIGHT(TEXT(AI77,"0.#"),1)=".",FALSE,TRUE)</formula>
    </cfRule>
    <cfRule type="expression" dxfId="1882" priority="13132">
      <formula>IF(RIGHT(TEXT(AI77,"0.#"),1)=".",TRUE,FALSE)</formula>
    </cfRule>
  </conditionalFormatting>
  <conditionalFormatting sqref="AI76">
    <cfRule type="expression" dxfId="1881" priority="13129">
      <formula>IF(RIGHT(TEXT(AI76,"0.#"),1)=".",FALSE,TRUE)</formula>
    </cfRule>
    <cfRule type="expression" dxfId="1880" priority="13130">
      <formula>IF(RIGHT(TEXT(AI76,"0.#"),1)=".",TRUE,FALSE)</formula>
    </cfRule>
  </conditionalFormatting>
  <conditionalFormatting sqref="AI75">
    <cfRule type="expression" dxfId="1879" priority="13127">
      <formula>IF(RIGHT(TEXT(AI75,"0.#"),1)=".",FALSE,TRUE)</formula>
    </cfRule>
    <cfRule type="expression" dxfId="1878" priority="13128">
      <formula>IF(RIGHT(TEXT(AI75,"0.#"),1)=".",TRUE,FALSE)</formula>
    </cfRule>
  </conditionalFormatting>
  <conditionalFormatting sqref="AM75">
    <cfRule type="expression" dxfId="1877" priority="13125">
      <formula>IF(RIGHT(TEXT(AM75,"0.#"),1)=".",FALSE,TRUE)</formula>
    </cfRule>
    <cfRule type="expression" dxfId="1876" priority="13126">
      <formula>IF(RIGHT(TEXT(AM75,"0.#"),1)=".",TRUE,FALSE)</formula>
    </cfRule>
  </conditionalFormatting>
  <conditionalFormatting sqref="AM76">
    <cfRule type="expression" dxfId="1875" priority="13123">
      <formula>IF(RIGHT(TEXT(AM76,"0.#"),1)=".",FALSE,TRUE)</formula>
    </cfRule>
    <cfRule type="expression" dxfId="1874" priority="13124">
      <formula>IF(RIGHT(TEXT(AM76,"0.#"),1)=".",TRUE,FALSE)</formula>
    </cfRule>
  </conditionalFormatting>
  <conditionalFormatting sqref="AM77">
    <cfRule type="expression" dxfId="1873" priority="13121">
      <formula>IF(RIGHT(TEXT(AM77,"0.#"),1)=".",FALSE,TRUE)</formula>
    </cfRule>
    <cfRule type="expression" dxfId="1872" priority="13122">
      <formula>IF(RIGHT(TEXT(AM77,"0.#"),1)=".",TRUE,FALSE)</formula>
    </cfRule>
  </conditionalFormatting>
  <conditionalFormatting sqref="AQ134:AQ135 AU134:AU135">
    <cfRule type="expression" dxfId="1871" priority="13107">
      <formula>IF(RIGHT(TEXT(AQ134,"0.#"),1)=".",FALSE,TRUE)</formula>
    </cfRule>
    <cfRule type="expression" dxfId="1870" priority="13108">
      <formula>IF(RIGHT(TEXT(AQ134,"0.#"),1)=".",TRUE,FALSE)</formula>
    </cfRule>
  </conditionalFormatting>
  <conditionalFormatting sqref="AE433">
    <cfRule type="expression" dxfId="1869" priority="13077">
      <formula>IF(RIGHT(TEXT(AE433,"0.#"),1)=".",FALSE,TRUE)</formula>
    </cfRule>
    <cfRule type="expression" dxfId="1868" priority="13078">
      <formula>IF(RIGHT(TEXT(AE433,"0.#"),1)=".",TRUE,FALSE)</formula>
    </cfRule>
  </conditionalFormatting>
  <conditionalFormatting sqref="AM435">
    <cfRule type="expression" dxfId="1867" priority="13061">
      <formula>IF(RIGHT(TEXT(AM435,"0.#"),1)=".",FALSE,TRUE)</formula>
    </cfRule>
    <cfRule type="expression" dxfId="1866" priority="13062">
      <formula>IF(RIGHT(TEXT(AM435,"0.#"),1)=".",TRUE,FALSE)</formula>
    </cfRule>
  </conditionalFormatting>
  <conditionalFormatting sqref="AE434">
    <cfRule type="expression" dxfId="1865" priority="13075">
      <formula>IF(RIGHT(TEXT(AE434,"0.#"),1)=".",FALSE,TRUE)</formula>
    </cfRule>
    <cfRule type="expression" dxfId="1864" priority="13076">
      <formula>IF(RIGHT(TEXT(AE434,"0.#"),1)=".",TRUE,FALSE)</formula>
    </cfRule>
  </conditionalFormatting>
  <conditionalFormatting sqref="AE435">
    <cfRule type="expression" dxfId="1863" priority="13073">
      <formula>IF(RIGHT(TEXT(AE435,"0.#"),1)=".",FALSE,TRUE)</formula>
    </cfRule>
    <cfRule type="expression" dxfId="1862" priority="13074">
      <formula>IF(RIGHT(TEXT(AE435,"0.#"),1)=".",TRUE,FALSE)</formula>
    </cfRule>
  </conditionalFormatting>
  <conditionalFormatting sqref="AM433">
    <cfRule type="expression" dxfId="1861" priority="13065">
      <formula>IF(RIGHT(TEXT(AM433,"0.#"),1)=".",FALSE,TRUE)</formula>
    </cfRule>
    <cfRule type="expression" dxfId="1860" priority="13066">
      <formula>IF(RIGHT(TEXT(AM433,"0.#"),1)=".",TRUE,FALSE)</formula>
    </cfRule>
  </conditionalFormatting>
  <conditionalFormatting sqref="AM434">
    <cfRule type="expression" dxfId="1859" priority="13063">
      <formula>IF(RIGHT(TEXT(AM434,"0.#"),1)=".",FALSE,TRUE)</formula>
    </cfRule>
    <cfRule type="expression" dxfId="1858" priority="13064">
      <formula>IF(RIGHT(TEXT(AM434,"0.#"),1)=".",TRUE,FALSE)</formula>
    </cfRule>
  </conditionalFormatting>
  <conditionalFormatting sqref="AU433">
    <cfRule type="expression" dxfId="1857" priority="13053">
      <formula>IF(RIGHT(TEXT(AU433,"0.#"),1)=".",FALSE,TRUE)</formula>
    </cfRule>
    <cfRule type="expression" dxfId="1856" priority="13054">
      <formula>IF(RIGHT(TEXT(AU433,"0.#"),1)=".",TRUE,FALSE)</formula>
    </cfRule>
  </conditionalFormatting>
  <conditionalFormatting sqref="AU434">
    <cfRule type="expression" dxfId="1855" priority="13051">
      <formula>IF(RIGHT(TEXT(AU434,"0.#"),1)=".",FALSE,TRUE)</formula>
    </cfRule>
    <cfRule type="expression" dxfId="1854" priority="13052">
      <formula>IF(RIGHT(TEXT(AU434,"0.#"),1)=".",TRUE,FALSE)</formula>
    </cfRule>
  </conditionalFormatting>
  <conditionalFormatting sqref="AU435">
    <cfRule type="expression" dxfId="1853" priority="13049">
      <formula>IF(RIGHT(TEXT(AU435,"0.#"),1)=".",FALSE,TRUE)</formula>
    </cfRule>
    <cfRule type="expression" dxfId="1852" priority="13050">
      <formula>IF(RIGHT(TEXT(AU435,"0.#"),1)=".",TRUE,FALSE)</formula>
    </cfRule>
  </conditionalFormatting>
  <conditionalFormatting sqref="AI435">
    <cfRule type="expression" dxfId="1851" priority="12983">
      <formula>IF(RIGHT(TEXT(AI435,"0.#"),1)=".",FALSE,TRUE)</formula>
    </cfRule>
    <cfRule type="expression" dxfId="1850" priority="12984">
      <formula>IF(RIGHT(TEXT(AI435,"0.#"),1)=".",TRUE,FALSE)</formula>
    </cfRule>
  </conditionalFormatting>
  <conditionalFormatting sqref="AI433">
    <cfRule type="expression" dxfId="1849" priority="12987">
      <formula>IF(RIGHT(TEXT(AI433,"0.#"),1)=".",FALSE,TRUE)</formula>
    </cfRule>
    <cfRule type="expression" dxfId="1848" priority="12988">
      <formula>IF(RIGHT(TEXT(AI433,"0.#"),1)=".",TRUE,FALSE)</formula>
    </cfRule>
  </conditionalFormatting>
  <conditionalFormatting sqref="AI434">
    <cfRule type="expression" dxfId="1847" priority="12985">
      <formula>IF(RIGHT(TEXT(AI434,"0.#"),1)=".",FALSE,TRUE)</formula>
    </cfRule>
    <cfRule type="expression" dxfId="1846" priority="12986">
      <formula>IF(RIGHT(TEXT(AI434,"0.#"),1)=".",TRUE,FALSE)</formula>
    </cfRule>
  </conditionalFormatting>
  <conditionalFormatting sqref="AQ434">
    <cfRule type="expression" dxfId="1845" priority="12969">
      <formula>IF(RIGHT(TEXT(AQ434,"0.#"),1)=".",FALSE,TRUE)</formula>
    </cfRule>
    <cfRule type="expression" dxfId="1844" priority="12970">
      <formula>IF(RIGHT(TEXT(AQ434,"0.#"),1)=".",TRUE,FALSE)</formula>
    </cfRule>
  </conditionalFormatting>
  <conditionalFormatting sqref="AQ435">
    <cfRule type="expression" dxfId="1843" priority="12955">
      <formula>IF(RIGHT(TEXT(AQ435,"0.#"),1)=".",FALSE,TRUE)</formula>
    </cfRule>
    <cfRule type="expression" dxfId="1842" priority="12956">
      <formula>IF(RIGHT(TEXT(AQ435,"0.#"),1)=".",TRUE,FALSE)</formula>
    </cfRule>
  </conditionalFormatting>
  <conditionalFormatting sqref="AQ433">
    <cfRule type="expression" dxfId="1841" priority="12953">
      <formula>IF(RIGHT(TEXT(AQ433,"0.#"),1)=".",FALSE,TRUE)</formula>
    </cfRule>
    <cfRule type="expression" dxfId="1840" priority="12954">
      <formula>IF(RIGHT(TEXT(AQ433,"0.#"),1)=".",TRUE,FALSE)</formula>
    </cfRule>
  </conditionalFormatting>
  <conditionalFormatting sqref="AL845:AO867">
    <cfRule type="expression" dxfId="1839" priority="6677">
      <formula>IF(AND(AL845&gt;=0,RIGHT(TEXT(AL845,"0.#"),1)&lt;&gt;"."),TRUE,FALSE)</formula>
    </cfRule>
    <cfRule type="expression" dxfId="1838" priority="6678">
      <formula>IF(AND(AL845&gt;=0,RIGHT(TEXT(AL845,"0.#"),1)="."),TRUE,FALSE)</formula>
    </cfRule>
    <cfRule type="expression" dxfId="1837" priority="6679">
      <formula>IF(AND(AL845&lt;0,RIGHT(TEXT(AL845,"0.#"),1)&lt;&gt;"."),TRUE,FALSE)</formula>
    </cfRule>
    <cfRule type="expression" dxfId="1836" priority="6680">
      <formula>IF(AND(AL845&lt;0,RIGHT(TEXT(AL845,"0.#"),1)="."),TRUE,FALSE)</formula>
    </cfRule>
  </conditionalFormatting>
  <conditionalFormatting sqref="AQ53:AQ55">
    <cfRule type="expression" dxfId="1835" priority="4699">
      <formula>IF(RIGHT(TEXT(AQ53,"0.#"),1)=".",FALSE,TRUE)</formula>
    </cfRule>
    <cfRule type="expression" dxfId="1834" priority="4700">
      <formula>IF(RIGHT(TEXT(AQ53,"0.#"),1)=".",TRUE,FALSE)</formula>
    </cfRule>
  </conditionalFormatting>
  <conditionalFormatting sqref="AU53:AU55">
    <cfRule type="expression" dxfId="1833" priority="4697">
      <formula>IF(RIGHT(TEXT(AU53,"0.#"),1)=".",FALSE,TRUE)</formula>
    </cfRule>
    <cfRule type="expression" dxfId="1832" priority="4698">
      <formula>IF(RIGHT(TEXT(AU53,"0.#"),1)=".",TRUE,FALSE)</formula>
    </cfRule>
  </conditionalFormatting>
  <conditionalFormatting sqref="AQ60:AQ62">
    <cfRule type="expression" dxfId="1831" priority="4695">
      <formula>IF(RIGHT(TEXT(AQ60,"0.#"),1)=".",FALSE,TRUE)</formula>
    </cfRule>
    <cfRule type="expression" dxfId="1830" priority="4696">
      <formula>IF(RIGHT(TEXT(AQ60,"0.#"),1)=".",TRUE,FALSE)</formula>
    </cfRule>
  </conditionalFormatting>
  <conditionalFormatting sqref="AU60:AU62">
    <cfRule type="expression" dxfId="1829" priority="4693">
      <formula>IF(RIGHT(TEXT(AU60,"0.#"),1)=".",FALSE,TRUE)</formula>
    </cfRule>
    <cfRule type="expression" dxfId="1828" priority="4694">
      <formula>IF(RIGHT(TEXT(AU60,"0.#"),1)=".",TRUE,FALSE)</formula>
    </cfRule>
  </conditionalFormatting>
  <conditionalFormatting sqref="AQ75:AQ77">
    <cfRule type="expression" dxfId="1827" priority="4691">
      <formula>IF(RIGHT(TEXT(AQ75,"0.#"),1)=".",FALSE,TRUE)</formula>
    </cfRule>
    <cfRule type="expression" dxfId="1826" priority="4692">
      <formula>IF(RIGHT(TEXT(AQ75,"0.#"),1)=".",TRUE,FALSE)</formula>
    </cfRule>
  </conditionalFormatting>
  <conditionalFormatting sqref="AU75:AU77">
    <cfRule type="expression" dxfId="1825" priority="4689">
      <formula>IF(RIGHT(TEXT(AU75,"0.#"),1)=".",FALSE,TRUE)</formula>
    </cfRule>
    <cfRule type="expression" dxfId="1824" priority="4690">
      <formula>IF(RIGHT(TEXT(AU75,"0.#"),1)=".",TRUE,FALSE)</formula>
    </cfRule>
  </conditionalFormatting>
  <conditionalFormatting sqref="AQ87:AQ89">
    <cfRule type="expression" dxfId="1823" priority="4687">
      <formula>IF(RIGHT(TEXT(AQ87,"0.#"),1)=".",FALSE,TRUE)</formula>
    </cfRule>
    <cfRule type="expression" dxfId="1822" priority="4688">
      <formula>IF(RIGHT(TEXT(AQ87,"0.#"),1)=".",TRUE,FALSE)</formula>
    </cfRule>
  </conditionalFormatting>
  <conditionalFormatting sqref="AU87:AU89">
    <cfRule type="expression" dxfId="1821" priority="4685">
      <formula>IF(RIGHT(TEXT(AU87,"0.#"),1)=".",FALSE,TRUE)</formula>
    </cfRule>
    <cfRule type="expression" dxfId="1820" priority="4686">
      <formula>IF(RIGHT(TEXT(AU87,"0.#"),1)=".",TRUE,FALSE)</formula>
    </cfRule>
  </conditionalFormatting>
  <conditionalFormatting sqref="AQ92:AQ94">
    <cfRule type="expression" dxfId="1819" priority="4683">
      <formula>IF(RIGHT(TEXT(AQ92,"0.#"),1)=".",FALSE,TRUE)</formula>
    </cfRule>
    <cfRule type="expression" dxfId="1818" priority="4684">
      <formula>IF(RIGHT(TEXT(AQ92,"0.#"),1)=".",TRUE,FALSE)</formula>
    </cfRule>
  </conditionalFormatting>
  <conditionalFormatting sqref="AU92:AU94">
    <cfRule type="expression" dxfId="1817" priority="4681">
      <formula>IF(RIGHT(TEXT(AU92,"0.#"),1)=".",FALSE,TRUE)</formula>
    </cfRule>
    <cfRule type="expression" dxfId="1816" priority="4682">
      <formula>IF(RIGHT(TEXT(AU92,"0.#"),1)=".",TRUE,FALSE)</formula>
    </cfRule>
  </conditionalFormatting>
  <conditionalFormatting sqref="AQ97:AQ99">
    <cfRule type="expression" dxfId="1815" priority="4679">
      <formula>IF(RIGHT(TEXT(AQ97,"0.#"),1)=".",FALSE,TRUE)</formula>
    </cfRule>
    <cfRule type="expression" dxfId="1814" priority="4680">
      <formula>IF(RIGHT(TEXT(AQ97,"0.#"),1)=".",TRUE,FALSE)</formula>
    </cfRule>
  </conditionalFormatting>
  <conditionalFormatting sqref="AU97:AU99">
    <cfRule type="expression" dxfId="1813" priority="4677">
      <formula>IF(RIGHT(TEXT(AU97,"0.#"),1)=".",FALSE,TRUE)</formula>
    </cfRule>
    <cfRule type="expression" dxfId="1812" priority="4678">
      <formula>IF(RIGHT(TEXT(AU97,"0.#"),1)=".",TRUE,FALSE)</formula>
    </cfRule>
  </conditionalFormatting>
  <conditionalFormatting sqref="AE458">
    <cfRule type="expression" dxfId="1811" priority="4371">
      <formula>IF(RIGHT(TEXT(AE458,"0.#"),1)=".",FALSE,TRUE)</formula>
    </cfRule>
    <cfRule type="expression" dxfId="1810" priority="4372">
      <formula>IF(RIGHT(TEXT(AE458,"0.#"),1)=".",TRUE,FALSE)</formula>
    </cfRule>
  </conditionalFormatting>
  <conditionalFormatting sqref="AM460">
    <cfRule type="expression" dxfId="1809" priority="4361">
      <formula>IF(RIGHT(TEXT(AM460,"0.#"),1)=".",FALSE,TRUE)</formula>
    </cfRule>
    <cfRule type="expression" dxfId="1808" priority="4362">
      <formula>IF(RIGHT(TEXT(AM460,"0.#"),1)=".",TRUE,FALSE)</formula>
    </cfRule>
  </conditionalFormatting>
  <conditionalFormatting sqref="AE459">
    <cfRule type="expression" dxfId="1807" priority="4369">
      <formula>IF(RIGHT(TEXT(AE459,"0.#"),1)=".",FALSE,TRUE)</formula>
    </cfRule>
    <cfRule type="expression" dxfId="1806" priority="4370">
      <formula>IF(RIGHT(TEXT(AE459,"0.#"),1)=".",TRUE,FALSE)</formula>
    </cfRule>
  </conditionalFormatting>
  <conditionalFormatting sqref="AE460">
    <cfRule type="expression" dxfId="1805" priority="4367">
      <formula>IF(RIGHT(TEXT(AE460,"0.#"),1)=".",FALSE,TRUE)</formula>
    </cfRule>
    <cfRule type="expression" dxfId="1804" priority="4368">
      <formula>IF(RIGHT(TEXT(AE460,"0.#"),1)=".",TRUE,FALSE)</formula>
    </cfRule>
  </conditionalFormatting>
  <conditionalFormatting sqref="AM458">
    <cfRule type="expression" dxfId="1803" priority="4365">
      <formula>IF(RIGHT(TEXT(AM458,"0.#"),1)=".",FALSE,TRUE)</formula>
    </cfRule>
    <cfRule type="expression" dxfId="1802" priority="4366">
      <formula>IF(RIGHT(TEXT(AM458,"0.#"),1)=".",TRUE,FALSE)</formula>
    </cfRule>
  </conditionalFormatting>
  <conditionalFormatting sqref="AM459">
    <cfRule type="expression" dxfId="1801" priority="4363">
      <formula>IF(RIGHT(TEXT(AM459,"0.#"),1)=".",FALSE,TRUE)</formula>
    </cfRule>
    <cfRule type="expression" dxfId="1800" priority="4364">
      <formula>IF(RIGHT(TEXT(AM459,"0.#"),1)=".",TRUE,FALSE)</formula>
    </cfRule>
  </conditionalFormatting>
  <conditionalFormatting sqref="AU458">
    <cfRule type="expression" dxfId="1799" priority="4359">
      <formula>IF(RIGHT(TEXT(AU458,"0.#"),1)=".",FALSE,TRUE)</formula>
    </cfRule>
    <cfRule type="expression" dxfId="1798" priority="4360">
      <formula>IF(RIGHT(TEXT(AU458,"0.#"),1)=".",TRUE,FALSE)</formula>
    </cfRule>
  </conditionalFormatting>
  <conditionalFormatting sqref="AU459">
    <cfRule type="expression" dxfId="1797" priority="4357">
      <formula>IF(RIGHT(TEXT(AU459,"0.#"),1)=".",FALSE,TRUE)</formula>
    </cfRule>
    <cfRule type="expression" dxfId="1796" priority="4358">
      <formula>IF(RIGHT(TEXT(AU459,"0.#"),1)=".",TRUE,FALSE)</formula>
    </cfRule>
  </conditionalFormatting>
  <conditionalFormatting sqref="AU460">
    <cfRule type="expression" dxfId="1795" priority="4355">
      <formula>IF(RIGHT(TEXT(AU460,"0.#"),1)=".",FALSE,TRUE)</formula>
    </cfRule>
    <cfRule type="expression" dxfId="1794" priority="4356">
      <formula>IF(RIGHT(TEXT(AU460,"0.#"),1)=".",TRUE,FALSE)</formula>
    </cfRule>
  </conditionalFormatting>
  <conditionalFormatting sqref="AI460">
    <cfRule type="expression" dxfId="1793" priority="4349">
      <formula>IF(RIGHT(TEXT(AI460,"0.#"),1)=".",FALSE,TRUE)</formula>
    </cfRule>
    <cfRule type="expression" dxfId="1792" priority="4350">
      <formula>IF(RIGHT(TEXT(AI460,"0.#"),1)=".",TRUE,FALSE)</formula>
    </cfRule>
  </conditionalFormatting>
  <conditionalFormatting sqref="AI458">
    <cfRule type="expression" dxfId="1791" priority="4353">
      <formula>IF(RIGHT(TEXT(AI458,"0.#"),1)=".",FALSE,TRUE)</formula>
    </cfRule>
    <cfRule type="expression" dxfId="1790" priority="4354">
      <formula>IF(RIGHT(TEXT(AI458,"0.#"),1)=".",TRUE,FALSE)</formula>
    </cfRule>
  </conditionalFormatting>
  <conditionalFormatting sqref="AI459">
    <cfRule type="expression" dxfId="1789" priority="4351">
      <formula>IF(RIGHT(TEXT(AI459,"0.#"),1)=".",FALSE,TRUE)</formula>
    </cfRule>
    <cfRule type="expression" dxfId="1788" priority="4352">
      <formula>IF(RIGHT(TEXT(AI459,"0.#"),1)=".",TRUE,FALSE)</formula>
    </cfRule>
  </conditionalFormatting>
  <conditionalFormatting sqref="AQ459">
    <cfRule type="expression" dxfId="1787" priority="4347">
      <formula>IF(RIGHT(TEXT(AQ459,"0.#"),1)=".",FALSE,TRUE)</formula>
    </cfRule>
    <cfRule type="expression" dxfId="1786" priority="4348">
      <formula>IF(RIGHT(TEXT(AQ459,"0.#"),1)=".",TRUE,FALSE)</formula>
    </cfRule>
  </conditionalFormatting>
  <conditionalFormatting sqref="AQ460">
    <cfRule type="expression" dxfId="1785" priority="4345">
      <formula>IF(RIGHT(TEXT(AQ460,"0.#"),1)=".",FALSE,TRUE)</formula>
    </cfRule>
    <cfRule type="expression" dxfId="1784" priority="4346">
      <formula>IF(RIGHT(TEXT(AQ460,"0.#"),1)=".",TRUE,FALSE)</formula>
    </cfRule>
  </conditionalFormatting>
  <conditionalFormatting sqref="AQ458">
    <cfRule type="expression" dxfId="1783" priority="4343">
      <formula>IF(RIGHT(TEXT(AQ458,"0.#"),1)=".",FALSE,TRUE)</formula>
    </cfRule>
    <cfRule type="expression" dxfId="1782" priority="4344">
      <formula>IF(RIGHT(TEXT(AQ458,"0.#"),1)=".",TRUE,FALSE)</formula>
    </cfRule>
  </conditionalFormatting>
  <conditionalFormatting sqref="AE120 AM120">
    <cfRule type="expression" dxfId="1781" priority="3021">
      <formula>IF(RIGHT(TEXT(AE120,"0.#"),1)=".",FALSE,TRUE)</formula>
    </cfRule>
    <cfRule type="expression" dxfId="1780" priority="3022">
      <formula>IF(RIGHT(TEXT(AE120,"0.#"),1)=".",TRUE,FALSE)</formula>
    </cfRule>
  </conditionalFormatting>
  <conditionalFormatting sqref="AI126">
    <cfRule type="expression" dxfId="1779" priority="3011">
      <formula>IF(RIGHT(TEXT(AI126,"0.#"),1)=".",FALSE,TRUE)</formula>
    </cfRule>
    <cfRule type="expression" dxfId="1778" priority="3012">
      <formula>IF(RIGHT(TEXT(AI126,"0.#"),1)=".",TRUE,FALSE)</formula>
    </cfRule>
  </conditionalFormatting>
  <conditionalFormatting sqref="AI120">
    <cfRule type="expression" dxfId="1777" priority="3019">
      <formula>IF(RIGHT(TEXT(AI120,"0.#"),1)=".",FALSE,TRUE)</formula>
    </cfRule>
    <cfRule type="expression" dxfId="1776" priority="3020">
      <formula>IF(RIGHT(TEXT(AI120,"0.#"),1)=".",TRUE,FALSE)</formula>
    </cfRule>
  </conditionalFormatting>
  <conditionalFormatting sqref="AE123 AM123">
    <cfRule type="expression" dxfId="1775" priority="3017">
      <formula>IF(RIGHT(TEXT(AE123,"0.#"),1)=".",FALSE,TRUE)</formula>
    </cfRule>
    <cfRule type="expression" dxfId="1774" priority="3018">
      <formula>IF(RIGHT(TEXT(AE123,"0.#"),1)=".",TRUE,FALSE)</formula>
    </cfRule>
  </conditionalFormatting>
  <conditionalFormatting sqref="AI123">
    <cfRule type="expression" dxfId="1773" priority="3015">
      <formula>IF(RIGHT(TEXT(AI123,"0.#"),1)=".",FALSE,TRUE)</formula>
    </cfRule>
    <cfRule type="expression" dxfId="1772" priority="3016">
      <formula>IF(RIGHT(TEXT(AI123,"0.#"),1)=".",TRUE,FALSE)</formula>
    </cfRule>
  </conditionalFormatting>
  <conditionalFormatting sqref="AE126 AM126">
    <cfRule type="expression" dxfId="1771" priority="3013">
      <formula>IF(RIGHT(TEXT(AE126,"0.#"),1)=".",FALSE,TRUE)</formula>
    </cfRule>
    <cfRule type="expression" dxfId="1770" priority="3014">
      <formula>IF(RIGHT(TEXT(AE126,"0.#"),1)=".",TRUE,FALSE)</formula>
    </cfRule>
  </conditionalFormatting>
  <conditionalFormatting sqref="AE129 AM129">
    <cfRule type="expression" dxfId="1769" priority="3009">
      <formula>IF(RIGHT(TEXT(AE129,"0.#"),1)=".",FALSE,TRUE)</formula>
    </cfRule>
    <cfRule type="expression" dxfId="1768" priority="3010">
      <formula>IF(RIGHT(TEXT(AE129,"0.#"),1)=".",TRUE,FALSE)</formula>
    </cfRule>
  </conditionalFormatting>
  <conditionalFormatting sqref="AI129">
    <cfRule type="expression" dxfId="1767" priority="3007">
      <formula>IF(RIGHT(TEXT(AI129,"0.#"),1)=".",FALSE,TRUE)</formula>
    </cfRule>
    <cfRule type="expression" dxfId="1766" priority="3008">
      <formula>IF(RIGHT(TEXT(AI129,"0.#"),1)=".",TRUE,FALSE)</formula>
    </cfRule>
  </conditionalFormatting>
  <conditionalFormatting sqref="Y840:Y867">
    <cfRule type="expression" dxfId="1765" priority="3005">
      <formula>IF(RIGHT(TEXT(Y840,"0.#"),1)=".",FALSE,TRUE)</formula>
    </cfRule>
    <cfRule type="expression" dxfId="1764" priority="3006">
      <formula>IF(RIGHT(TEXT(Y840,"0.#"),1)=".",TRUE,FALSE)</formula>
    </cfRule>
  </conditionalFormatting>
  <conditionalFormatting sqref="AU518">
    <cfRule type="expression" dxfId="1763" priority="1515">
      <formula>IF(RIGHT(TEXT(AU518,"0.#"),1)=".",FALSE,TRUE)</formula>
    </cfRule>
    <cfRule type="expression" dxfId="1762" priority="1516">
      <formula>IF(RIGHT(TEXT(AU518,"0.#"),1)=".",TRUE,FALSE)</formula>
    </cfRule>
  </conditionalFormatting>
  <conditionalFormatting sqref="AQ551">
    <cfRule type="expression" dxfId="1761" priority="1291">
      <formula>IF(RIGHT(TEXT(AQ551,"0.#"),1)=".",FALSE,TRUE)</formula>
    </cfRule>
    <cfRule type="expression" dxfId="1760" priority="1292">
      <formula>IF(RIGHT(TEXT(AQ551,"0.#"),1)=".",TRUE,FALSE)</formula>
    </cfRule>
  </conditionalFormatting>
  <conditionalFormatting sqref="AE556">
    <cfRule type="expression" dxfId="1759" priority="1289">
      <formula>IF(RIGHT(TEXT(AE556,"0.#"),1)=".",FALSE,TRUE)</formula>
    </cfRule>
    <cfRule type="expression" dxfId="1758" priority="1290">
      <formula>IF(RIGHT(TEXT(AE556,"0.#"),1)=".",TRUE,FALSE)</formula>
    </cfRule>
  </conditionalFormatting>
  <conditionalFormatting sqref="AE557">
    <cfRule type="expression" dxfId="1757" priority="1287">
      <formula>IF(RIGHT(TEXT(AE557,"0.#"),1)=".",FALSE,TRUE)</formula>
    </cfRule>
    <cfRule type="expression" dxfId="1756" priority="1288">
      <formula>IF(RIGHT(TEXT(AE557,"0.#"),1)=".",TRUE,FALSE)</formula>
    </cfRule>
  </conditionalFormatting>
  <conditionalFormatting sqref="AE558">
    <cfRule type="expression" dxfId="1755" priority="1285">
      <formula>IF(RIGHT(TEXT(AE558,"0.#"),1)=".",FALSE,TRUE)</formula>
    </cfRule>
    <cfRule type="expression" dxfId="1754" priority="1286">
      <formula>IF(RIGHT(TEXT(AE558,"0.#"),1)=".",TRUE,FALSE)</formula>
    </cfRule>
  </conditionalFormatting>
  <conditionalFormatting sqref="AU556">
    <cfRule type="expression" dxfId="1753" priority="1277">
      <formula>IF(RIGHT(TEXT(AU556,"0.#"),1)=".",FALSE,TRUE)</formula>
    </cfRule>
    <cfRule type="expression" dxfId="1752" priority="1278">
      <formula>IF(RIGHT(TEXT(AU556,"0.#"),1)=".",TRUE,FALSE)</formula>
    </cfRule>
  </conditionalFormatting>
  <conditionalFormatting sqref="AU557">
    <cfRule type="expression" dxfId="1751" priority="1275">
      <formula>IF(RIGHT(TEXT(AU557,"0.#"),1)=".",FALSE,TRUE)</formula>
    </cfRule>
    <cfRule type="expression" dxfId="1750" priority="1276">
      <formula>IF(RIGHT(TEXT(AU557,"0.#"),1)=".",TRUE,FALSE)</formula>
    </cfRule>
  </conditionalFormatting>
  <conditionalFormatting sqref="AU558">
    <cfRule type="expression" dxfId="1749" priority="1273">
      <formula>IF(RIGHT(TEXT(AU558,"0.#"),1)=".",FALSE,TRUE)</formula>
    </cfRule>
    <cfRule type="expression" dxfId="1748" priority="1274">
      <formula>IF(RIGHT(TEXT(AU558,"0.#"),1)=".",TRUE,FALSE)</formula>
    </cfRule>
  </conditionalFormatting>
  <conditionalFormatting sqref="AQ557">
    <cfRule type="expression" dxfId="1747" priority="1265">
      <formula>IF(RIGHT(TEXT(AQ557,"0.#"),1)=".",FALSE,TRUE)</formula>
    </cfRule>
    <cfRule type="expression" dxfId="1746" priority="1266">
      <formula>IF(RIGHT(TEXT(AQ557,"0.#"),1)=".",TRUE,FALSE)</formula>
    </cfRule>
  </conditionalFormatting>
  <conditionalFormatting sqref="AQ558">
    <cfRule type="expression" dxfId="1745" priority="1263">
      <formula>IF(RIGHT(TEXT(AQ558,"0.#"),1)=".",FALSE,TRUE)</formula>
    </cfRule>
    <cfRule type="expression" dxfId="1744" priority="1264">
      <formula>IF(RIGHT(TEXT(AQ558,"0.#"),1)=".",TRUE,FALSE)</formula>
    </cfRule>
  </conditionalFormatting>
  <conditionalFormatting sqref="AQ556">
    <cfRule type="expression" dxfId="1743" priority="1261">
      <formula>IF(RIGHT(TEXT(AQ556,"0.#"),1)=".",FALSE,TRUE)</formula>
    </cfRule>
    <cfRule type="expression" dxfId="1742" priority="1262">
      <formula>IF(RIGHT(TEXT(AQ556,"0.#"),1)=".",TRUE,FALSE)</formula>
    </cfRule>
  </conditionalFormatting>
  <conditionalFormatting sqref="AE561">
    <cfRule type="expression" dxfId="1741" priority="1259">
      <formula>IF(RIGHT(TEXT(AE561,"0.#"),1)=".",FALSE,TRUE)</formula>
    </cfRule>
    <cfRule type="expression" dxfId="1740" priority="1260">
      <formula>IF(RIGHT(TEXT(AE561,"0.#"),1)=".",TRUE,FALSE)</formula>
    </cfRule>
  </conditionalFormatting>
  <conditionalFormatting sqref="AE562">
    <cfRule type="expression" dxfId="1739" priority="1257">
      <formula>IF(RIGHT(TEXT(AE562,"0.#"),1)=".",FALSE,TRUE)</formula>
    </cfRule>
    <cfRule type="expression" dxfId="1738" priority="1258">
      <formula>IF(RIGHT(TEXT(AE562,"0.#"),1)=".",TRUE,FALSE)</formula>
    </cfRule>
  </conditionalFormatting>
  <conditionalFormatting sqref="AE563">
    <cfRule type="expression" dxfId="1737" priority="1255">
      <formula>IF(RIGHT(TEXT(AE563,"0.#"),1)=".",FALSE,TRUE)</formula>
    </cfRule>
    <cfRule type="expression" dxfId="1736" priority="1256">
      <formula>IF(RIGHT(TEXT(AE563,"0.#"),1)=".",TRUE,FALSE)</formula>
    </cfRule>
  </conditionalFormatting>
  <conditionalFormatting sqref="AL1103:AO1132">
    <cfRule type="expression" dxfId="1735" priority="2911">
      <formula>IF(AND(AL1103&gt;=0,RIGHT(TEXT(AL1103,"0.#"),1)&lt;&gt;"."),TRUE,FALSE)</formula>
    </cfRule>
    <cfRule type="expression" dxfId="1734" priority="2912">
      <formula>IF(AND(AL1103&gt;=0,RIGHT(TEXT(AL1103,"0.#"),1)="."),TRUE,FALSE)</formula>
    </cfRule>
    <cfRule type="expression" dxfId="1733" priority="2913">
      <formula>IF(AND(AL1103&lt;0,RIGHT(TEXT(AL1103,"0.#"),1)&lt;&gt;"."),TRUE,FALSE)</formula>
    </cfRule>
    <cfRule type="expression" dxfId="1732" priority="2914">
      <formula>IF(AND(AL1103&lt;0,RIGHT(TEXT(AL1103,"0.#"),1)="."),TRUE,FALSE)</formula>
    </cfRule>
  </conditionalFormatting>
  <conditionalFormatting sqref="Y1103:Y1132">
    <cfRule type="expression" dxfId="1731" priority="2909">
      <formula>IF(RIGHT(TEXT(Y1103,"0.#"),1)=".",FALSE,TRUE)</formula>
    </cfRule>
    <cfRule type="expression" dxfId="1730" priority="2910">
      <formula>IF(RIGHT(TEXT(Y1103,"0.#"),1)=".",TRUE,FALSE)</formula>
    </cfRule>
  </conditionalFormatting>
  <conditionalFormatting sqref="AQ553">
    <cfRule type="expression" dxfId="1729" priority="1293">
      <formula>IF(RIGHT(TEXT(AQ553,"0.#"),1)=".",FALSE,TRUE)</formula>
    </cfRule>
    <cfRule type="expression" dxfId="1728" priority="1294">
      <formula>IF(RIGHT(TEXT(AQ553,"0.#"),1)=".",TRUE,FALSE)</formula>
    </cfRule>
  </conditionalFormatting>
  <conditionalFormatting sqref="AU552">
    <cfRule type="expression" dxfId="1727" priority="1305">
      <formula>IF(RIGHT(TEXT(AU552,"0.#"),1)=".",FALSE,TRUE)</formula>
    </cfRule>
    <cfRule type="expression" dxfId="1726" priority="1306">
      <formula>IF(RIGHT(TEXT(AU552,"0.#"),1)=".",TRUE,FALSE)</formula>
    </cfRule>
  </conditionalFormatting>
  <conditionalFormatting sqref="AE552">
    <cfRule type="expression" dxfId="1725" priority="1317">
      <formula>IF(RIGHT(TEXT(AE552,"0.#"),1)=".",FALSE,TRUE)</formula>
    </cfRule>
    <cfRule type="expression" dxfId="1724" priority="1318">
      <formula>IF(RIGHT(TEXT(AE552,"0.#"),1)=".",TRUE,FALSE)</formula>
    </cfRule>
  </conditionalFormatting>
  <conditionalFormatting sqref="AQ548">
    <cfRule type="expression" dxfId="1723" priority="1323">
      <formula>IF(RIGHT(TEXT(AQ548,"0.#"),1)=".",FALSE,TRUE)</formula>
    </cfRule>
    <cfRule type="expression" dxfId="1722" priority="1324">
      <formula>IF(RIGHT(TEXT(AQ548,"0.#"),1)=".",TRUE,FALSE)</formula>
    </cfRule>
  </conditionalFormatting>
  <conditionalFormatting sqref="Y838:Y839">
    <cfRule type="expression" dxfId="1721" priority="2861">
      <formula>IF(RIGHT(TEXT(Y838,"0.#"),1)=".",FALSE,TRUE)</formula>
    </cfRule>
    <cfRule type="expression" dxfId="1720" priority="2862">
      <formula>IF(RIGHT(TEXT(Y838,"0.#"),1)=".",TRUE,FALSE)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73:Y900">
    <cfRule type="expression" dxfId="1403" priority="2121">
      <formula>IF(RIGHT(TEXT(Y873,"0.#"),1)=".",FALSE,TRUE)</formula>
    </cfRule>
    <cfRule type="expression" dxfId="1402" priority="2122">
      <formula>IF(RIGHT(TEXT(Y873,"0.#"),1)=".",TRUE,FALSE)</formula>
    </cfRule>
  </conditionalFormatting>
  <conditionalFormatting sqref="Y871:Y872">
    <cfRule type="expression" dxfId="1401" priority="2115">
      <formula>IF(RIGHT(TEXT(Y871,"0.#"),1)=".",FALSE,TRUE)</formula>
    </cfRule>
    <cfRule type="expression" dxfId="1400" priority="2116">
      <formula>IF(RIGHT(TEXT(Y871,"0.#"),1)=".",TRUE,FALSE)</formula>
    </cfRule>
  </conditionalFormatting>
  <conditionalFormatting sqref="Y906:Y933">
    <cfRule type="expression" dxfId="1399" priority="2109">
      <formula>IF(RIGHT(TEXT(Y906,"0.#"),1)=".",FALSE,TRUE)</formula>
    </cfRule>
    <cfRule type="expression" dxfId="1398" priority="2110">
      <formula>IF(RIGHT(TEXT(Y906,"0.#"),1)=".",TRUE,FALSE)</formula>
    </cfRule>
  </conditionalFormatting>
  <conditionalFormatting sqref="Y904:Y905">
    <cfRule type="expression" dxfId="1397" priority="2103">
      <formula>IF(RIGHT(TEXT(Y904,"0.#"),1)=".",FALSE,TRUE)</formula>
    </cfRule>
    <cfRule type="expression" dxfId="1396" priority="2104">
      <formula>IF(RIGHT(TEXT(Y904,"0.#"),1)=".",TRUE,FALSE)</formula>
    </cfRule>
  </conditionalFormatting>
  <conditionalFormatting sqref="Y939:Y966">
    <cfRule type="expression" dxfId="1395" priority="2097">
      <formula>IF(RIGHT(TEXT(Y939,"0.#"),1)=".",FALSE,TRUE)</formula>
    </cfRule>
    <cfRule type="expression" dxfId="1394" priority="2098">
      <formula>IF(RIGHT(TEXT(Y939,"0.#"),1)=".",TRUE,FALSE)</formula>
    </cfRule>
  </conditionalFormatting>
  <conditionalFormatting sqref="Y937:Y938">
    <cfRule type="expression" dxfId="1393" priority="2091">
      <formula>IF(RIGHT(TEXT(Y937,"0.#"),1)=".",FALSE,TRUE)</formula>
    </cfRule>
    <cfRule type="expression" dxfId="1392" priority="2092">
      <formula>IF(RIGHT(TEXT(Y937,"0.#"),1)=".",TRUE,FALSE)</formula>
    </cfRule>
  </conditionalFormatting>
  <conditionalFormatting sqref="Y972:Y999">
    <cfRule type="expression" dxfId="1391" priority="2085">
      <formula>IF(RIGHT(TEXT(Y972,"0.#"),1)=".",FALSE,TRUE)</formula>
    </cfRule>
    <cfRule type="expression" dxfId="1390" priority="2086">
      <formula>IF(RIGHT(TEXT(Y972,"0.#"),1)=".",TRUE,FALSE)</formula>
    </cfRule>
  </conditionalFormatting>
  <conditionalFormatting sqref="Y970:Y971">
    <cfRule type="expression" dxfId="1389" priority="2079">
      <formula>IF(RIGHT(TEXT(Y970,"0.#"),1)=".",FALSE,TRUE)</formula>
    </cfRule>
    <cfRule type="expression" dxfId="1388" priority="2080">
      <formula>IF(RIGHT(TEXT(Y970,"0.#"),1)=".",TRUE,FALSE)</formula>
    </cfRule>
  </conditionalFormatting>
  <conditionalFormatting sqref="Y1005:Y1032">
    <cfRule type="expression" dxfId="1387" priority="2073">
      <formula>IF(RIGHT(TEXT(Y1005,"0.#"),1)=".",FALSE,TRUE)</formula>
    </cfRule>
    <cfRule type="expression" dxfId="1386" priority="2074">
      <formula>IF(RIGHT(TEXT(Y1005,"0.#"),1)=".",TRUE,FALSE)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73:AO900">
    <cfRule type="expression" dxfId="1305" priority="2123">
      <formula>IF(AND(AL873&gt;=0,RIGHT(TEXT(AL873,"0.#"),1)&lt;&gt;"."),TRUE,FALSE)</formula>
    </cfRule>
    <cfRule type="expression" dxfId="1304" priority="2124">
      <formula>IF(AND(AL873&gt;=0,RIGHT(TEXT(AL873,"0.#"),1)="."),TRUE,FALSE)</formula>
    </cfRule>
    <cfRule type="expression" dxfId="1303" priority="2125">
      <formula>IF(AND(AL873&lt;0,RIGHT(TEXT(AL873,"0.#"),1)&lt;&gt;"."),TRUE,FALSE)</formula>
    </cfRule>
    <cfRule type="expression" dxfId="1302" priority="2126">
      <formula>IF(AND(AL873&lt;0,RIGHT(TEXT(AL873,"0.#"),1)="."),TRUE,FALSE)</formula>
    </cfRule>
  </conditionalFormatting>
  <conditionalFormatting sqref="AL871:AO872">
    <cfRule type="expression" dxfId="1301" priority="2117">
      <formula>IF(AND(AL871&gt;=0,RIGHT(TEXT(AL871,"0.#"),1)&lt;&gt;"."),TRUE,FALSE)</formula>
    </cfRule>
    <cfRule type="expression" dxfId="1300" priority="2118">
      <formula>IF(AND(AL871&gt;=0,RIGHT(TEXT(AL871,"0.#"),1)="."),TRUE,FALSE)</formula>
    </cfRule>
    <cfRule type="expression" dxfId="1299" priority="2119">
      <formula>IF(AND(AL871&lt;0,RIGHT(TEXT(AL871,"0.#"),1)&lt;&gt;"."),TRUE,FALSE)</formula>
    </cfRule>
    <cfRule type="expression" dxfId="1298" priority="2120">
      <formula>IF(AND(AL871&lt;0,RIGHT(TEXT(AL871,"0.#"),1)="."),TRUE,FALSE)</formula>
    </cfRule>
  </conditionalFormatting>
  <conditionalFormatting sqref="AL906:AO933">
    <cfRule type="expression" dxfId="1297" priority="2111">
      <formula>IF(AND(AL906&gt;=0,RIGHT(TEXT(AL906,"0.#"),1)&lt;&gt;"."),TRUE,FALSE)</formula>
    </cfRule>
    <cfRule type="expression" dxfId="1296" priority="2112">
      <formula>IF(AND(AL906&gt;=0,RIGHT(TEXT(AL906,"0.#"),1)="."),TRUE,FALSE)</formula>
    </cfRule>
    <cfRule type="expression" dxfId="1295" priority="2113">
      <formula>IF(AND(AL906&lt;0,RIGHT(TEXT(AL906,"0.#"),1)&lt;&gt;"."),TRUE,FALSE)</formula>
    </cfRule>
    <cfRule type="expression" dxfId="1294" priority="2114">
      <formula>IF(AND(AL906&lt;0,RIGHT(TEXT(AL906,"0.#"),1)="."),TRUE,FALSE)</formula>
    </cfRule>
  </conditionalFormatting>
  <conditionalFormatting sqref="AL904:AO905">
    <cfRule type="expression" dxfId="1293" priority="2105">
      <formula>IF(AND(AL904&gt;=0,RIGHT(TEXT(AL904,"0.#"),1)&lt;&gt;"."),TRUE,FALSE)</formula>
    </cfRule>
    <cfRule type="expression" dxfId="1292" priority="2106">
      <formula>IF(AND(AL904&gt;=0,RIGHT(TEXT(AL904,"0.#"),1)="."),TRUE,FALSE)</formula>
    </cfRule>
    <cfRule type="expression" dxfId="1291" priority="2107">
      <formula>IF(AND(AL904&lt;0,RIGHT(TEXT(AL904,"0.#"),1)&lt;&gt;"."),TRUE,FALSE)</formula>
    </cfRule>
    <cfRule type="expression" dxfId="1290" priority="2108">
      <formula>IF(AND(AL904&lt;0,RIGHT(TEXT(AL904,"0.#"),1)="."),TRUE,FALSE)</formula>
    </cfRule>
  </conditionalFormatting>
  <conditionalFormatting sqref="AL939:AO966">
    <cfRule type="expression" dxfId="1289" priority="2099">
      <formula>IF(AND(AL939&gt;=0,RIGHT(TEXT(AL939,"0.#"),1)&lt;&gt;"."),TRUE,FALSE)</formula>
    </cfRule>
    <cfRule type="expression" dxfId="1288" priority="2100">
      <formula>IF(AND(AL939&gt;=0,RIGHT(TEXT(AL939,"0.#"),1)="."),TRUE,FALSE)</formula>
    </cfRule>
    <cfRule type="expression" dxfId="1287" priority="2101">
      <formula>IF(AND(AL939&lt;0,RIGHT(TEXT(AL939,"0.#"),1)&lt;&gt;"."),TRUE,FALSE)</formula>
    </cfRule>
    <cfRule type="expression" dxfId="1286" priority="2102">
      <formula>IF(AND(AL939&lt;0,RIGHT(TEXT(AL939,"0.#"),1)="."),TRUE,FALSE)</formula>
    </cfRule>
  </conditionalFormatting>
  <conditionalFormatting sqref="AL937:AO938">
    <cfRule type="expression" dxfId="1285" priority="2093">
      <formula>IF(AND(AL937&gt;=0,RIGHT(TEXT(AL937,"0.#"),1)&lt;&gt;"."),TRUE,FALSE)</formula>
    </cfRule>
    <cfRule type="expression" dxfId="1284" priority="2094">
      <formula>IF(AND(AL937&gt;=0,RIGHT(TEXT(AL937,"0.#"),1)="."),TRUE,FALSE)</formula>
    </cfRule>
    <cfRule type="expression" dxfId="1283" priority="2095">
      <formula>IF(AND(AL937&lt;0,RIGHT(TEXT(AL937,"0.#"),1)&lt;&gt;"."),TRUE,FALSE)</formula>
    </cfRule>
    <cfRule type="expression" dxfId="1282" priority="2096">
      <formula>IF(AND(AL937&lt;0,RIGHT(TEXT(AL937,"0.#"),1)="."),TRUE,FALSE)</formula>
    </cfRule>
  </conditionalFormatting>
  <conditionalFormatting sqref="AL972:AO999">
    <cfRule type="expression" dxfId="1281" priority="2087">
      <formula>IF(AND(AL972&gt;=0,RIGHT(TEXT(AL972,"0.#"),1)&lt;&gt;"."),TRUE,FALSE)</formula>
    </cfRule>
    <cfRule type="expression" dxfId="1280" priority="2088">
      <formula>IF(AND(AL972&gt;=0,RIGHT(TEXT(AL972,"0.#"),1)="."),TRUE,FALSE)</formula>
    </cfRule>
    <cfRule type="expression" dxfId="1279" priority="2089">
      <formula>IF(AND(AL972&lt;0,RIGHT(TEXT(AL972,"0.#"),1)&lt;&gt;"."),TRUE,FALSE)</formula>
    </cfRule>
    <cfRule type="expression" dxfId="1278" priority="2090">
      <formula>IF(AND(AL972&lt;0,RIGHT(TEXT(AL972,"0.#"),1)="."),TRUE,FALSE)</formula>
    </cfRule>
  </conditionalFormatting>
  <conditionalFormatting sqref="AL970:AO971">
    <cfRule type="expression" dxfId="1277" priority="2081">
      <formula>IF(AND(AL970&gt;=0,RIGHT(TEXT(AL970,"0.#"),1)&lt;&gt;"."),TRUE,FALSE)</formula>
    </cfRule>
    <cfRule type="expression" dxfId="1276" priority="2082">
      <formula>IF(AND(AL970&gt;=0,RIGHT(TEXT(AL970,"0.#"),1)="."),TRUE,FALSE)</formula>
    </cfRule>
    <cfRule type="expression" dxfId="1275" priority="2083">
      <formula>IF(AND(AL970&lt;0,RIGHT(TEXT(AL970,"0.#"),1)&lt;&gt;"."),TRUE,FALSE)</formula>
    </cfRule>
    <cfRule type="expression" dxfId="1274" priority="2084">
      <formula>IF(AND(AL970&lt;0,RIGHT(TEXT(AL970,"0.#"),1)="."),TRUE,FALSE)</formula>
    </cfRule>
  </conditionalFormatting>
  <conditionalFormatting sqref="AL1005:AO1032">
    <cfRule type="expression" dxfId="1273" priority="2075">
      <formula>IF(AND(AL1005&gt;=0,RIGHT(TEXT(AL1005,"0.#"),1)&lt;&gt;"."),TRUE,FALSE)</formula>
    </cfRule>
    <cfRule type="expression" dxfId="1272" priority="2076">
      <formula>IF(AND(AL1005&gt;=0,RIGHT(TEXT(AL1005,"0.#"),1)="."),TRUE,FALSE)</formula>
    </cfRule>
    <cfRule type="expression" dxfId="1271" priority="2077">
      <formula>IF(AND(AL1005&lt;0,RIGHT(TEXT(AL1005,"0.#"),1)&lt;&gt;"."),TRUE,FALSE)</formula>
    </cfRule>
    <cfRule type="expression" dxfId="1270" priority="2078">
      <formula>IF(AND(AL1005&lt;0,RIGHT(TEXT(AL1005,"0.#"),1)="."),TRUE,FALSE)</formula>
    </cfRule>
  </conditionalFormatting>
  <conditionalFormatting sqref="AL1003:AO1004">
    <cfRule type="expression" dxfId="1269" priority="2069">
      <formula>IF(AND(AL1003&gt;=0,RIGHT(TEXT(AL1003,"0.#"),1)&lt;&gt;"."),TRUE,FALSE)</formula>
    </cfRule>
    <cfRule type="expression" dxfId="1268" priority="2070">
      <formula>IF(AND(AL1003&gt;=0,RIGHT(TEXT(AL1003,"0.#"),1)="."),TRUE,FALSE)</formula>
    </cfRule>
    <cfRule type="expression" dxfId="1267" priority="2071">
      <formula>IF(AND(AL1003&lt;0,RIGHT(TEXT(AL1003,"0.#"),1)&lt;&gt;"."),TRUE,FALSE)</formula>
    </cfRule>
    <cfRule type="expression" dxfId="1266" priority="2072">
      <formula>IF(AND(AL1003&lt;0,RIGHT(TEXT(AL1003,"0.#"),1)="."),TRUE,FALSE)</formula>
    </cfRule>
  </conditionalFormatting>
  <conditionalFormatting sqref="Y1003:Y1004">
    <cfRule type="expression" dxfId="1265" priority="2067">
      <formula>IF(RIGHT(TEXT(Y1003,"0.#"),1)=".",FALSE,TRUE)</formula>
    </cfRule>
    <cfRule type="expression" dxfId="1264" priority="2068">
      <formula>IF(RIGHT(TEXT(Y1003,"0.#"),1)=".",TRUE,FALSE)</formula>
    </cfRule>
  </conditionalFormatting>
  <conditionalFormatting sqref="AL1038:AO1065">
    <cfRule type="expression" dxfId="1263" priority="2063">
      <formula>IF(AND(AL1038&gt;=0,RIGHT(TEXT(AL1038,"0.#"),1)&lt;&gt;"."),TRUE,FALSE)</formula>
    </cfRule>
    <cfRule type="expression" dxfId="1262" priority="2064">
      <formula>IF(AND(AL1038&gt;=0,RIGHT(TEXT(AL1038,"0.#"),1)="."),TRUE,FALSE)</formula>
    </cfRule>
    <cfRule type="expression" dxfId="1261" priority="2065">
      <formula>IF(AND(AL1038&lt;0,RIGHT(TEXT(AL1038,"0.#"),1)&lt;&gt;"."),TRUE,FALSE)</formula>
    </cfRule>
    <cfRule type="expression" dxfId="1260" priority="2066">
      <formula>IF(AND(AL1038&lt;0,RIGHT(TEXT(AL1038,"0.#"),1)="."),TRUE,FALSE)</formula>
    </cfRule>
  </conditionalFormatting>
  <conditionalFormatting sqref="Y1038:Y1065">
    <cfRule type="expression" dxfId="1259" priority="2061">
      <formula>IF(RIGHT(TEXT(Y1038,"0.#"),1)=".",FALSE,TRUE)</formula>
    </cfRule>
    <cfRule type="expression" dxfId="1258" priority="2062">
      <formula>IF(RIGHT(TEXT(Y1038,"0.#"),1)=".",TRUE,FALSE)</formula>
    </cfRule>
  </conditionalFormatting>
  <conditionalFormatting sqref="AL1036:AO1037">
    <cfRule type="expression" dxfId="1257" priority="2057">
      <formula>IF(AND(AL1036&gt;=0,RIGHT(TEXT(AL1036,"0.#"),1)&lt;&gt;"."),TRUE,FALSE)</formula>
    </cfRule>
    <cfRule type="expression" dxfId="1256" priority="2058">
      <formula>IF(AND(AL1036&gt;=0,RIGHT(TEXT(AL1036,"0.#"),1)="."),TRUE,FALSE)</formula>
    </cfRule>
    <cfRule type="expression" dxfId="1255" priority="2059">
      <formula>IF(AND(AL1036&lt;0,RIGHT(TEXT(AL1036,"0.#"),1)&lt;&gt;"."),TRUE,FALSE)</formula>
    </cfRule>
    <cfRule type="expression" dxfId="1254" priority="2060">
      <formula>IF(AND(AL1036&lt;0,RIGHT(TEXT(AL1036,"0.#"),1)="."),TRUE,FALSE)</formula>
    </cfRule>
  </conditionalFormatting>
  <conditionalFormatting sqref="Y1036:Y1037">
    <cfRule type="expression" dxfId="1253" priority="2055">
      <formula>IF(RIGHT(TEXT(Y1036,"0.#"),1)=".",FALSE,TRUE)</formula>
    </cfRule>
    <cfRule type="expression" dxfId="1252" priority="2056">
      <formula>IF(RIGHT(TEXT(Y1036,"0.#"),1)=".",TRUE,FALSE)</formula>
    </cfRule>
  </conditionalFormatting>
  <conditionalFormatting sqref="AL1071:AO1098">
    <cfRule type="expression" dxfId="1251" priority="2051">
      <formula>IF(AND(AL1071&gt;=0,RIGHT(TEXT(AL1071,"0.#"),1)&lt;&gt;"."),TRUE,FALSE)</formula>
    </cfRule>
    <cfRule type="expression" dxfId="1250" priority="2052">
      <formula>IF(AND(AL1071&gt;=0,RIGHT(TEXT(AL1071,"0.#"),1)="."),TRUE,FALSE)</formula>
    </cfRule>
    <cfRule type="expression" dxfId="1249" priority="2053">
      <formula>IF(AND(AL1071&lt;0,RIGHT(TEXT(AL1071,"0.#"),1)&lt;&gt;"."),TRUE,FALSE)</formula>
    </cfRule>
    <cfRule type="expression" dxfId="1248" priority="2054">
      <formula>IF(AND(AL1071&lt;0,RIGHT(TEXT(AL1071,"0.#"),1)="."),TRUE,FALSE)</formula>
    </cfRule>
  </conditionalFormatting>
  <conditionalFormatting sqref="Y1071:Y1098">
    <cfRule type="expression" dxfId="1247" priority="2049">
      <formula>IF(RIGHT(TEXT(Y1071,"0.#"),1)=".",FALSE,TRUE)</formula>
    </cfRule>
    <cfRule type="expression" dxfId="1246" priority="2050">
      <formula>IF(RIGHT(TEXT(Y1071,"0.#"),1)=".",TRUE,FALSE)</formula>
    </cfRule>
  </conditionalFormatting>
  <conditionalFormatting sqref="AL1069:AO1070">
    <cfRule type="expression" dxfId="1245" priority="2045">
      <formula>IF(AND(AL1069&gt;=0,RIGHT(TEXT(AL1069,"0.#"),1)&lt;&gt;"."),TRUE,FALSE)</formula>
    </cfRule>
    <cfRule type="expression" dxfId="1244" priority="2046">
      <formula>IF(AND(AL1069&gt;=0,RIGHT(TEXT(AL1069,"0.#"),1)="."),TRUE,FALSE)</formula>
    </cfRule>
    <cfRule type="expression" dxfId="1243" priority="2047">
      <formula>IF(AND(AL1069&lt;0,RIGHT(TEXT(AL1069,"0.#"),1)&lt;&gt;"."),TRUE,FALSE)</formula>
    </cfRule>
    <cfRule type="expression" dxfId="1242" priority="2048">
      <formula>IF(AND(AL1069&lt;0,RIGHT(TEXT(AL1069,"0.#"),1)="."),TRUE,FALSE)</formula>
    </cfRule>
  </conditionalFormatting>
  <conditionalFormatting sqref="Y1069:Y1070">
    <cfRule type="expression" dxfId="1241" priority="2043">
      <formula>IF(RIGHT(TEXT(Y1069,"0.#"),1)=".",FALSE,TRUE)</formula>
    </cfRule>
    <cfRule type="expression" dxfId="1240" priority="2044">
      <formula>IF(RIGHT(TEXT(Y1069,"0.#"),1)=".",TRUE,FALSE)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E32">
    <cfRule type="expression" dxfId="49" priority="49">
      <formula>IF(RIGHT(TEXT(AE32,"0.#"),1)=".",FALSE,TRUE)</formula>
    </cfRule>
    <cfRule type="expression" dxfId="48" priority="50">
      <formula>IF(RIGHT(TEXT(AE32,"0.#"),1)=".",TRUE,FALSE)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41">
    <cfRule type="expression" dxfId="45" priority="45">
      <formula>IF(RIGHT(TEXT(AE41,"0.#"),1)=".",FALSE,TRUE)</formula>
    </cfRule>
    <cfRule type="expression" dxfId="44" priority="46">
      <formula>IF(RIGHT(TEXT(AE41,"0.#"),1)=".",TRUE,FALSE)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E40">
    <cfRule type="expression" dxfId="41" priority="41">
      <formula>IF(RIGHT(TEXT(AE40,"0.#"),1)=".",FALSE,TRUE)</formula>
    </cfRule>
    <cfRule type="expression" dxfId="40" priority="42">
      <formula>IF(RIGHT(TEXT(AE40,"0.#"),1)=".",TRUE,FALSE)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34">
    <cfRule type="expression" dxfId="23" priority="23">
      <formula>IF(RIGHT(TEXT(AE134,"0.#"),1)=".",FALSE,TRUE)</formula>
    </cfRule>
    <cfRule type="expression" dxfId="22" priority="24">
      <formula>IF(RIGHT(TEXT(AE134,"0.#"),1)=".",TRUE,FALSE)</formula>
    </cfRule>
  </conditionalFormatting>
  <conditionalFormatting sqref="AE135">
    <cfRule type="expression" dxfId="21" priority="21">
      <formula>IF(RIGHT(TEXT(AE135,"0.#"),1)=".",FALSE,TRUE)</formula>
    </cfRule>
    <cfRule type="expression" dxfId="20" priority="22">
      <formula>IF(RIGHT(TEXT(AE135,"0.#"),1)=".",TRUE,FALSE)</formula>
    </cfRule>
  </conditionalFormatting>
  <conditionalFormatting sqref="AI134:AI135">
    <cfRule type="expression" dxfId="19" priority="19">
      <formula>IF(RIGHT(TEXT(AI134,"0.#"),1)=".",FALSE,TRUE)</formula>
    </cfRule>
    <cfRule type="expression" dxfId="18" priority="20">
      <formula>IF(RIGHT(TEXT(AI134,"0.#"),1)=".",TRUE,FALSE)</formula>
    </cfRule>
  </conditionalFormatting>
  <conditionalFormatting sqref="AM134:AM135">
    <cfRule type="expression" dxfId="17" priority="17">
      <formula>IF(RIGHT(TEXT(AM134,"0.#"),1)=".",FALSE,TRUE)</formula>
    </cfRule>
    <cfRule type="expression" dxfId="16" priority="18">
      <formula>IF(RIGHT(TEXT(AM134,"0.#"),1)=".",TRUE,FALSE)</formula>
    </cfRule>
  </conditionalFormatting>
  <conditionalFormatting sqref="AL838:AO838">
    <cfRule type="expression" dxfId="15" priority="13">
      <formula>IF(AND(AL838&gt;=0,RIGHT(TEXT(AL838,"0.#"),1)&lt;&gt;"."),TRUE,FALSE)</formula>
    </cfRule>
    <cfRule type="expression" dxfId="14" priority="14">
      <formula>IF(AND(AL838&gt;=0,RIGHT(TEXT(AL838,"0.#"),1)="."),TRUE,FALSE)</formula>
    </cfRule>
    <cfRule type="expression" dxfId="13" priority="15">
      <formula>IF(AND(AL838&lt;0,RIGHT(TEXT(AL838,"0.#"),1)&lt;&gt;"."),TRUE,FALSE)</formula>
    </cfRule>
    <cfRule type="expression" dxfId="12" priority="16">
      <formula>IF(AND(AL838&lt;0,RIGHT(TEXT(AL838,"0.#"),1)="."),TRUE,FALSE)</formula>
    </cfRule>
  </conditionalFormatting>
  <conditionalFormatting sqref="AL839:AO839">
    <cfRule type="expression" dxfId="11" priority="9">
      <formula>IF(AND(AL839&gt;=0,RIGHT(TEXT(AL839,"0.#"),1)&lt;&gt;"."),TRUE,FALSE)</formula>
    </cfRule>
    <cfRule type="expression" dxfId="10" priority="10">
      <formula>IF(AND(AL839&gt;=0,RIGHT(TEXT(AL839,"0.#"),1)="."),TRUE,FALSE)</formula>
    </cfRule>
    <cfRule type="expression" dxfId="9" priority="11">
      <formula>IF(AND(AL839&lt;0,RIGHT(TEXT(AL839,"0.#"),1)&lt;&gt;"."),TRUE,FALSE)</formula>
    </cfRule>
    <cfRule type="expression" dxfId="8" priority="12">
      <formula>IF(AND(AL839&lt;0,RIGHT(TEXT(AL839,"0.#"),1)="."),TRUE,FALSE)</formula>
    </cfRule>
  </conditionalFormatting>
  <conditionalFormatting sqref="AL840:AO840">
    <cfRule type="expression" dxfId="7" priority="5">
      <formula>IF(AND(AL840&gt;=0,RIGHT(TEXT(AL840,"0.#"),1)&lt;&gt;"."),TRUE,FALSE)</formula>
    </cfRule>
    <cfRule type="expression" dxfId="6" priority="6">
      <formula>IF(AND(AL840&gt;=0,RIGHT(TEXT(AL840,"0.#"),1)="."),TRUE,FALSE)</formula>
    </cfRule>
    <cfRule type="expression" dxfId="5" priority="7">
      <formula>IF(AND(AL840&lt;0,RIGHT(TEXT(AL840,"0.#"),1)&lt;&gt;"."),TRUE,FALSE)</formula>
    </cfRule>
    <cfRule type="expression" dxfId="4" priority="8">
      <formula>IF(AND(AL840&lt;0,RIGHT(TEXT(AL840,"0.#"),1)="."),TRUE,FALSE)</formula>
    </cfRule>
  </conditionalFormatting>
  <conditionalFormatting sqref="AL841:AO844">
    <cfRule type="expression" dxfId="3" priority="1">
      <formula>IF(AND(AL841&gt;=0,RIGHT(TEXT(AL841,"0.#"),1)&lt;&gt;"."),TRUE,FALSE)</formula>
    </cfRule>
    <cfRule type="expression" dxfId="2" priority="2">
      <formula>IF(AND(AL841&gt;=0,RIGHT(TEXT(AL841,"0.#"),1)="."),TRUE,FALSE)</formula>
    </cfRule>
    <cfRule type="expression" dxfId="1" priority="3">
      <formula>IF(AND(AL841&lt;0,RIGHT(TEXT(AL841,"0.#"),1)&lt;&gt;"."),TRUE,FALSE)</formula>
    </cfRule>
    <cfRule type="expression" dxfId="0" priority="4">
      <formula>IF(AND(AL841&lt;0,RIGHT(TEXT(AL841,"0.#"),1)="."),TRUE,FALSE)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04" max="49" man="1"/>
    <brk id="7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128</v>
      </c>
      <c r="F1" s="59" t="s">
        <v>26</v>
      </c>
      <c r="G1" s="59" t="s">
        <v>128</v>
      </c>
      <c r="K1" s="64" t="s">
        <v>163</v>
      </c>
      <c r="L1" s="52" t="s">
        <v>128</v>
      </c>
      <c r="O1" s="49"/>
      <c r="P1" s="59" t="s">
        <v>21</v>
      </c>
      <c r="Q1" s="59" t="s">
        <v>128</v>
      </c>
      <c r="T1" s="49"/>
      <c r="U1" s="65" t="s">
        <v>261</v>
      </c>
      <c r="W1" s="65" t="s">
        <v>260</v>
      </c>
      <c r="Y1" s="65" t="s">
        <v>29</v>
      </c>
      <c r="Z1" s="67"/>
      <c r="AA1" s="65" t="s">
        <v>137</v>
      </c>
      <c r="AB1" s="69"/>
      <c r="AC1" s="65" t="s">
        <v>67</v>
      </c>
      <c r="AD1" s="50"/>
      <c r="AE1" s="65" t="s">
        <v>105</v>
      </c>
      <c r="AF1" s="67"/>
      <c r="AG1" s="71" t="s">
        <v>290</v>
      </c>
      <c r="AI1" s="71" t="s">
        <v>301</v>
      </c>
      <c r="AK1" s="71" t="s">
        <v>311</v>
      </c>
      <c r="AM1" s="74"/>
      <c r="AN1" s="74"/>
      <c r="AP1" s="50" t="s">
        <v>370</v>
      </c>
    </row>
    <row r="2" spans="1:42" ht="13.5" customHeight="1" x14ac:dyDescent="0.15">
      <c r="A2" s="53" t="s">
        <v>142</v>
      </c>
      <c r="B2" s="56"/>
      <c r="C2" s="49" t="str">
        <f t="shared" ref="C2:C24" si="0">IF(B2="","",A2)</f>
        <v/>
      </c>
      <c r="D2" s="49" t="str">
        <f>IF(C2="","",IF(D1&lt;&gt;"",CONCATENATE(D1,"、",C2),C2))</f>
        <v/>
      </c>
      <c r="F2" s="60" t="s">
        <v>125</v>
      </c>
      <c r="G2" s="62" t="s">
        <v>18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256</v>
      </c>
      <c r="W2" s="66" t="s">
        <v>178</v>
      </c>
      <c r="Y2" s="66" t="s">
        <v>122</v>
      </c>
      <c r="Z2" s="67"/>
      <c r="AA2" s="66" t="s">
        <v>323</v>
      </c>
      <c r="AB2" s="69"/>
      <c r="AC2" s="70" t="s">
        <v>214</v>
      </c>
      <c r="AD2" s="50"/>
      <c r="AE2" s="66" t="s">
        <v>157</v>
      </c>
      <c r="AF2" s="67"/>
      <c r="AG2" s="72" t="s">
        <v>23</v>
      </c>
      <c r="AI2" s="71" t="s">
        <v>406</v>
      </c>
      <c r="AK2" s="71" t="s">
        <v>312</v>
      </c>
      <c r="AM2" s="74"/>
      <c r="AN2" s="74"/>
      <c r="AP2" s="72" t="s">
        <v>23</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409</v>
      </c>
      <c r="W3" s="66" t="s">
        <v>227</v>
      </c>
      <c r="Y3" s="66" t="s">
        <v>123</v>
      </c>
      <c r="Z3" s="67"/>
      <c r="AA3" s="66" t="s">
        <v>484</v>
      </c>
      <c r="AB3" s="69"/>
      <c r="AC3" s="70" t="s">
        <v>204</v>
      </c>
      <c r="AD3" s="50"/>
      <c r="AE3" s="66" t="s">
        <v>262</v>
      </c>
      <c r="AF3" s="67"/>
      <c r="AG3" s="72" t="s">
        <v>325</v>
      </c>
      <c r="AI3" s="71" t="s">
        <v>119</v>
      </c>
      <c r="AK3" s="71" t="str">
        <f t="shared" ref="AK3:AK27" si="8">CHAR(CODE(AK2)+1)</f>
        <v>B</v>
      </c>
      <c r="AM3" s="74"/>
      <c r="AN3" s="74"/>
      <c r="AP3" s="72" t="s">
        <v>325</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79</v>
      </c>
      <c r="L4" s="56"/>
      <c r="M4" s="49" t="str">
        <f t="shared" si="2"/>
        <v/>
      </c>
      <c r="N4" s="49" t="str">
        <f t="shared" si="6"/>
        <v/>
      </c>
      <c r="O4" s="49"/>
      <c r="P4" s="60" t="s">
        <v>132</v>
      </c>
      <c r="Q4" s="62" t="s">
        <v>18</v>
      </c>
      <c r="R4" s="49" t="str">
        <f t="shared" si="3"/>
        <v>補助</v>
      </c>
      <c r="S4" s="49" t="str">
        <f t="shared" si="7"/>
        <v>補助</v>
      </c>
      <c r="T4" s="49"/>
      <c r="U4" s="66" t="s">
        <v>165</v>
      </c>
      <c r="W4" s="66" t="s">
        <v>230</v>
      </c>
      <c r="Y4" s="66" t="s">
        <v>11</v>
      </c>
      <c r="Z4" s="67"/>
      <c r="AA4" s="66" t="s">
        <v>115</v>
      </c>
      <c r="AB4" s="69"/>
      <c r="AC4" s="66" t="s">
        <v>184</v>
      </c>
      <c r="AD4" s="50"/>
      <c r="AE4" s="66" t="s">
        <v>219</v>
      </c>
      <c r="AF4" s="67"/>
      <c r="AG4" s="72" t="s">
        <v>193</v>
      </c>
      <c r="AI4" s="71" t="s">
        <v>303</v>
      </c>
      <c r="AK4" s="71" t="str">
        <f t="shared" si="8"/>
        <v>C</v>
      </c>
      <c r="AM4" s="74"/>
      <c r="AN4" s="74"/>
      <c r="AP4" s="72" t="s">
        <v>193</v>
      </c>
    </row>
    <row r="5" spans="1:42" ht="13.5" customHeight="1" x14ac:dyDescent="0.15">
      <c r="A5" s="53" t="s">
        <v>147</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133</v>
      </c>
      <c r="Q5" s="62"/>
      <c r="R5" s="49" t="str">
        <f t="shared" si="3"/>
        <v/>
      </c>
      <c r="S5" s="49" t="str">
        <f t="shared" si="7"/>
        <v>補助</v>
      </c>
      <c r="T5" s="49"/>
      <c r="W5" s="66" t="s">
        <v>355</v>
      </c>
      <c r="Y5" s="66" t="s">
        <v>316</v>
      </c>
      <c r="Z5" s="67"/>
      <c r="AA5" s="66" t="s">
        <v>244</v>
      </c>
      <c r="AB5" s="69"/>
      <c r="AC5" s="66" t="s">
        <v>36</v>
      </c>
      <c r="AD5" s="69"/>
      <c r="AE5" s="66" t="s">
        <v>380</v>
      </c>
      <c r="AF5" s="67"/>
      <c r="AG5" s="72" t="s">
        <v>385</v>
      </c>
      <c r="AI5" s="71" t="s">
        <v>343</v>
      </c>
      <c r="AK5" s="71" t="str">
        <f t="shared" si="8"/>
        <v>D</v>
      </c>
      <c r="AP5" s="72" t="s">
        <v>385</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174</v>
      </c>
      <c r="L6" s="56"/>
      <c r="M6" s="49" t="str">
        <f t="shared" si="2"/>
        <v/>
      </c>
      <c r="N6" s="49" t="str">
        <f t="shared" si="6"/>
        <v/>
      </c>
      <c r="O6" s="49"/>
      <c r="P6" s="60" t="s">
        <v>134</v>
      </c>
      <c r="Q6" s="62"/>
      <c r="R6" s="49" t="str">
        <f t="shared" si="3"/>
        <v/>
      </c>
      <c r="S6" s="49" t="str">
        <f t="shared" si="7"/>
        <v>補助</v>
      </c>
      <c r="T6" s="49"/>
      <c r="U6" s="66" t="s">
        <v>390</v>
      </c>
      <c r="W6" s="66" t="s">
        <v>231</v>
      </c>
      <c r="Y6" s="66" t="s">
        <v>419</v>
      </c>
      <c r="Z6" s="67"/>
      <c r="AA6" s="66" t="s">
        <v>281</v>
      </c>
      <c r="AB6" s="69"/>
      <c r="AC6" s="66" t="s">
        <v>215</v>
      </c>
      <c r="AD6" s="69"/>
      <c r="AE6" s="66" t="s">
        <v>388</v>
      </c>
      <c r="AF6" s="67"/>
      <c r="AG6" s="72" t="s">
        <v>386</v>
      </c>
      <c r="AI6" s="71" t="s">
        <v>410</v>
      </c>
      <c r="AK6" s="71" t="str">
        <f t="shared" si="8"/>
        <v>E</v>
      </c>
      <c r="AP6" s="72" t="s">
        <v>386</v>
      </c>
    </row>
    <row r="7" spans="1:42" ht="13.5" customHeight="1" x14ac:dyDescent="0.15">
      <c r="A7" s="53" t="s">
        <v>116</v>
      </c>
      <c r="B7" s="56"/>
      <c r="C7" s="49" t="str">
        <f t="shared" si="0"/>
        <v/>
      </c>
      <c r="D7" s="49" t="str">
        <f t="shared" si="4"/>
        <v/>
      </c>
      <c r="F7" s="61" t="s">
        <v>43</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補助</v>
      </c>
      <c r="T7" s="49"/>
      <c r="U7" s="66" t="s">
        <v>256</v>
      </c>
      <c r="W7" s="66" t="s">
        <v>232</v>
      </c>
      <c r="Y7" s="66" t="s">
        <v>382</v>
      </c>
      <c r="Z7" s="67"/>
      <c r="AA7" s="66" t="s">
        <v>332</v>
      </c>
      <c r="AB7" s="69"/>
      <c r="AC7" s="69"/>
      <c r="AD7" s="69"/>
      <c r="AE7" s="66" t="s">
        <v>215</v>
      </c>
      <c r="AF7" s="67"/>
      <c r="AG7" s="72" t="s">
        <v>358</v>
      </c>
      <c r="AH7" s="75"/>
      <c r="AI7" s="72" t="s">
        <v>401</v>
      </c>
      <c r="AK7" s="71" t="str">
        <f t="shared" si="8"/>
        <v>F</v>
      </c>
      <c r="AP7" s="72" t="s">
        <v>358</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136</v>
      </c>
      <c r="Q8" s="62"/>
      <c r="R8" s="49" t="str">
        <f t="shared" si="3"/>
        <v/>
      </c>
      <c r="S8" s="49" t="str">
        <f t="shared" si="7"/>
        <v>補助</v>
      </c>
      <c r="T8" s="49"/>
      <c r="U8" s="66" t="s">
        <v>344</v>
      </c>
      <c r="W8" s="66" t="s">
        <v>234</v>
      </c>
      <c r="Y8" s="66" t="s">
        <v>420</v>
      </c>
      <c r="Z8" s="67"/>
      <c r="AA8" s="66" t="s">
        <v>432</v>
      </c>
      <c r="AB8" s="69"/>
      <c r="AC8" s="69"/>
      <c r="AD8" s="69"/>
      <c r="AE8" s="69"/>
      <c r="AF8" s="67"/>
      <c r="AG8" s="72" t="s">
        <v>237</v>
      </c>
      <c r="AI8" s="71" t="s">
        <v>341</v>
      </c>
      <c r="AK8" s="71" t="str">
        <f t="shared" si="8"/>
        <v>G</v>
      </c>
      <c r="AP8" s="72" t="s">
        <v>237</v>
      </c>
    </row>
    <row r="9" spans="1:42" ht="13.5" customHeight="1" x14ac:dyDescent="0.15">
      <c r="A9" s="53" t="s">
        <v>149</v>
      </c>
      <c r="B9" s="56"/>
      <c r="C9" s="49" t="str">
        <f t="shared" si="0"/>
        <v/>
      </c>
      <c r="D9" s="49" t="str">
        <f t="shared" si="4"/>
        <v/>
      </c>
      <c r="F9" s="61" t="s">
        <v>328</v>
      </c>
      <c r="G9" s="62"/>
      <c r="H9" s="49" t="str">
        <f t="shared" si="1"/>
        <v/>
      </c>
      <c r="I9" s="49" t="str">
        <f t="shared" si="5"/>
        <v>一般会計</v>
      </c>
      <c r="K9" s="53" t="s">
        <v>177</v>
      </c>
      <c r="L9" s="56"/>
      <c r="M9" s="49" t="str">
        <f t="shared" si="2"/>
        <v/>
      </c>
      <c r="N9" s="49" t="str">
        <f t="shared" si="6"/>
        <v/>
      </c>
      <c r="O9" s="49"/>
      <c r="P9" s="49"/>
      <c r="Q9" s="63"/>
      <c r="T9" s="49"/>
      <c r="U9" s="66" t="s">
        <v>399</v>
      </c>
      <c r="W9" s="66" t="s">
        <v>236</v>
      </c>
      <c r="Y9" s="66" t="s">
        <v>421</v>
      </c>
      <c r="Z9" s="67"/>
      <c r="AA9" s="66" t="s">
        <v>485</v>
      </c>
      <c r="AB9" s="69"/>
      <c r="AC9" s="69"/>
      <c r="AD9" s="69"/>
      <c r="AE9" s="69"/>
      <c r="AF9" s="67"/>
      <c r="AG9" s="72" t="s">
        <v>387</v>
      </c>
      <c r="AI9" s="73"/>
      <c r="AK9" s="71" t="str">
        <f t="shared" si="8"/>
        <v>H</v>
      </c>
      <c r="AP9" s="72" t="s">
        <v>387</v>
      </c>
    </row>
    <row r="10" spans="1:42" ht="13.5" customHeight="1" x14ac:dyDescent="0.15">
      <c r="A10" s="53" t="s">
        <v>257</v>
      </c>
      <c r="B10" s="56"/>
      <c r="C10" s="49" t="str">
        <f t="shared" si="0"/>
        <v/>
      </c>
      <c r="D10" s="49" t="str">
        <f t="shared" si="4"/>
        <v/>
      </c>
      <c r="F10" s="61" t="s">
        <v>186</v>
      </c>
      <c r="G10" s="62"/>
      <c r="H10" s="49" t="str">
        <f t="shared" si="1"/>
        <v/>
      </c>
      <c r="I10" s="49" t="str">
        <f t="shared" si="5"/>
        <v>一般会計</v>
      </c>
      <c r="K10" s="53" t="s">
        <v>357</v>
      </c>
      <c r="L10" s="56"/>
      <c r="M10" s="49" t="str">
        <f t="shared" si="2"/>
        <v/>
      </c>
      <c r="N10" s="49" t="str">
        <f t="shared" si="6"/>
        <v/>
      </c>
      <c r="O10" s="49"/>
      <c r="P10" s="49" t="str">
        <f>S8</f>
        <v>補助</v>
      </c>
      <c r="Q10" s="63"/>
      <c r="T10" s="49"/>
      <c r="W10" s="66" t="s">
        <v>238</v>
      </c>
      <c r="Y10" s="66" t="s">
        <v>422</v>
      </c>
      <c r="Z10" s="67"/>
      <c r="AA10" s="66" t="s">
        <v>486</v>
      </c>
      <c r="AB10" s="69"/>
      <c r="AC10" s="69"/>
      <c r="AD10" s="69"/>
      <c r="AE10" s="69"/>
      <c r="AF10" s="67"/>
      <c r="AG10" s="72" t="s">
        <v>374</v>
      </c>
      <c r="AK10" s="71" t="str">
        <f t="shared" si="8"/>
        <v>I</v>
      </c>
      <c r="AP10" s="71" t="s">
        <v>136</v>
      </c>
    </row>
    <row r="11" spans="1:42" ht="13.5" customHeight="1" x14ac:dyDescent="0.15">
      <c r="A11" s="53" t="s">
        <v>152</v>
      </c>
      <c r="B11" s="56"/>
      <c r="C11" s="49" t="str">
        <f t="shared" si="0"/>
        <v/>
      </c>
      <c r="D11" s="49" t="str">
        <f t="shared" si="4"/>
        <v/>
      </c>
      <c r="F11" s="61" t="s">
        <v>188</v>
      </c>
      <c r="G11" s="62"/>
      <c r="H11" s="49" t="str">
        <f t="shared" si="1"/>
        <v/>
      </c>
      <c r="I11" s="49" t="str">
        <f t="shared" si="5"/>
        <v>一般会計</v>
      </c>
      <c r="K11" s="53" t="s">
        <v>179</v>
      </c>
      <c r="L11" s="56" t="s">
        <v>18</v>
      </c>
      <c r="M11" s="49" t="str">
        <f t="shared" si="2"/>
        <v>その他の事項経費</v>
      </c>
      <c r="N11" s="49" t="str">
        <f t="shared" si="6"/>
        <v>その他の事項経費</v>
      </c>
      <c r="O11" s="49"/>
      <c r="P11" s="49"/>
      <c r="Q11" s="63"/>
      <c r="T11" s="49"/>
      <c r="W11" s="66" t="s">
        <v>241</v>
      </c>
      <c r="Y11" s="66" t="s">
        <v>9</v>
      </c>
      <c r="Z11" s="67"/>
      <c r="AA11" s="66" t="s">
        <v>487</v>
      </c>
      <c r="AB11" s="69"/>
      <c r="AC11" s="69"/>
      <c r="AD11" s="69"/>
      <c r="AE11" s="69"/>
      <c r="AF11" s="67"/>
      <c r="AG11" s="71" t="s">
        <v>378</v>
      </c>
      <c r="AK11" s="71" t="str">
        <f t="shared" si="8"/>
        <v>J</v>
      </c>
    </row>
    <row r="12" spans="1:42" ht="13.5" customHeight="1" x14ac:dyDescent="0.15">
      <c r="A12" s="53" t="s">
        <v>154</v>
      </c>
      <c r="B12" s="56"/>
      <c r="C12" s="49" t="str">
        <f t="shared" si="0"/>
        <v/>
      </c>
      <c r="D12" s="49" t="str">
        <f t="shared" si="4"/>
        <v/>
      </c>
      <c r="F12" s="61" t="s">
        <v>62</v>
      </c>
      <c r="G12" s="62"/>
      <c r="H12" s="49" t="str">
        <f t="shared" si="1"/>
        <v/>
      </c>
      <c r="I12" s="49" t="str">
        <f t="shared" si="5"/>
        <v>一般会計</v>
      </c>
      <c r="K12" s="49"/>
      <c r="L12" s="49"/>
      <c r="O12" s="49"/>
      <c r="P12" s="49"/>
      <c r="Q12" s="63"/>
      <c r="T12" s="49"/>
      <c r="W12" s="66" t="s">
        <v>140</v>
      </c>
      <c r="Y12" s="66" t="s">
        <v>425</v>
      </c>
      <c r="Z12" s="67"/>
      <c r="AA12" s="66" t="s">
        <v>347</v>
      </c>
      <c r="AB12" s="69"/>
      <c r="AC12" s="69"/>
      <c r="AD12" s="69"/>
      <c r="AE12" s="69"/>
      <c r="AF12" s="67"/>
      <c r="AG12" s="71" t="s">
        <v>376</v>
      </c>
      <c r="AK12" s="71" t="str">
        <f t="shared" si="8"/>
        <v>K</v>
      </c>
    </row>
    <row r="13" spans="1:42" ht="13.5" customHeight="1" x14ac:dyDescent="0.15">
      <c r="A13" s="53" t="s">
        <v>158</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243</v>
      </c>
      <c r="Y13" s="66" t="s">
        <v>426</v>
      </c>
      <c r="Z13" s="67"/>
      <c r="AA13" s="66" t="s">
        <v>442</v>
      </c>
      <c r="AB13" s="69"/>
      <c r="AC13" s="69"/>
      <c r="AD13" s="69"/>
      <c r="AE13" s="69"/>
      <c r="AF13" s="67"/>
      <c r="AG13" s="71" t="s">
        <v>136</v>
      </c>
      <c r="AK13" s="71" t="str">
        <f t="shared" si="8"/>
        <v>L</v>
      </c>
    </row>
    <row r="14" spans="1:42" ht="13.5" customHeight="1" x14ac:dyDescent="0.15">
      <c r="A14" s="53" t="s">
        <v>12</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245</v>
      </c>
      <c r="Y14" s="66" t="s">
        <v>427</v>
      </c>
      <c r="Z14" s="67"/>
      <c r="AA14" s="66" t="s">
        <v>481</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246</v>
      </c>
      <c r="Y15" s="66" t="s">
        <v>195</v>
      </c>
      <c r="Z15" s="67"/>
      <c r="AA15" s="66" t="s">
        <v>488</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247</v>
      </c>
      <c r="Y16" s="66" t="s">
        <v>98</v>
      </c>
      <c r="Z16" s="67"/>
      <c r="AA16" s="66" t="s">
        <v>489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250</v>
      </c>
      <c r="Y17" s="66" t="s">
        <v>428</v>
      </c>
      <c r="Z17" s="67"/>
      <c r="AA17" s="66" t="s">
        <v>269</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201</v>
      </c>
      <c r="G18" s="62"/>
      <c r="H18" s="49" t="str">
        <f t="shared" si="1"/>
        <v/>
      </c>
      <c r="I18" s="49" t="str">
        <f t="shared" si="5"/>
        <v>一般会計</v>
      </c>
      <c r="K18" s="49"/>
      <c r="L18" s="49"/>
      <c r="O18" s="49"/>
      <c r="P18" s="49"/>
      <c r="Q18" s="63"/>
      <c r="T18" s="49"/>
      <c r="W18" s="66" t="s">
        <v>27</v>
      </c>
      <c r="Y18" s="66" t="s">
        <v>396</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252</v>
      </c>
      <c r="Y19" s="66" t="s">
        <v>299</v>
      </c>
      <c r="Z19" s="67"/>
      <c r="AA19" s="66" t="s">
        <v>492</v>
      </c>
      <c r="AB19" s="69"/>
      <c r="AC19" s="69"/>
      <c r="AD19" s="69"/>
      <c r="AE19" s="69"/>
      <c r="AF19" s="67"/>
      <c r="AK19" s="71" t="str">
        <f t="shared" si="8"/>
        <v>R</v>
      </c>
    </row>
    <row r="20" spans="1:37" ht="13.5" customHeight="1" x14ac:dyDescent="0.15">
      <c r="A20" s="53" t="s">
        <v>335</v>
      </c>
      <c r="B20" s="56"/>
      <c r="C20" s="49" t="str">
        <f t="shared" si="0"/>
        <v/>
      </c>
      <c r="D20" s="49" t="str">
        <f t="shared" si="4"/>
        <v/>
      </c>
      <c r="F20" s="61" t="s">
        <v>25</v>
      </c>
      <c r="G20" s="62"/>
      <c r="H20" s="49" t="str">
        <f t="shared" si="1"/>
        <v/>
      </c>
      <c r="I20" s="49" t="str">
        <f t="shared" si="5"/>
        <v>一般会計</v>
      </c>
      <c r="K20" s="49"/>
      <c r="L20" s="49"/>
      <c r="O20" s="49"/>
      <c r="P20" s="49"/>
      <c r="Q20" s="63"/>
      <c r="T20" s="49"/>
      <c r="W20" s="66" t="s">
        <v>254</v>
      </c>
      <c r="Y20" s="66" t="s">
        <v>251</v>
      </c>
      <c r="Z20" s="67"/>
      <c r="AA20" s="66" t="s">
        <v>493</v>
      </c>
      <c r="AB20" s="69"/>
      <c r="AC20" s="69"/>
      <c r="AD20" s="69"/>
      <c r="AE20" s="69"/>
      <c r="AF20" s="67"/>
      <c r="AK20" s="71" t="str">
        <f t="shared" si="8"/>
        <v>S</v>
      </c>
    </row>
    <row r="21" spans="1:37" ht="13.5" customHeight="1" x14ac:dyDescent="0.15">
      <c r="A21" s="53" t="s">
        <v>337</v>
      </c>
      <c r="B21" s="56"/>
      <c r="C21" s="49" t="str">
        <f t="shared" si="0"/>
        <v/>
      </c>
      <c r="D21" s="49" t="str">
        <f t="shared" si="4"/>
        <v/>
      </c>
      <c r="F21" s="61" t="s">
        <v>205</v>
      </c>
      <c r="G21" s="62"/>
      <c r="H21" s="49" t="str">
        <f t="shared" si="1"/>
        <v/>
      </c>
      <c r="I21" s="49" t="str">
        <f t="shared" si="5"/>
        <v>一般会計</v>
      </c>
      <c r="K21" s="49"/>
      <c r="L21" s="49"/>
      <c r="O21" s="49"/>
      <c r="P21" s="49"/>
      <c r="Q21" s="63"/>
      <c r="T21" s="49"/>
      <c r="W21" s="66" t="s">
        <v>88</v>
      </c>
      <c r="Y21" s="66" t="s">
        <v>293</v>
      </c>
      <c r="Z21" s="67"/>
      <c r="AA21" s="66" t="s">
        <v>306</v>
      </c>
      <c r="AB21" s="69"/>
      <c r="AC21" s="69"/>
      <c r="AD21" s="69"/>
      <c r="AE21" s="69"/>
      <c r="AF21" s="67"/>
      <c r="AK21" s="71" t="str">
        <f t="shared" si="8"/>
        <v>T</v>
      </c>
    </row>
    <row r="22" spans="1:37" ht="13.5" customHeight="1" x14ac:dyDescent="0.15">
      <c r="A22" s="53" t="s">
        <v>338</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255</v>
      </c>
      <c r="Y22" s="66" t="s">
        <v>429</v>
      </c>
      <c r="Z22" s="67"/>
      <c r="AA22" s="66" t="s">
        <v>84</v>
      </c>
      <c r="AB22" s="69"/>
      <c r="AC22" s="69"/>
      <c r="AD22" s="69"/>
      <c r="AE22" s="69"/>
      <c r="AF22" s="67"/>
      <c r="AK22" s="71" t="str">
        <f t="shared" si="8"/>
        <v>U</v>
      </c>
    </row>
    <row r="23" spans="1:37" ht="13.5" customHeight="1" x14ac:dyDescent="0.15">
      <c r="A23" s="53" t="s">
        <v>339</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430</v>
      </c>
      <c r="Z23" s="67"/>
      <c r="AA23" s="66" t="s">
        <v>491</v>
      </c>
      <c r="AB23" s="69"/>
      <c r="AC23" s="69"/>
      <c r="AD23" s="69"/>
      <c r="AE23" s="69"/>
      <c r="AF23" s="67"/>
      <c r="AK23" s="71" t="str">
        <f t="shared" si="8"/>
        <v>V</v>
      </c>
    </row>
    <row r="24" spans="1:37" ht="13.5" customHeight="1" x14ac:dyDescent="0.15">
      <c r="A24" s="53" t="s">
        <v>405</v>
      </c>
      <c r="B24" s="56"/>
      <c r="C24" s="49" t="str">
        <f t="shared" si="0"/>
        <v/>
      </c>
      <c r="D24" s="49" t="str">
        <f t="shared" si="4"/>
        <v/>
      </c>
      <c r="F24" s="61" t="s">
        <v>258</v>
      </c>
      <c r="G24" s="62"/>
      <c r="H24" s="49" t="str">
        <f t="shared" si="1"/>
        <v/>
      </c>
      <c r="I24" s="49" t="str">
        <f t="shared" si="5"/>
        <v>一般会計</v>
      </c>
      <c r="K24" s="49"/>
      <c r="L24" s="49"/>
      <c r="O24" s="49"/>
      <c r="P24" s="49"/>
      <c r="Q24" s="63"/>
      <c r="T24" s="49"/>
      <c r="Y24" s="66" t="s">
        <v>431</v>
      </c>
      <c r="Z24" s="67"/>
      <c r="AA24" s="66" t="s">
        <v>494</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433</v>
      </c>
      <c r="Z25" s="67"/>
      <c r="AA25" s="66" t="s">
        <v>495</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436</v>
      </c>
      <c r="Z26" s="67"/>
      <c r="AA26" s="66" t="s">
        <v>496</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437</v>
      </c>
      <c r="Z27" s="67"/>
      <c r="AA27" s="66" t="s">
        <v>264</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423</v>
      </c>
      <c r="Z28" s="67"/>
      <c r="AA28" s="66" t="s">
        <v>498</v>
      </c>
      <c r="AB28" s="69"/>
      <c r="AC28" s="69"/>
      <c r="AD28" s="69"/>
      <c r="AE28" s="69"/>
      <c r="AF28" s="67"/>
      <c r="AK28" s="71" t="s">
        <v>313</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294</v>
      </c>
      <c r="Z29" s="67"/>
      <c r="AA29" s="66" t="s">
        <v>211</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350</v>
      </c>
      <c r="Z30" s="67"/>
      <c r="AA30" s="66" t="s">
        <v>314</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458</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402</v>
      </c>
      <c r="Z32" s="67"/>
      <c r="AA32" s="66" t="s">
        <v>30</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448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452</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460</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393</v>
      </c>
      <c r="Z69" s="67"/>
      <c r="AF69" s="67"/>
    </row>
    <row r="70" spans="1:32" x14ac:dyDescent="0.15">
      <c r="A70" s="49"/>
      <c r="B70" s="49"/>
      <c r="Y70" s="66" t="s">
        <v>107</v>
      </c>
    </row>
    <row r="71" spans="1:32" x14ac:dyDescent="0.15">
      <c r="Y71" s="66" t="s">
        <v>467</v>
      </c>
    </row>
    <row r="72" spans="1:32" x14ac:dyDescent="0.15">
      <c r="Y72" s="66" t="s">
        <v>468</v>
      </c>
    </row>
    <row r="73" spans="1:32" x14ac:dyDescent="0.15">
      <c r="Y73" s="66" t="s">
        <v>441</v>
      </c>
    </row>
    <row r="74" spans="1:32" x14ac:dyDescent="0.15">
      <c r="Y74" s="66" t="s">
        <v>469</v>
      </c>
    </row>
    <row r="75" spans="1:32" x14ac:dyDescent="0.15">
      <c r="Y75" s="66" t="s">
        <v>365</v>
      </c>
    </row>
    <row r="76" spans="1:32" x14ac:dyDescent="0.15">
      <c r="Y76" s="66" t="s">
        <v>470</v>
      </c>
    </row>
    <row r="77" spans="1:32" x14ac:dyDescent="0.15">
      <c r="Y77" s="66" t="s">
        <v>471</v>
      </c>
    </row>
    <row r="78" spans="1:32" x14ac:dyDescent="0.15">
      <c r="Y78" s="66" t="s">
        <v>453</v>
      </c>
    </row>
    <row r="79" spans="1:32" x14ac:dyDescent="0.15">
      <c r="Y79" s="66" t="s">
        <v>472</v>
      </c>
    </row>
    <row r="80" spans="1:32" x14ac:dyDescent="0.15">
      <c r="Y80" s="66" t="s">
        <v>474</v>
      </c>
    </row>
    <row r="81" spans="25:25" x14ac:dyDescent="0.15">
      <c r="Y81" s="66" t="s">
        <v>92</v>
      </c>
    </row>
    <row r="82" spans="25:25" x14ac:dyDescent="0.15">
      <c r="Y82" s="66" t="s">
        <v>326</v>
      </c>
    </row>
    <row r="83" spans="25:25" x14ac:dyDescent="0.15">
      <c r="Y83" s="66" t="s">
        <v>166</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309</v>
      </c>
    </row>
    <row r="90" spans="25:25" x14ac:dyDescent="0.15">
      <c r="Y90" s="66" t="s">
        <v>480</v>
      </c>
    </row>
    <row r="91" spans="25:25" x14ac:dyDescent="0.15">
      <c r="Y91" s="66" t="s">
        <v>220</v>
      </c>
    </row>
    <row r="92" spans="25:25" x14ac:dyDescent="0.15">
      <c r="Y92" s="66" t="s">
        <v>445</v>
      </c>
    </row>
    <row r="93" spans="25:25" x14ac:dyDescent="0.15">
      <c r="Y93" s="66" t="s">
        <v>482</v>
      </c>
    </row>
    <row r="94" spans="25:25" x14ac:dyDescent="0.15">
      <c r="Y94" s="66" t="s">
        <v>138</v>
      </c>
    </row>
    <row r="95" spans="25:25" x14ac:dyDescent="0.15">
      <c r="Y95" s="66" t="s">
        <v>340</v>
      </c>
    </row>
    <row r="96" spans="25:25" x14ac:dyDescent="0.15">
      <c r="Y96" s="66" t="s">
        <v>65</v>
      </c>
    </row>
    <row r="97" spans="25:25" x14ac:dyDescent="0.15">
      <c r="Y97" s="66" t="s">
        <v>483</v>
      </c>
    </row>
    <row r="98" spans="25:25" x14ac:dyDescent="0.15">
      <c r="Y98" s="66" t="s">
        <v>276</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2020-09-24T05:43:45Z</cp:lastPrinted>
  <dcterms:created xsi:type="dcterms:W3CDTF">2012-03-13T00:50:25Z</dcterms:created>
  <dcterms:modified xsi:type="dcterms:W3CDTF">2020-09-24T05:56:46Z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2020-05-28T08:35:48Z</vt:filetime>
  </property>
</Properties>
</file>