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yamamoto-s2i9\Desktop\レビューシート関係\"/>
    </mc:Choice>
  </mc:AlternateContent>
  <bookViews>
    <workbookView xWindow="2340" yWindow="855" windowWidth="14295" windowHeight="10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S3" i="4" l="1"/>
  <c r="S4" i="4" s="1"/>
  <c r="S5" i="4" s="1"/>
  <c r="S6" i="4" s="1"/>
  <c r="S7" i="4" s="1"/>
  <c r="S8" i="4" s="1"/>
  <c r="P10" i="4" s="1"/>
  <c r="G11" i="3" s="1"/>
  <c r="N3" i="4"/>
  <c r="N4" i="4" s="1"/>
  <c r="N5" i="4" s="1"/>
  <c r="N6" i="4" s="1"/>
  <c r="N7" i="4" s="1"/>
  <c r="N8" i="4" s="1"/>
  <c r="N9" i="4" s="1"/>
  <c r="N10" i="4" s="1"/>
  <c r="N11" i="4" s="1"/>
  <c r="K13" i="4" s="1"/>
  <c r="AE8"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<sst xmlns="http://schemas.openxmlformats.org/spreadsheetml/2006/main" count="2956" uniqueCount="627">
  <si>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</si>
  <si>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</si>
  <si>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</si>
  <si>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</si>
  <si>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</si>
  <si>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</si>
  <si>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</si>
  <si>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</si>
  <si>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</si>
  <si>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</si>
  <si>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</si>
  <si>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</si>
  <si>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</si>
  <si>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</si>
  <si>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</si>
  <si>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</si>
  <si>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</si>
  <si>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</si>
  <si>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</si>
  <si>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</si>
  <si>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</si>
  <si>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</si>
  <si>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</si>
  <si>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同上</t>
    <rPh sb="0" eb="1">
      <t>ドウ</t>
    </rPh>
    <rPh sb="1" eb="2">
      <t>ジョウ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</si>
  <si>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</si>
  <si>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</si>
  <si>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</si>
  <si>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</si>
  <si>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</si>
  <si>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</si>
  <si>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</si>
  <si>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</si>
  <si>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</si>
  <si>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</si>
  <si>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</si>
  <si>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</si>
  <si>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</si>
  <si>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</si>
  <si>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</si>
  <si>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</si>
  <si>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</si>
  <si>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</si>
  <si>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</si>
  <si>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</si>
  <si>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</si>
  <si>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機器の購入及び設置工事等</t>
    <rPh sb="0" eb="2">
      <t>キキ</t>
    </rPh>
    <rPh sb="3" eb="5">
      <t>コウニュウ</t>
    </rPh>
    <rPh sb="5" eb="6">
      <t>オヨ</t>
    </rPh>
    <rPh sb="7" eb="9">
      <t>セッチ</t>
    </rPh>
    <rPh sb="9" eb="11">
      <t>コウジ</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</si>
  <si>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</si>
  <si>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</si>
  <si>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</si>
  <si>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</si>
  <si>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</si>
  <si>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</si>
  <si>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</si>
  <si>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</si>
  <si>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</si>
  <si>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</si>
  <si>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</si>
  <si>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</si>
  <si>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</si>
  <si>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</si>
  <si>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</si>
  <si>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</si>
  <si>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</si>
  <si>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</si>
  <si>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</si>
  <si>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</si>
  <si>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</si>
  <si>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D. 大分航空ターミナル株式会社</t>
    <rPh sb="3" eb="5">
      <t>オオイタ</t>
    </rPh>
    <rPh sb="5" eb="7">
      <t>コウクウ</t>
    </rPh>
    <rPh sb="12" eb="16">
      <t>カブシキガイシャ</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</si>
  <si>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</si>
  <si>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</si>
  <si>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</si>
  <si>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</si>
  <si>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</si>
  <si>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</si>
  <si>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</si>
  <si>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</si>
  <si>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株式会社JALグランドサービス</t>
    <rPh sb="0" eb="4">
      <t>カブシキガイシャ</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</si>
  <si>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</si>
  <si>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</si>
  <si>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</si>
  <si>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</si>
  <si>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</si>
  <si>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</si>
  <si>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</si>
  <si>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</si>
  <si>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</si>
  <si>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</si>
  <si>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</si>
  <si>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</si>
  <si>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</si>
  <si>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</si>
  <si>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</si>
  <si>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</si>
  <si>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</si>
  <si>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</si>
  <si>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</si>
  <si>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</si>
  <si>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</si>
  <si>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</si>
  <si>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</si>
  <si>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</si>
  <si>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</si>
  <si>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</si>
  <si>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</si>
  <si>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</si>
  <si>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</si>
  <si>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</si>
  <si>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</si>
  <si>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</si>
  <si>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</si>
  <si>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</si>
  <si>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</si>
  <si>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</si>
  <si>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</si>
  <si>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</si>
  <si>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</si>
  <si>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</si>
  <si>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</si>
  <si>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</si>
  <si>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</si>
  <si>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</si>
  <si>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</si>
  <si>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</si>
  <si>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</si>
  <si>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</si>
  <si>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</si>
  <si>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</si>
  <si>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</si>
  <si>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</si>
  <si>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</si>
  <si>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</si>
  <si>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</si>
  <si>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</si>
  <si>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</si>
  <si>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</si>
  <si>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</si>
  <si>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第二回航空イノベーション推進官民連絡会資料（http://www.mlit.go.jp/common/001278991.pdf）</t>
    <rPh sb="0" eb="3">
      <t>ダイニカイ</t>
    </rPh>
    <rPh sb="3" eb="5">
      <t>コウクウ</t>
    </rPh>
    <rPh sb="12" eb="14">
      <t>スイシン</t>
    </rPh>
    <rPh sb="14" eb="16">
      <t>カンミン</t>
    </rPh>
    <rPh sb="16" eb="19">
      <t>レンラクカイ</t>
    </rPh>
    <rPh sb="19" eb="21">
      <t>シリョウ</t>
    </rPh>
    <phoneticPr fontId="4"/>
  </si>
  <si>
    <t>昭和元年度以前</t>
    <rPh sb="0" eb="2">
      <t>ショウワ</t>
    </rPh>
    <rPh sb="2" eb="4">
      <t>ガンネン</t>
    </rPh>
    <rPh sb="4" eb="5">
      <t>ド</t>
    </rPh>
    <rPh sb="5" eb="7">
      <t>イゼン</t>
    </rPh>
    <phoneticPr fontId="4"/>
  </si>
  <si>
    <t>石垣空港ターミナル株式会社</t>
    <rPh sb="0" eb="2">
      <t>イシガキ</t>
    </rPh>
    <rPh sb="2" eb="4">
      <t>クウコウ</t>
    </rPh>
    <rPh sb="9" eb="13">
      <t>カブシキガイシャ</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</si>
  <si>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</si>
  <si>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</si>
  <si>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</si>
  <si>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</si>
  <si>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</si>
  <si>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</si>
  <si>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</si>
  <si>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</si>
  <si>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</si>
  <si>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</si>
  <si>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</si>
  <si>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</si>
  <si>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</si>
  <si>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</si>
  <si>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</si>
  <si>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</si>
  <si>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</si>
  <si>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</si>
  <si>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</si>
  <si>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</si>
  <si>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</si>
  <si>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</si>
  <si>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</si>
  <si>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</si>
  <si>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</si>
  <si>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</si>
  <si>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</si>
  <si>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</si>
  <si>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</si>
  <si>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</si>
  <si>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</si>
  <si>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</si>
  <si>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</si>
  <si>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中部国際空港株式会社</t>
    <rPh sb="0" eb="2">
      <t>チュウブ</t>
    </rPh>
    <rPh sb="2" eb="4">
      <t>コクサイ</t>
    </rPh>
    <rPh sb="4" eb="6">
      <t>クウコウ</t>
    </rPh>
    <rPh sb="6" eb="10">
      <t>カブシキガイシャ</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</si>
  <si>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</si>
  <si>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</si>
  <si>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</si>
  <si>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</si>
  <si>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</si>
  <si>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</si>
  <si>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</si>
  <si>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</si>
  <si>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</si>
  <si>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</si>
  <si>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</si>
  <si>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</si>
  <si>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</si>
  <si>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</si>
  <si>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</si>
  <si>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</si>
  <si>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</si>
  <si>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</si>
  <si>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</si>
  <si>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</si>
  <si>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</si>
  <si>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</si>
  <si>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</si>
  <si>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</si>
  <si>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</si>
  <si>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</si>
  <si>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</si>
  <si>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</si>
  <si>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</si>
  <si>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チェックインから搭乗までを自動化するため、自動チェックイン機や自動手荷物預け機、スマートレーン、自動搭乗ゲート等の導入、各手続きの顔認証化を支援するほか、手荷物輸送等の円滑化を支援する。
・地方空港のチェックイン手続きの円滑化等を支援するため、チェックインカウンターを航空会社で共通化するシステム（CUTEシステム）や、インラインスクリーニングシステムの導入を支援する。
・旅客の手荷物をトラッキングし、到着時に手荷物受け渡し時間の目安を旅客に通知する、電子タグ手荷物把握システムの導入ための経費を支援する。</t>
    <rPh sb="188" eb="190">
      <t>リョカク</t>
    </rPh>
    <rPh sb="191" eb="194">
      <t>テニモツ</t>
    </rPh>
    <rPh sb="203" eb="206">
      <t>トウチャクジ</t>
    </rPh>
    <rPh sb="207" eb="210">
      <t>テニモツ</t>
    </rPh>
    <rPh sb="210" eb="211">
      <t>ウ</t>
    </rPh>
    <rPh sb="212" eb="213">
      <t>ワタ</t>
    </rPh>
    <rPh sb="214" eb="216">
      <t>ジカン</t>
    </rPh>
    <rPh sb="217" eb="219">
      <t>メヤス</t>
    </rPh>
    <rPh sb="220" eb="222">
      <t>リョカク</t>
    </rPh>
    <rPh sb="223" eb="225">
      <t>ツウチ</t>
    </rPh>
    <rPh sb="228" eb="230">
      <t>デンシ</t>
    </rPh>
    <rPh sb="232" eb="235">
      <t>テニモツ</t>
    </rPh>
    <rPh sb="235" eb="237">
      <t>ハアク</t>
    </rPh>
    <rPh sb="242" eb="244">
      <t>ドウニュウ</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</si>
  <si>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</si>
  <si>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</si>
  <si>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</si>
  <si>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</si>
  <si>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</si>
  <si>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</si>
  <si>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</si>
  <si>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</si>
  <si>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</si>
  <si>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</si>
  <si>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</si>
  <si>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</si>
  <si>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</si>
  <si>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</si>
  <si>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</si>
  <si>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</si>
  <si>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</si>
  <si>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</si>
  <si>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</si>
  <si>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</si>
  <si>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</si>
  <si>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</si>
  <si>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</si>
  <si>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</si>
  <si>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</si>
  <si>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</si>
  <si>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</si>
  <si>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</si>
  <si>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</si>
  <si>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</si>
  <si>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</si>
  <si>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</si>
  <si>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</si>
  <si>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</si>
  <si>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</si>
  <si>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</si>
  <si>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</si>
  <si>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</si>
  <si>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</si>
  <si>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</si>
  <si>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</si>
  <si>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</si>
  <si>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</si>
  <si>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</si>
  <si>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</si>
  <si>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</si>
  <si>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</si>
  <si>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</si>
  <si>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</si>
  <si>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</si>
  <si>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</si>
  <si>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日本空港ビルデング株式会社</t>
    <rPh sb="0" eb="2">
      <t>ニホン</t>
    </rPh>
    <rPh sb="2" eb="4">
      <t>クウコウ</t>
    </rPh>
    <rPh sb="9" eb="13">
      <t>カブシキガイシャ</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</si>
  <si>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</si>
  <si>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</si>
  <si>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</si>
  <si>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</si>
  <si>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</si>
  <si>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</si>
  <si>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</si>
  <si>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</si>
  <si>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</si>
  <si>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世界最高水準の空港利用者サービスを提供するため、先端技術の活用等により、旅客が行う諸手続きや空港内の動線を一気通貫で高度化することにより、手続きを迅速化する。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</si>
  <si>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</si>
  <si>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</si>
  <si>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</si>
  <si>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</si>
  <si>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</si>
  <si>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</si>
  <si>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</si>
  <si>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</si>
  <si>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</si>
  <si>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</si>
  <si>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</si>
  <si>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</si>
  <si>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</si>
  <si>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</si>
  <si>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</si>
  <si>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</si>
  <si>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</si>
  <si>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</si>
  <si>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</si>
  <si>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</si>
  <si>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</si>
  <si>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</si>
  <si>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</si>
  <si>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</si>
  <si>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</si>
  <si>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</si>
  <si>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</si>
  <si>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</si>
  <si>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</si>
  <si>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</si>
  <si>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</si>
  <si>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</si>
  <si>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</si>
  <si>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</si>
  <si>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</si>
  <si>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</si>
  <si>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</si>
  <si>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</si>
  <si>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</si>
  <si>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</si>
  <si>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</si>
  <si>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</si>
  <si>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</si>
  <si>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</si>
  <si>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</si>
  <si>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</si>
  <si>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</si>
  <si>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</si>
  <si>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</si>
  <si>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</si>
  <si>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</si>
  <si>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</si>
  <si>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</si>
  <si>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C. 新千歳ターミナルビルディング株式会社</t>
    <rPh sb="3" eb="6">
      <t>シンチトセ</t>
    </rPh>
    <rPh sb="17" eb="21">
      <t>カブシキガイシャ</t>
    </rPh>
    <phoneticPr fontId="4"/>
  </si>
  <si>
    <t>成田国際空港株式会社</t>
    <rPh sb="0" eb="2">
      <t>ナリタ</t>
    </rPh>
    <rPh sb="2" eb="4">
      <t>コクサイ</t>
    </rPh>
    <rPh sb="4" eb="6">
      <t>クウコウ</t>
    </rPh>
    <rPh sb="6" eb="10">
      <t>カブシキガイシャ</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</si>
  <si>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</si>
  <si>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</si>
  <si>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</si>
  <si>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</si>
  <si>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</si>
  <si>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</si>
  <si>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</si>
  <si>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</si>
  <si>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</si>
  <si>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</si>
  <si>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</si>
  <si>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</si>
  <si>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</si>
  <si>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</si>
  <si>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</si>
  <si>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</si>
  <si>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</si>
  <si>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</si>
  <si>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</si>
  <si>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</si>
  <si>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</si>
  <si>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</si>
  <si>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</si>
  <si>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</si>
  <si>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</si>
  <si>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</si>
  <si>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</si>
  <si>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</si>
  <si>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</si>
  <si>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</si>
  <si>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</si>
  <si>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</si>
  <si>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</si>
  <si>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</si>
  <si>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</si>
  <si>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</si>
  <si>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</si>
  <si>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</si>
  <si>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</si>
  <si>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</si>
  <si>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</si>
  <si>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</si>
  <si>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</si>
  <si>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</si>
  <si>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</si>
  <si>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</si>
  <si>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</si>
  <si>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</si>
  <si>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</si>
  <si>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</si>
  <si>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</si>
  <si>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</si>
  <si>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</si>
  <si>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</si>
  <si>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</si>
  <si>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</si>
  <si>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</si>
  <si>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</si>
  <si>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</si>
  <si>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</si>
  <si>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</si>
  <si>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新千歳空港ターミナルビルディング株式会社</t>
    <rPh sb="0" eb="3">
      <t>シンチトセ</t>
    </rPh>
    <rPh sb="3" eb="5">
      <t>クウコウ</t>
    </rPh>
    <rPh sb="16" eb="20">
      <t>カブシキガイシャ</t>
    </rPh>
    <phoneticPr fontId="4"/>
  </si>
  <si>
    <t>M.</t>
  </si>
  <si>
    <t>　　百万円/万人</t>
    <rPh sb="2" eb="4">
      <t>ヒャクマン</t>
    </rPh>
    <rPh sb="4" eb="5">
      <t>エン</t>
    </rPh>
    <rPh sb="6" eb="8">
      <t>マンニン</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</si>
  <si>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</si>
  <si>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</si>
  <si>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</si>
  <si>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</si>
  <si>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</si>
  <si>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</si>
  <si>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</si>
  <si>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</si>
  <si>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</si>
  <si>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</si>
  <si>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</si>
  <si>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</si>
  <si>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</si>
  <si>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</si>
  <si>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</si>
  <si>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</si>
  <si>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a.</t>
  </si>
  <si>
    <t>e.</t>
  </si>
  <si>
    <t>h.</t>
  </si>
  <si>
    <t>i.</t>
  </si>
  <si>
    <t>l.</t>
  </si>
  <si>
    <t>待ち時間目標達成エリア数
チェックイン・保安検査×７空港＝14 (エリア)</t>
    <rPh sb="0" eb="1">
      <t>マ</t>
    </rPh>
    <rPh sb="2" eb="4">
      <t>ジカン</t>
    </rPh>
    <rPh sb="4" eb="6">
      <t>モクヒョウ</t>
    </rPh>
    <rPh sb="6" eb="8">
      <t>タッセイ</t>
    </rPh>
    <rPh sb="11" eb="12">
      <t>スウ</t>
    </rPh>
    <rPh sb="21" eb="23">
      <t>ホアン</t>
    </rPh>
    <rPh sb="23" eb="25">
      <t>ケンサ</t>
    </rPh>
    <rPh sb="27" eb="29">
      <t>クウコウ</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</si>
  <si>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</si>
  <si>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</si>
  <si>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</si>
  <si>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</si>
  <si>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</si>
  <si>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</si>
  <si>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</si>
  <si>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</si>
  <si>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</si>
  <si>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</si>
  <si>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</si>
  <si>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</si>
  <si>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</si>
  <si>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</si>
  <si>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</si>
  <si>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</si>
  <si>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</si>
  <si>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</si>
  <si>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</si>
  <si>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</si>
  <si>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</si>
  <si>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</si>
  <si>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</si>
  <si>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</si>
  <si>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</si>
  <si>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</si>
  <si>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</si>
  <si>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</si>
  <si>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</si>
  <si>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</si>
  <si>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</si>
  <si>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</si>
  <si>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</si>
  <si>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</si>
  <si>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</si>
  <si>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</si>
  <si>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</si>
  <si>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</si>
  <si>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</si>
  <si>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</si>
  <si>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</si>
  <si>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</si>
  <si>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</si>
  <si>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</si>
  <si>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</si>
  <si>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</si>
  <si>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</si>
  <si>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</si>
  <si>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</si>
  <si>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</si>
  <si>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</si>
  <si>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</si>
  <si>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</si>
  <si>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</si>
  <si>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</si>
  <si>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</si>
  <si>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</si>
  <si>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3,176/10,240</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</si>
  <si>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</si>
  <si>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</si>
  <si>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</si>
  <si>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</si>
  <si>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</si>
  <si>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</si>
  <si>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</si>
  <si>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</si>
  <si>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</si>
  <si>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</si>
  <si>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</si>
  <si>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</si>
  <si>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</si>
  <si>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</si>
  <si>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</si>
  <si>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</si>
  <si>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</si>
  <si>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</si>
  <si>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</si>
  <si>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</si>
  <si>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</si>
  <si>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</si>
  <si>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</si>
  <si>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</si>
  <si>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</si>
  <si>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</si>
  <si>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</si>
  <si>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</si>
  <si>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</si>
  <si>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</si>
  <si>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</si>
  <si>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</si>
  <si>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</si>
  <si>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</si>
  <si>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</si>
  <si>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</si>
  <si>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</si>
  <si>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</si>
  <si>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</si>
  <si>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</si>
  <si>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</si>
  <si>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</si>
  <si>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</si>
  <si>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</si>
  <si>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</si>
  <si>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</si>
  <si>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</si>
  <si>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</si>
  <si>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</si>
  <si>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</si>
  <si>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</si>
  <si>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</si>
  <si>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</si>
  <si>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</si>
  <si>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</si>
  <si>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</si>
  <si>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</si>
  <si>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</si>
  <si>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</si>
  <si>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</si>
  <si>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</si>
  <si>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</si>
  <si>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</si>
  <si>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</si>
  <si>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</si>
  <si>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</si>
  <si>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</si>
  <si>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</si>
  <si>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</si>
  <si>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</si>
  <si>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</si>
  <si>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仙台国際空港株式会社</t>
    <rPh sb="0" eb="2">
      <t>センダイ</t>
    </rPh>
    <rPh sb="2" eb="4">
      <t>コクサイ</t>
    </rPh>
    <rPh sb="4" eb="6">
      <t>クウコウ</t>
    </rPh>
    <rPh sb="6" eb="8">
      <t>カブシキ</t>
    </rPh>
    <rPh sb="8" eb="10">
      <t>カイシャ</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</si>
  <si>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</si>
  <si>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</si>
  <si>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</si>
  <si>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</si>
  <si>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</si>
  <si>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</si>
  <si>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</si>
  <si>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</si>
  <si>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</si>
  <si>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</si>
  <si>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</si>
  <si>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</si>
  <si>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</si>
  <si>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</si>
  <si>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顔認証技術による旅客手続の一元化（One ID化）を実施する空港数</t>
    <rPh sb="26" eb="28">
      <t>ジッシ</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</si>
  <si>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</si>
  <si>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</si>
  <si>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</si>
  <si>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</si>
  <si>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</si>
  <si>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</si>
  <si>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</si>
  <si>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</si>
  <si>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</si>
  <si>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</si>
  <si>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</si>
  <si>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</si>
  <si>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</si>
  <si>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</si>
  <si>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</si>
  <si>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参事官（外客受入）</t>
    <rPh sb="0" eb="3">
      <t>サンジカン</t>
    </rPh>
    <rPh sb="4" eb="6">
      <t>ガイキャク</t>
    </rPh>
    <rPh sb="6" eb="8">
      <t>ウケイレ</t>
    </rPh>
    <phoneticPr fontId="4"/>
  </si>
  <si>
    <t>観光立国推進基本法第１７条</t>
  </si>
  <si>
    <t>・明日の日本を支える観光ビジョン
・観光ビジョン実現プログラム2019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4"/>
  </si>
  <si>
    <t>○</t>
  </si>
  <si>
    <t>観光振興事業費補助金</t>
  </si>
  <si>
    <t>職員旅費</t>
  </si>
  <si>
    <t>令和３年度の国際観光旅客税を充当する具体的な施策・事業については、観光戦略実行推進会議における民間有識者の意見も踏まえつつ、今後の予算編成過程において検討が行われる。</t>
  </si>
  <si>
    <t>－</t>
  </si>
  <si>
    <t>エリア</t>
  </si>
  <si>
    <t>FAST TRAVELの推進支援事業の実施対象空港数</t>
    <rPh sb="12" eb="14">
      <t>スイシン</t>
    </rPh>
    <rPh sb="14" eb="16">
      <t>シエン</t>
    </rPh>
    <rPh sb="16" eb="18">
      <t>ジギョウ</t>
    </rPh>
    <rPh sb="19" eb="21">
      <t>ジッシ</t>
    </rPh>
    <rPh sb="21" eb="23">
      <t>タイショウ</t>
    </rPh>
    <rPh sb="23" eb="25">
      <t>クウコウ</t>
    </rPh>
    <rPh sb="25" eb="26">
      <t>スウ</t>
    </rPh>
    <phoneticPr fontId="4"/>
  </si>
  <si>
    <t>予算額／国際航空旅客数</t>
  </si>
  <si>
    <t>円</t>
    <rPh sb="0" eb="1">
      <t>エン</t>
    </rPh>
    <phoneticPr fontId="4"/>
  </si>
  <si>
    <t>空港</t>
    <rPh sb="0" eb="2">
      <t>クウコウ</t>
    </rPh>
    <phoneticPr fontId="4"/>
  </si>
  <si>
    <t>3,500/9,555</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</si>
  <si>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</si>
  <si>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訪日外国人旅行消費額</t>
    <rPh sb="0" eb="2">
      <t>ホウニチ</t>
    </rPh>
    <rPh sb="2" eb="5">
      <t>ガイコクジン</t>
    </rPh>
    <rPh sb="5" eb="7">
      <t>リョコウ</t>
    </rPh>
    <rPh sb="7" eb="10">
      <t>ショウヒガク</t>
    </rPh>
    <phoneticPr fontId="4"/>
  </si>
  <si>
    <t>地方部での外国人延べ宿泊者数</t>
    <rPh sb="0" eb="3">
      <t>チホウブ</t>
    </rPh>
    <rPh sb="5" eb="8">
      <t>ガイコクジン</t>
    </rPh>
    <rPh sb="8" eb="9">
      <t>ノ</t>
    </rPh>
    <rPh sb="10" eb="13">
      <t>シュクハクシャ</t>
    </rPh>
    <rPh sb="13" eb="14">
      <t>スウ</t>
    </rPh>
    <phoneticPr fontId="4"/>
  </si>
  <si>
    <t>ANA関西空港株式会社</t>
    <rPh sb="3" eb="5">
      <t>カンサイ</t>
    </rPh>
    <rPh sb="5" eb="7">
      <t>クウコウ</t>
    </rPh>
    <rPh sb="7" eb="11">
      <t>カブシキガイシャ</t>
    </rPh>
    <phoneticPr fontId="4"/>
  </si>
  <si>
    <t>外国人リピーター数</t>
    <rPh sb="0" eb="3">
      <t>ガイコクジン</t>
    </rPh>
    <rPh sb="8" eb="9">
      <t>カズ</t>
    </rPh>
    <phoneticPr fontId="4"/>
  </si>
  <si>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4"/>
  </si>
  <si>
    <t>万人</t>
    <rPh sb="0" eb="2">
      <t>マンニン</t>
    </rPh>
    <phoneticPr fontId="4"/>
  </si>
  <si>
    <t>兆円</t>
    <rPh sb="0" eb="2">
      <t>チョウエン</t>
    </rPh>
    <phoneticPr fontId="4"/>
  </si>
  <si>
    <t>補助金に関し、補助率1/2以内としており補助対象事業者も負担することとなる。さらに維持費や更新費等については対象外であり、受益者との負担関係は妥当である。</t>
  </si>
  <si>
    <t>以下の空港において、チェックイン（セルフ）・保安検査について、3年度までに以下のとおりの最大待ち時間を実現※
・成田、羽田、関西、中部
　：それぞれ10分
・新千歳、福岡、那覇
　：それぞれ10分、又は現状からの半減
※ターミナル工事等により機器導入が困難である場合等を除く</t>
    <rPh sb="0" eb="2">
      <t>イカ</t>
    </rPh>
    <rPh sb="3" eb="5">
      <t>クウコウ</t>
    </rPh>
    <rPh sb="37" eb="39">
      <t>イカ</t>
    </rPh>
    <rPh sb="44" eb="46">
      <t>サイダイ</t>
    </rPh>
    <rPh sb="46" eb="47">
      <t>マ</t>
    </rPh>
    <rPh sb="48" eb="50">
      <t>ジカン</t>
    </rPh>
    <rPh sb="57" eb="59">
      <t>ナリタ</t>
    </rPh>
    <rPh sb="60" eb="62">
      <t>ハネダ</t>
    </rPh>
    <rPh sb="63" eb="65">
      <t>カンサイ</t>
    </rPh>
    <rPh sb="66" eb="68">
      <t>チュウブ</t>
    </rPh>
    <rPh sb="135" eb="136">
      <t>トウ</t>
    </rPh>
    <rPh sb="137" eb="138">
      <t>ノゾ</t>
    </rPh>
    <phoneticPr fontId="4"/>
  </si>
  <si>
    <t>B. ANA関西空港株式会社</t>
    <rPh sb="6" eb="8">
      <t>カンサイ</t>
    </rPh>
    <rPh sb="8" eb="10">
      <t>クウコウ</t>
    </rPh>
    <rPh sb="10" eb="14">
      <t>カブシキガイシャ</t>
    </rPh>
    <phoneticPr fontId="4"/>
  </si>
  <si>
    <t>中部スカイサポート株式会社</t>
    <rPh sb="0" eb="2">
      <t>チュウブ</t>
    </rPh>
    <rPh sb="9" eb="13">
      <t>カブシキガイシャ</t>
    </rPh>
    <phoneticPr fontId="4"/>
  </si>
  <si>
    <t>ANA沖縄空港株式会社</t>
    <rPh sb="3" eb="5">
      <t>オキナワ</t>
    </rPh>
    <rPh sb="5" eb="7">
      <t>クウコウ</t>
    </rPh>
    <rPh sb="7" eb="11">
      <t>カブシキガイシャ</t>
    </rPh>
    <phoneticPr fontId="4"/>
  </si>
  <si>
    <t>株式会社ANAエアサービス佐賀</t>
    <rPh sb="0" eb="4">
      <t>カブシキガイシャ</t>
    </rPh>
    <rPh sb="13" eb="15">
      <t>サガ</t>
    </rPh>
    <phoneticPr fontId="4"/>
  </si>
  <si>
    <t>鈴与エアポートサービス株式会社</t>
    <rPh sb="0" eb="2">
      <t>スズヨ</t>
    </rPh>
    <rPh sb="11" eb="15">
      <t>カブシキガイシャ</t>
    </rPh>
    <phoneticPr fontId="4"/>
  </si>
  <si>
    <t>大分航空ターミナル株式会社</t>
    <rPh sb="0" eb="2">
      <t>オオイタ</t>
    </rPh>
    <rPh sb="2" eb="4">
      <t>コウクウ</t>
    </rPh>
    <rPh sb="9" eb="13">
      <t>カブシキガイシャ</t>
    </rPh>
    <phoneticPr fontId="4"/>
  </si>
  <si>
    <t>同上</t>
    <rPh sb="0" eb="2">
      <t>ドウジョウ</t>
    </rPh>
    <phoneticPr fontId="4"/>
  </si>
  <si>
    <t>国際線定期便が就航中の国内空港において、目標達成に向け、順調に事業を拡大している。</t>
    <rPh sb="0" eb="3">
      <t>コクサイセン</t>
    </rPh>
    <rPh sb="3" eb="6">
      <t>テイキビン</t>
    </rPh>
    <rPh sb="7" eb="9">
      <t>シュウコウ</t>
    </rPh>
    <rPh sb="9" eb="10">
      <t>チュウ</t>
    </rPh>
    <rPh sb="11" eb="13">
      <t>コクナイ</t>
    </rPh>
    <rPh sb="13" eb="15">
      <t>クウコウ</t>
    </rPh>
    <rPh sb="20" eb="22">
      <t>モクヒョウ</t>
    </rPh>
    <rPh sb="22" eb="24">
      <t>タッセイ</t>
    </rPh>
    <rPh sb="25" eb="26">
      <t>ム</t>
    </rPh>
    <rPh sb="28" eb="30">
      <t>ジュンチョウ</t>
    </rPh>
    <rPh sb="31" eb="33">
      <t>ジギョウ</t>
    </rPh>
    <rPh sb="34" eb="36">
      <t>カクダイ</t>
    </rPh>
    <phoneticPr fontId="4"/>
  </si>
  <si>
    <t>令和元年の訪日外国人旅行者数は3,188万人、訪日外国人旅行消費額は4兆8,135億円であった。これに対して、「明日の日本を支える観光ビジョン」においては、令和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港においては旅客の搭乗関連手続き等に係る待ち時間が発生し、常にスムーズな出入国が出来ているとは言い難く、今後円滑な搭乗関連手続き等を高度な次元で実現する必要がある。</t>
    <rPh sb="0" eb="2">
      <t>レイワ</t>
    </rPh>
    <rPh sb="2" eb="3">
      <t>ガン</t>
    </rPh>
    <rPh sb="35" eb="36">
      <t>チョウ</t>
    </rPh>
    <rPh sb="41" eb="43">
      <t>オクエン</t>
    </rPh>
    <rPh sb="78" eb="80">
      <t>レイワ</t>
    </rPh>
    <phoneticPr fontId="4"/>
  </si>
  <si>
    <t>令和2年訪日外国人旅行者数4,000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rPh sb="0" eb="2">
      <t>レイワ</t>
    </rPh>
    <phoneticPr fontId="4"/>
  </si>
  <si>
    <t>空港におけるFAST TRAVEL推進支援事業（国際観光旅客税財源）</t>
    <rPh sb="0" eb="2">
      <t>クウコウ</t>
    </rPh>
    <rPh sb="17" eb="19">
      <t>スイシン</t>
    </rPh>
    <rPh sb="19" eb="21">
      <t>シエン</t>
    </rPh>
    <rPh sb="21" eb="23">
      <t>ジギョウ</t>
    </rPh>
    <rPh sb="24" eb="26">
      <t>コクサイ</t>
    </rPh>
    <rPh sb="26" eb="28">
      <t>カンコウ</t>
    </rPh>
    <rPh sb="28" eb="30">
      <t>リョキャク</t>
    </rPh>
    <rPh sb="30" eb="31">
      <t>ゼイ</t>
    </rPh>
    <rPh sb="31" eb="33">
      <t>ザイゲン</t>
    </rPh>
    <phoneticPr fontId="4"/>
  </si>
  <si>
    <t>新型コロナウイルスの影響により、各空港共に先進機器の導入遅延及び旅客需要の減少しているため、成果実績は次年度以降となる見込み。</t>
    <rPh sb="0" eb="2">
      <t>シンガタ</t>
    </rPh>
    <rPh sb="10" eb="12">
      <t>エイキョウ</t>
    </rPh>
    <rPh sb="16" eb="19">
      <t>カククウコウ</t>
    </rPh>
    <rPh sb="19" eb="20">
      <t>トモ</t>
    </rPh>
    <rPh sb="21" eb="23">
      <t>センシン</t>
    </rPh>
    <rPh sb="23" eb="25">
      <t>キキ</t>
    </rPh>
    <rPh sb="26" eb="28">
      <t>ドウニュウ</t>
    </rPh>
    <rPh sb="28" eb="30">
      <t>チエン</t>
    </rPh>
    <rPh sb="30" eb="31">
      <t>オヨ</t>
    </rPh>
    <rPh sb="32" eb="34">
      <t>リョカク</t>
    </rPh>
    <rPh sb="34" eb="36">
      <t>ジュヨウ</t>
    </rPh>
    <rPh sb="37" eb="39">
      <t>ゲンショウ</t>
    </rPh>
    <rPh sb="46" eb="48">
      <t>セイカ</t>
    </rPh>
    <rPh sb="48" eb="50">
      <t>ジッセキ</t>
    </rPh>
    <rPh sb="51" eb="54">
      <t>ジネンド</t>
    </rPh>
    <rPh sb="54" eb="56">
      <t>イコウ</t>
    </rPh>
    <rPh sb="59" eb="61">
      <t>ミコ</t>
    </rPh>
    <phoneticPr fontId="4"/>
  </si>
  <si>
    <t>令和元年度に整備された機器類は各空港において運用開始済であるが、新型コロナウイルスの影響により、各空港共に先進機器の導入遅延及び旅客需要の減少しているため、成果実績は次年度以降となる見込み。</t>
    <rPh sb="0" eb="2">
      <t>レイワ</t>
    </rPh>
    <rPh sb="2" eb="5">
      <t>ガンネンド</t>
    </rPh>
    <rPh sb="6" eb="8">
      <t>セイビ</t>
    </rPh>
    <rPh sb="11" eb="14">
      <t>キキルイ</t>
    </rPh>
    <rPh sb="15" eb="18">
      <t>カククウコウ</t>
    </rPh>
    <rPh sb="22" eb="24">
      <t>ウンヨウ</t>
    </rPh>
    <rPh sb="24" eb="26">
      <t>カイシ</t>
    </rPh>
    <rPh sb="26" eb="27">
      <t>ズ</t>
    </rPh>
    <rPh sb="78" eb="80">
      <t>セイカ</t>
    </rPh>
    <phoneticPr fontId="4"/>
  </si>
  <si>
    <t>A. 日本空港ビルデング株式会社</t>
    <phoneticPr fontId="4"/>
  </si>
  <si>
    <t>建築・電気工事費</t>
    <rPh sb="0" eb="2">
      <t>ケンチク</t>
    </rPh>
    <rPh sb="3" eb="5">
      <t>デンキ</t>
    </rPh>
    <rPh sb="5" eb="8">
      <t>コウジヒ</t>
    </rPh>
    <phoneticPr fontId="4"/>
  </si>
  <si>
    <t>機器・設置工事費</t>
    <rPh sb="0" eb="2">
      <t>キキ</t>
    </rPh>
    <rPh sb="3" eb="5">
      <t>セッチ</t>
    </rPh>
    <rPh sb="5" eb="8">
      <t>コウジヒ</t>
    </rPh>
    <phoneticPr fontId="4"/>
  </si>
  <si>
    <t>当該先進機器の購入及び設置工事</t>
    <rPh sb="0" eb="2">
      <t>トウガイ</t>
    </rPh>
    <rPh sb="2" eb="4">
      <t>センシン</t>
    </rPh>
    <rPh sb="4" eb="6">
      <t>キキ</t>
    </rPh>
    <rPh sb="7" eb="9">
      <t>コウニュウ</t>
    </rPh>
    <rPh sb="9" eb="10">
      <t>オヨ</t>
    </rPh>
    <rPh sb="11" eb="13">
      <t>セッチ</t>
    </rPh>
    <rPh sb="13" eb="15">
      <t>コウジ</t>
    </rPh>
    <phoneticPr fontId="4"/>
  </si>
  <si>
    <t>当該先進機器の設置に係る施設改修工事</t>
    <rPh sb="0" eb="2">
      <t>トウガイ</t>
    </rPh>
    <rPh sb="2" eb="4">
      <t>センシン</t>
    </rPh>
    <rPh sb="4" eb="6">
      <t>キキ</t>
    </rPh>
    <rPh sb="7" eb="9">
      <t>セッチ</t>
    </rPh>
    <rPh sb="10" eb="11">
      <t>カカ</t>
    </rPh>
    <rPh sb="12" eb="14">
      <t>シセツ</t>
    </rPh>
    <rPh sb="14" eb="16">
      <t>カイシュウ</t>
    </rPh>
    <rPh sb="16" eb="18">
      <t>コウジ</t>
    </rPh>
    <phoneticPr fontId="4"/>
  </si>
  <si>
    <t>機器購入費</t>
    <rPh sb="0" eb="2">
      <t>キキ</t>
    </rPh>
    <rPh sb="2" eb="5">
      <t>コウニュウヒ</t>
    </rPh>
    <phoneticPr fontId="4"/>
  </si>
  <si>
    <t>手荷物搭載補助機材の購入</t>
    <rPh sb="0" eb="3">
      <t>テニモツ</t>
    </rPh>
    <rPh sb="3" eb="4">
      <t>トウ</t>
    </rPh>
    <rPh sb="4" eb="5">
      <t>サイ</t>
    </rPh>
    <rPh sb="5" eb="7">
      <t>ホジョ</t>
    </rPh>
    <rPh sb="7" eb="9">
      <t>キザイ</t>
    </rPh>
    <rPh sb="10" eb="12">
      <t>コウニュウ</t>
    </rPh>
    <phoneticPr fontId="4"/>
  </si>
  <si>
    <t>機器購入費</t>
    <rPh sb="0" eb="2">
      <t>キキ</t>
    </rPh>
    <rPh sb="2" eb="4">
      <t>コウニュウ</t>
    </rPh>
    <rPh sb="4" eb="5">
      <t>ヒ</t>
    </rPh>
    <phoneticPr fontId="4"/>
  </si>
  <si>
    <t>ディスプレイ購入等</t>
    <rPh sb="6" eb="8">
      <t>コウニュウ</t>
    </rPh>
    <rPh sb="8" eb="9">
      <t>トウ</t>
    </rPh>
    <phoneticPr fontId="4"/>
  </si>
  <si>
    <t>ソフトウェア購入費</t>
    <rPh sb="6" eb="9">
      <t>コウニュウヒ</t>
    </rPh>
    <phoneticPr fontId="4"/>
  </si>
  <si>
    <t>ソフトウェア購入等</t>
    <rPh sb="6" eb="8">
      <t>コウニュウ</t>
    </rPh>
    <rPh sb="8" eb="9">
      <t>ナド</t>
    </rPh>
    <phoneticPr fontId="4"/>
  </si>
  <si>
    <t>設置工事費</t>
    <rPh sb="0" eb="2">
      <t>セッチ</t>
    </rPh>
    <rPh sb="2" eb="4">
      <t>コウジ</t>
    </rPh>
    <rPh sb="4" eb="5">
      <t>ヒ</t>
    </rPh>
    <phoneticPr fontId="4"/>
  </si>
  <si>
    <t>機器設置工事、下地補強工事、LAN変更工事等</t>
    <rPh sb="0" eb="2">
      <t>キキ</t>
    </rPh>
    <rPh sb="2" eb="4">
      <t>セッチ</t>
    </rPh>
    <rPh sb="4" eb="6">
      <t>コウジ</t>
    </rPh>
    <rPh sb="7" eb="9">
      <t>シタジ</t>
    </rPh>
    <rPh sb="9" eb="11">
      <t>ホキョウ</t>
    </rPh>
    <rPh sb="11" eb="13">
      <t>コウジ</t>
    </rPh>
    <rPh sb="17" eb="19">
      <t>ヘンコウ</t>
    </rPh>
    <rPh sb="19" eb="21">
      <t>コウジ</t>
    </rPh>
    <rPh sb="21" eb="22">
      <t>トウ</t>
    </rPh>
    <phoneticPr fontId="4"/>
  </si>
  <si>
    <t>設置工事費</t>
    <rPh sb="0" eb="2">
      <t>セッチ</t>
    </rPh>
    <rPh sb="2" eb="5">
      <t>コウジヒ</t>
    </rPh>
    <phoneticPr fontId="4"/>
  </si>
  <si>
    <t>設置工事</t>
    <rPh sb="0" eb="2">
      <t>セッチ</t>
    </rPh>
    <rPh sb="2" eb="4">
      <t>コウジ</t>
    </rPh>
    <phoneticPr fontId="4"/>
  </si>
  <si>
    <t>-</t>
    <phoneticPr fontId="4"/>
  </si>
  <si>
    <t>-</t>
    <phoneticPr fontId="4"/>
  </si>
  <si>
    <t>先端技術の活用等により、空港における手続きや空港内の動線を一気通貫で高度化することを目指した、効果的な旅行環境整備が効率的に進むよう、費用対効果の高い事業を採択している。</t>
    <rPh sb="12" eb="14">
      <t>クウコウ</t>
    </rPh>
    <rPh sb="42" eb="44">
      <t>メザ</t>
    </rPh>
    <phoneticPr fontId="4"/>
  </si>
  <si>
    <t>引き続き、補助対象メニューの見直し等を図りつつ、ストレスフリーな旅行環境実現に向け、効率的、効果的な予算の執行に向けた取組を検討する。</t>
    <rPh sb="0" eb="1">
      <t>ヒ</t>
    </rPh>
    <rPh sb="2" eb="3">
      <t>ツヅ</t>
    </rPh>
    <rPh sb="5" eb="7">
      <t>ホジョ</t>
    </rPh>
    <rPh sb="7" eb="9">
      <t>タイショウ</t>
    </rPh>
    <rPh sb="17" eb="18">
      <t>トウ</t>
    </rPh>
    <rPh sb="19" eb="20">
      <t>ハカ</t>
    </rPh>
    <rPh sb="32" eb="34">
      <t>リョコウ</t>
    </rPh>
    <rPh sb="34" eb="36">
      <t>カンキョウ</t>
    </rPh>
    <rPh sb="36" eb="38">
      <t>ジツゲン</t>
    </rPh>
    <rPh sb="39" eb="40">
      <t>ム</t>
    </rPh>
    <rPh sb="42" eb="45">
      <t>コウリツテキ</t>
    </rPh>
    <rPh sb="46" eb="49">
      <t>コウカテキ</t>
    </rPh>
    <rPh sb="50" eb="52">
      <t>ヨサン</t>
    </rPh>
    <rPh sb="53" eb="55">
      <t>シッコウ</t>
    </rPh>
    <rPh sb="56" eb="57">
      <t>ム</t>
    </rPh>
    <rPh sb="59" eb="61">
      <t>トリクミ</t>
    </rPh>
    <rPh sb="62" eb="64">
      <t>ケントウ</t>
    </rPh>
    <phoneticPr fontId="4"/>
  </si>
  <si>
    <t>参事官　片山　敏宏</t>
    <rPh sb="0" eb="3">
      <t>サンジカン</t>
    </rPh>
    <rPh sb="4" eb="6">
      <t>カタヤマ</t>
    </rPh>
    <rPh sb="7" eb="9">
      <t>トシヒロ</t>
    </rPh>
    <phoneticPr fontId="4"/>
  </si>
  <si>
    <t>-</t>
    <phoneticPr fontId="33"/>
  </si>
  <si>
    <t>重要な事業ではあり、適切に実施されてきたとみられる。しかし、昨年までとは大きく条件が変化したなかの補助事業であり、必要性を精査されたい。</t>
    <rPh sb="0" eb="2">
      <t>ジュウヨウ</t>
    </rPh>
    <rPh sb="3" eb="5">
      <t>ジギョウ</t>
    </rPh>
    <rPh sb="10" eb="12">
      <t>テキセツ</t>
    </rPh>
    <rPh sb="13" eb="15">
      <t>ジッシ</t>
    </rPh>
    <rPh sb="30" eb="32">
      <t>サクネン</t>
    </rPh>
    <rPh sb="36" eb="37">
      <t>オオ</t>
    </rPh>
    <rPh sb="39" eb="41">
      <t>ジョウケン</t>
    </rPh>
    <rPh sb="42" eb="44">
      <t>ヘンカ</t>
    </rPh>
    <rPh sb="49" eb="51">
      <t>ホジョ</t>
    </rPh>
    <rPh sb="51" eb="53">
      <t>ジギョウ</t>
    </rPh>
    <rPh sb="57" eb="60">
      <t>ヒツヨウセイ</t>
    </rPh>
    <rPh sb="61" eb="63">
      <t>セイサ</t>
    </rPh>
    <phoneticPr fontId="4"/>
  </si>
  <si>
    <t>昨年までとは大きく条件が変化した中での補助事業であるため、補助対象メニューの見直し等を図りつつ、ストレスフリーな旅行環境の実現に向け、効率的、効果的な予算の執行に向けた取組を検討するとともに、必要性についても精査されたい。</t>
    <phoneticPr fontId="4"/>
  </si>
  <si>
    <t>補助対象メニューの見直し等を図りつつ、ストレスフリーな旅行環境の実現に向け、効率的・効果的な予算の執行に努める。
令和３年度の国際観光旅客税を充当する具体的な施策・事業については、観光戦略実行推進会議における民間有識者の意見も踏まえつつ、今後の予算編成過程において検討が行われる。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</si>
</sst>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2" fontId="29"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0"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20"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176" fontId="20" fillId="0" borderId="24" xfId="0" applyNumberFormat="1" applyFont="1" applyFill="1" applyBorder="1" applyAlignment="1" applyProtection="1">
      <alignment horizontal="center" vertical="center" shrinkToFit="1"/>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20" fillId="0" borderId="106"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20" fillId="0" borderId="103"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37465</xdr:colOff>
      <xdr:row>742</xdr:row>
      <xdr:rowOff>172720</xdr:rowOff>
    </xdr:from>
    <xdr:to>
      <xdr:col>30</xdr:col>
      <xdr:colOff>40640</xdr:colOff>
      <xdr:row>745</xdr:row>
      <xdr:rowOff>160020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4438015" y="52321460"/>
          <a:ext cx="1603375" cy="10610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1,</a:t>
          </a:r>
          <a:r>
            <a:rPr kumimoji="1" lang="en-US" altLang="ja-JP" sz="1100"/>
            <a:t>467</a:t>
          </a:r>
          <a:r>
            <a:rPr kumimoji="1" lang="ja-JP" altLang="en-US" sz="1100"/>
            <a:t>百万円</a:t>
          </a:r>
        </a:p>
        <a:p>
          <a:pPr algn="ctr"/>
          <a:r>
            <a:rPr lang="ja-JP" altLang="en-US"/>
            <a:t>（検査旅費含）</a:t>
          </a:r>
        </a:p>
      </xdr:txBody>
    </xdr:sp>
    <xdr:clientData/>
  </xdr:twoCellAnchor>
  <xdr:twoCellAnchor>
    <xdr:from>
      <xdr:col>21</xdr:col>
      <xdr:colOff>112395</xdr:colOff>
      <xdr:row>745</xdr:row>
      <xdr:rowOff>253365</xdr:rowOff>
    </xdr:from>
    <xdr:to>
      <xdr:col>31</xdr:col>
      <xdr:colOff>117475</xdr:colOff>
      <xdr:row>747</xdr:row>
      <xdr:rowOff>328930</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4312920" y="53475890"/>
          <a:ext cx="2005330" cy="796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26</xdr:col>
      <xdr:colOff>0</xdr:colOff>
      <xdr:row>748</xdr:row>
      <xdr:rowOff>12700</xdr:rowOff>
    </xdr:from>
    <xdr:to>
      <xdr:col>26</xdr:col>
      <xdr:colOff>0</xdr:colOff>
      <xdr:row>755</xdr:row>
      <xdr:rowOff>18415</xdr:rowOff>
    </xdr:to>
    <xdr:cxnSp macro="">
      <xdr:nvCxnSpPr>
        <xdr:cNvPr id="4" name="直線コネクタ 4">
          <a:extLst>
            <a:ext uri="{FF2B5EF4-FFF2-40B4-BE49-F238E27FC236}">
              <a16:creationId xmlns:a16="http://schemas.microsoft.com/office/drawing/2014/main" id="{00000000-0008-0000-0000-000004000000}"/>
            </a:ext>
          </a:extLst>
        </xdr:cNvPr>
        <xdr:cNvCxnSpPr/>
      </xdr:nvCxnSpPr>
      <xdr:spPr>
        <a:xfrm>
          <a:off x="5200650" y="54309010"/>
          <a:ext cx="0" cy="252222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xdr:colOff>
      <xdr:row>754</xdr:row>
      <xdr:rowOff>353695</xdr:rowOff>
    </xdr:from>
    <xdr:to>
      <xdr:col>11</xdr:col>
      <xdr:colOff>9525</xdr:colOff>
      <xdr:row>756</xdr:row>
      <xdr:rowOff>171450</xdr:rowOff>
    </xdr:to>
    <xdr:cxnSp macro="">
      <xdr:nvCxnSpPr>
        <xdr:cNvPr id="5" name="カギ線コネクタ 5">
          <a:extLst>
            <a:ext uri="{FF2B5EF4-FFF2-40B4-BE49-F238E27FC236}">
              <a16:creationId xmlns:a16="http://schemas.microsoft.com/office/drawing/2014/main" id="{00000000-0008-0000-0000-000005000000}"/>
            </a:ext>
          </a:extLst>
        </xdr:cNvPr>
        <xdr:cNvCxnSpPr/>
      </xdr:nvCxnSpPr>
      <xdr:spPr>
        <a:xfrm>
          <a:off x="2202815" y="56805830"/>
          <a:ext cx="6985" cy="5391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27305</xdr:colOff>
      <xdr:row>754</xdr:row>
      <xdr:rowOff>344805</xdr:rowOff>
    </xdr:from>
    <xdr:to>
      <xdr:col>22</xdr:col>
      <xdr:colOff>27305</xdr:colOff>
      <xdr:row>756</xdr:row>
      <xdr:rowOff>162560</xdr:rowOff>
    </xdr:to>
    <xdr:cxnSp macro="">
      <xdr:nvCxnSpPr>
        <xdr:cNvPr id="6" name="カギ線コネクタ 6">
          <a:extLst>
            <a:ext uri="{FF2B5EF4-FFF2-40B4-BE49-F238E27FC236}">
              <a16:creationId xmlns:a16="http://schemas.microsoft.com/office/drawing/2014/main" id="{00000000-0008-0000-0000-000006000000}"/>
            </a:ext>
          </a:extLst>
        </xdr:cNvPr>
        <xdr:cNvCxnSpPr/>
      </xdr:nvCxnSpPr>
      <xdr:spPr>
        <a:xfrm>
          <a:off x="4427855" y="56796940"/>
          <a:ext cx="0" cy="5391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31750</xdr:colOff>
      <xdr:row>755</xdr:row>
      <xdr:rowOff>1270</xdr:rowOff>
    </xdr:from>
    <xdr:to>
      <xdr:col>44</xdr:col>
      <xdr:colOff>118110</xdr:colOff>
      <xdr:row>755</xdr:row>
      <xdr:rowOff>11430</xdr:rowOff>
    </xdr:to>
    <xdr:cxnSp macro="">
      <xdr:nvCxnSpPr>
        <xdr:cNvPr id="9" name="直線コネクタ 9">
          <a:extLst>
            <a:ext uri="{FF2B5EF4-FFF2-40B4-BE49-F238E27FC236}">
              <a16:creationId xmlns:a16="http://schemas.microsoft.com/office/drawing/2014/main" id="{00000000-0008-0000-0000-000009000000}"/>
            </a:ext>
          </a:extLst>
        </xdr:cNvPr>
        <xdr:cNvCxnSpPr/>
      </xdr:nvCxnSpPr>
      <xdr:spPr>
        <a:xfrm flipV="1">
          <a:off x="2232025" y="56814085"/>
          <a:ext cx="6687185" cy="101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757</xdr:row>
      <xdr:rowOff>266700</xdr:rowOff>
    </xdr:from>
    <xdr:to>
      <xdr:col>16</xdr:col>
      <xdr:colOff>36195</xdr:colOff>
      <xdr:row>758</xdr:row>
      <xdr:rowOff>659130</xdr:rowOff>
    </xdr:to>
    <xdr:sp macro="" textlink="">
      <xdr:nvSpPr>
        <xdr:cNvPr id="10" name="テキスト ボックス 10">
          <a:extLst>
            <a:ext uri="{FF2B5EF4-FFF2-40B4-BE49-F238E27FC236}">
              <a16:creationId xmlns:a16="http://schemas.microsoft.com/office/drawing/2014/main" id="{00000000-0008-0000-0000-00000A000000}"/>
            </a:ext>
          </a:extLst>
        </xdr:cNvPr>
        <xdr:cNvSpPr txBox="1"/>
      </xdr:nvSpPr>
      <xdr:spPr>
        <a:xfrm>
          <a:off x="1423035" y="57800875"/>
          <a:ext cx="1813560" cy="10591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補助対象事業者（4団体）</a:t>
          </a:r>
          <a:endParaRPr kumimoji="1" lang="en-US" altLang="ja-JP" sz="1050"/>
        </a:p>
        <a:p>
          <a:pPr algn="ctr"/>
          <a:r>
            <a:rPr kumimoji="1" lang="ja-JP" altLang="en-US" sz="1050"/>
            <a:t>1,</a:t>
          </a:r>
          <a:r>
            <a:rPr kumimoji="1" lang="en-US" altLang="ja-JP" sz="1050"/>
            <a:t>085</a:t>
          </a:r>
          <a:r>
            <a:rPr kumimoji="1" lang="ja-JP" altLang="en-US" sz="1050"/>
            <a:t>百万円</a:t>
          </a:r>
          <a:endParaRPr kumimoji="1" lang="en-US" altLang="ja-JP" sz="1050"/>
        </a:p>
      </xdr:txBody>
    </xdr:sp>
    <xdr:clientData/>
  </xdr:twoCellAnchor>
  <xdr:twoCellAnchor>
    <xdr:from>
      <xdr:col>18</xdr:col>
      <xdr:colOff>23495</xdr:colOff>
      <xdr:row>757</xdr:row>
      <xdr:rowOff>266700</xdr:rowOff>
    </xdr:from>
    <xdr:to>
      <xdr:col>27</xdr:col>
      <xdr:colOff>37465</xdr:colOff>
      <xdr:row>758</xdr:row>
      <xdr:rowOff>661670</xdr:rowOff>
    </xdr:to>
    <xdr:sp macro="" textlink="">
      <xdr:nvSpPr>
        <xdr:cNvPr id="11" name="テキスト ボックス 11">
          <a:extLst>
            <a:ext uri="{FF2B5EF4-FFF2-40B4-BE49-F238E27FC236}">
              <a16:creationId xmlns:a16="http://schemas.microsoft.com/office/drawing/2014/main" id="{00000000-0008-0000-0000-00000B000000}"/>
            </a:ext>
          </a:extLst>
        </xdr:cNvPr>
        <xdr:cNvSpPr txBox="1"/>
      </xdr:nvSpPr>
      <xdr:spPr>
        <a:xfrm>
          <a:off x="3623945" y="5780087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r>
            <a:rPr kumimoji="1" lang="en-US" altLang="ja-JP" sz="1050"/>
            <a:t>7</a:t>
          </a:r>
          <a:r>
            <a:rPr kumimoji="1" lang="ja-JP" altLang="en-US" sz="1050"/>
            <a:t>団体）</a:t>
          </a:r>
          <a:endParaRPr kumimoji="1" lang="en-US" altLang="ja-JP" sz="1050"/>
        </a:p>
        <a:p>
          <a:pPr algn="ctr"/>
          <a:r>
            <a:rPr kumimoji="1" lang="ja-JP" altLang="en-US" sz="1050"/>
            <a:t>3</a:t>
          </a:r>
          <a:r>
            <a:rPr kumimoji="1" lang="en-US" altLang="ja-JP" sz="1050"/>
            <a:t>38</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29</xdr:col>
      <xdr:colOff>9525</xdr:colOff>
      <xdr:row>757</xdr:row>
      <xdr:rowOff>264160</xdr:rowOff>
    </xdr:from>
    <xdr:to>
      <xdr:col>38</xdr:col>
      <xdr:colOff>29845</xdr:colOff>
      <xdr:row>758</xdr:row>
      <xdr:rowOff>659130</xdr:rowOff>
    </xdr:to>
    <xdr:sp macro="" textlink="">
      <xdr:nvSpPr>
        <xdr:cNvPr id="12" name="テキスト ボックス 12">
          <a:extLst>
            <a:ext uri="{FF2B5EF4-FFF2-40B4-BE49-F238E27FC236}">
              <a16:creationId xmlns:a16="http://schemas.microsoft.com/office/drawing/2014/main" id="{00000000-0008-0000-0000-00000C000000}"/>
            </a:ext>
          </a:extLst>
        </xdr:cNvPr>
        <xdr:cNvSpPr txBox="1"/>
      </xdr:nvSpPr>
      <xdr:spPr>
        <a:xfrm>
          <a:off x="5810250" y="57798335"/>
          <a:ext cx="182054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補助対象事業者（2団体）</a:t>
          </a:r>
          <a:endParaRPr kumimoji="1" lang="en-US" altLang="ja-JP" sz="1050"/>
        </a:p>
        <a:p>
          <a:pPr algn="ctr"/>
          <a:r>
            <a:rPr kumimoji="1" lang="ja-JP" altLang="en-US" sz="1050"/>
            <a:t>43百万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9</xdr:col>
      <xdr:colOff>5715</xdr:colOff>
      <xdr:row>756</xdr:row>
      <xdr:rowOff>290195</xdr:rowOff>
    </xdr:from>
    <xdr:to>
      <xdr:col>12</xdr:col>
      <xdr:colOff>187325</xdr:colOff>
      <xdr:row>757</xdr:row>
      <xdr:rowOff>138430</xdr:rowOff>
    </xdr:to>
    <xdr:sp macro="" textlink="">
      <xdr:nvSpPr>
        <xdr:cNvPr id="13" name="テキスト ボックス 13">
          <a:extLst>
            <a:ext uri="{FF2B5EF4-FFF2-40B4-BE49-F238E27FC236}">
              <a16:creationId xmlns:a16="http://schemas.microsoft.com/office/drawing/2014/main" id="{00000000-0008-0000-0000-00000D000000}"/>
            </a:ext>
          </a:extLst>
        </xdr:cNvPr>
        <xdr:cNvSpPr txBox="1"/>
      </xdr:nvSpPr>
      <xdr:spPr>
        <a:xfrm>
          <a:off x="1805940" y="57463690"/>
          <a:ext cx="781685" cy="2089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20</xdr:col>
      <xdr:colOff>51435</xdr:colOff>
      <xdr:row>756</xdr:row>
      <xdr:rowOff>267335</xdr:rowOff>
    </xdr:from>
    <xdr:to>
      <xdr:col>24</xdr:col>
      <xdr:colOff>33020</xdr:colOff>
      <xdr:row>757</xdr:row>
      <xdr:rowOff>125730</xdr:rowOff>
    </xdr:to>
    <xdr:sp macro="" textlink="">
      <xdr:nvSpPr>
        <xdr:cNvPr id="14" name="テキスト ボックス 14">
          <a:extLst>
            <a:ext uri="{FF2B5EF4-FFF2-40B4-BE49-F238E27FC236}">
              <a16:creationId xmlns:a16="http://schemas.microsoft.com/office/drawing/2014/main" id="{00000000-0008-0000-0000-00000E000000}"/>
            </a:ext>
          </a:extLst>
        </xdr:cNvPr>
        <xdr:cNvSpPr txBox="1"/>
      </xdr:nvSpPr>
      <xdr:spPr>
        <a:xfrm>
          <a:off x="4051935" y="57440830"/>
          <a:ext cx="781685"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0</xdr:colOff>
      <xdr:row>757</xdr:row>
      <xdr:rowOff>269240</xdr:rowOff>
    </xdr:from>
    <xdr:to>
      <xdr:col>49</xdr:col>
      <xdr:colOff>13970</xdr:colOff>
      <xdr:row>758</xdr:row>
      <xdr:rowOff>664210</xdr:rowOff>
    </xdr:to>
    <xdr:sp macro="" textlink="">
      <xdr:nvSpPr>
        <xdr:cNvPr id="19" name="テキスト ボックス 19">
          <a:extLst>
            <a:ext uri="{FF2B5EF4-FFF2-40B4-BE49-F238E27FC236}">
              <a16:creationId xmlns:a16="http://schemas.microsoft.com/office/drawing/2014/main" id="{00000000-0008-0000-0000-000013000000}"/>
            </a:ext>
          </a:extLst>
        </xdr:cNvPr>
        <xdr:cNvSpPr txBox="1"/>
      </xdr:nvSpPr>
      <xdr:spPr>
        <a:xfrm>
          <a:off x="8001000" y="5780341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Ｄ．補助金交付要綱に定める</a:t>
          </a:r>
          <a:endParaRPr kumimoji="1" lang="en-US" altLang="ja-JP" sz="1050"/>
        </a:p>
        <a:p>
          <a:pPr algn="ctr"/>
          <a:r>
            <a:rPr kumimoji="1" lang="ja-JP" altLang="en-US" sz="1050"/>
            <a:t>補助対象事業者（2団体）</a:t>
          </a:r>
          <a:endParaRPr kumimoji="1" lang="en-US" altLang="ja-JP" sz="1050"/>
        </a:p>
        <a:p>
          <a:pPr algn="ctr"/>
          <a:r>
            <a:rPr kumimoji="1" lang="ja-JP" altLang="en-US" sz="1050"/>
            <a:t>2百万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7</xdr:col>
      <xdr:colOff>0</xdr:colOff>
      <xdr:row>759</xdr:row>
      <xdr:rowOff>170180</xdr:rowOff>
    </xdr:from>
    <xdr:to>
      <xdr:col>16</xdr:col>
      <xdr:colOff>70485</xdr:colOff>
      <xdr:row>760</xdr:row>
      <xdr:rowOff>276860</xdr:rowOff>
    </xdr:to>
    <xdr:sp macro="" textlink="">
      <xdr:nvSpPr>
        <xdr:cNvPr id="20" name="大かっこ 20">
          <a:extLst>
            <a:ext uri="{FF2B5EF4-FFF2-40B4-BE49-F238E27FC236}">
              <a16:creationId xmlns:a16="http://schemas.microsoft.com/office/drawing/2014/main" id="{00000000-0008-0000-0000-000014000000}"/>
            </a:ext>
          </a:extLst>
        </xdr:cNvPr>
        <xdr:cNvSpPr/>
      </xdr:nvSpPr>
      <xdr:spPr>
        <a:xfrm>
          <a:off x="1400175" y="59037855"/>
          <a:ext cx="1870710" cy="773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搭乗関連手続の円滑化事業</a:t>
          </a:r>
        </a:p>
      </xdr:txBody>
    </xdr:sp>
    <xdr:clientData/>
  </xdr:twoCellAnchor>
  <xdr:twoCellAnchor>
    <xdr:from>
      <xdr:col>17</xdr:col>
      <xdr:colOff>190500</xdr:colOff>
      <xdr:row>759</xdr:row>
      <xdr:rowOff>133350</xdr:rowOff>
    </xdr:from>
    <xdr:to>
      <xdr:col>27</xdr:col>
      <xdr:colOff>60960</xdr:colOff>
      <xdr:row>760</xdr:row>
      <xdr:rowOff>247650</xdr:rowOff>
    </xdr:to>
    <xdr:sp macro="" textlink="">
      <xdr:nvSpPr>
        <xdr:cNvPr id="21" name="大かっこ 21">
          <a:extLst>
            <a:ext uri="{FF2B5EF4-FFF2-40B4-BE49-F238E27FC236}">
              <a16:creationId xmlns:a16="http://schemas.microsoft.com/office/drawing/2014/main" id="{00000000-0008-0000-0000-000015000000}"/>
            </a:ext>
          </a:extLst>
        </xdr:cNvPr>
        <xdr:cNvSpPr/>
      </xdr:nvSpPr>
      <xdr:spPr>
        <a:xfrm>
          <a:off x="3590925" y="59001025"/>
          <a:ext cx="1870710"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手荷物輸送等の円滑化事業</a:t>
          </a:r>
        </a:p>
      </xdr:txBody>
    </xdr:sp>
    <xdr:clientData/>
  </xdr:twoCellAnchor>
  <xdr:twoCellAnchor>
    <xdr:from>
      <xdr:col>28</xdr:col>
      <xdr:colOff>91441</xdr:colOff>
      <xdr:row>759</xdr:row>
      <xdr:rowOff>125730</xdr:rowOff>
    </xdr:from>
    <xdr:to>
      <xdr:col>39</xdr:col>
      <xdr:colOff>25401</xdr:colOff>
      <xdr:row>760</xdr:row>
      <xdr:rowOff>237490</xdr:rowOff>
    </xdr:to>
    <xdr:sp macro="" textlink="">
      <xdr:nvSpPr>
        <xdr:cNvPr id="22" name="大かっこ 22">
          <a:extLst>
            <a:ext uri="{FF2B5EF4-FFF2-40B4-BE49-F238E27FC236}">
              <a16:creationId xmlns:a16="http://schemas.microsoft.com/office/drawing/2014/main" id="{00000000-0008-0000-0000-000016000000}"/>
            </a:ext>
          </a:extLst>
        </xdr:cNvPr>
        <xdr:cNvSpPr/>
      </xdr:nvSpPr>
      <xdr:spPr>
        <a:xfrm>
          <a:off x="5212081" y="58992770"/>
          <a:ext cx="1945640" cy="772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　地方空港の旅客利便性増進事業</a:t>
          </a:r>
        </a:p>
      </xdr:txBody>
    </xdr:sp>
    <xdr:clientData/>
  </xdr:twoCellAnchor>
  <xdr:twoCellAnchor>
    <xdr:from>
      <xdr:col>40</xdr:col>
      <xdr:colOff>0</xdr:colOff>
      <xdr:row>759</xdr:row>
      <xdr:rowOff>154305</xdr:rowOff>
    </xdr:from>
    <xdr:to>
      <xdr:col>49</xdr:col>
      <xdr:colOff>69215</xdr:colOff>
      <xdr:row>760</xdr:row>
      <xdr:rowOff>266700</xdr:rowOff>
    </xdr:to>
    <xdr:sp macro="" textlink="">
      <xdr:nvSpPr>
        <xdr:cNvPr id="23" name="大かっこ 23">
          <a:extLst>
            <a:ext uri="{FF2B5EF4-FFF2-40B4-BE49-F238E27FC236}">
              <a16:creationId xmlns:a16="http://schemas.microsoft.com/office/drawing/2014/main" id="{00000000-0008-0000-0000-000017000000}"/>
            </a:ext>
          </a:extLst>
        </xdr:cNvPr>
        <xdr:cNvSpPr/>
      </xdr:nvSpPr>
      <xdr:spPr>
        <a:xfrm>
          <a:off x="8001000" y="59021980"/>
          <a:ext cx="1869440" cy="779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空港のおもてなし環境の</a:t>
          </a:r>
          <a:endParaRPr kumimoji="1" lang="en-US" altLang="ja-JP" sz="900"/>
        </a:p>
        <a:p>
          <a:pPr algn="ctr"/>
          <a:r>
            <a:rPr kumimoji="1" lang="ja-JP" altLang="en-US" sz="900"/>
            <a:t>充実事業</a:t>
          </a:r>
        </a:p>
      </xdr:txBody>
    </xdr:sp>
    <xdr:clientData/>
  </xdr:twoCellAnchor>
  <xdr:twoCellAnchor>
    <xdr:from>
      <xdr:col>34</xdr:col>
      <xdr:colOff>15240</xdr:colOff>
      <xdr:row>754</xdr:row>
      <xdr:rowOff>350520</xdr:rowOff>
    </xdr:from>
    <xdr:to>
      <xdr:col>34</xdr:col>
      <xdr:colOff>15240</xdr:colOff>
      <xdr:row>756</xdr:row>
      <xdr:rowOff>168275</xdr:rowOff>
    </xdr:to>
    <xdr:cxnSp macro="">
      <xdr:nvCxnSpPr>
        <xdr:cNvPr id="24" name="カギ線コネクタ 24">
          <a:extLst>
            <a:ext uri="{FF2B5EF4-FFF2-40B4-BE49-F238E27FC236}">
              <a16:creationId xmlns:a16="http://schemas.microsoft.com/office/drawing/2014/main" id="{00000000-0008-0000-0000-000018000000}"/>
            </a:ext>
          </a:extLst>
        </xdr:cNvPr>
        <xdr:cNvCxnSpPr/>
      </xdr:nvCxnSpPr>
      <xdr:spPr>
        <a:xfrm>
          <a:off x="6816090" y="56802655"/>
          <a:ext cx="0" cy="53911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38735</xdr:colOff>
      <xdr:row>756</xdr:row>
      <xdr:rowOff>255905</xdr:rowOff>
    </xdr:from>
    <xdr:to>
      <xdr:col>36</xdr:col>
      <xdr:colOff>20955</xdr:colOff>
      <xdr:row>757</xdr:row>
      <xdr:rowOff>120015</xdr:rowOff>
    </xdr:to>
    <xdr:sp macro="" textlink="">
      <xdr:nvSpPr>
        <xdr:cNvPr id="25" name="テキスト ボックス 25">
          <a:extLst>
            <a:ext uri="{FF2B5EF4-FFF2-40B4-BE49-F238E27FC236}">
              <a16:creationId xmlns:a16="http://schemas.microsoft.com/office/drawing/2014/main" id="{00000000-0008-0000-0000-000019000000}"/>
            </a:ext>
          </a:extLst>
        </xdr:cNvPr>
        <xdr:cNvSpPr txBox="1"/>
      </xdr:nvSpPr>
      <xdr:spPr>
        <a:xfrm>
          <a:off x="6439535" y="57429400"/>
          <a:ext cx="782320" cy="224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44</xdr:col>
      <xdr:colOff>109855</xdr:colOff>
      <xdr:row>755</xdr:row>
      <xdr:rowOff>4445</xdr:rowOff>
    </xdr:from>
    <xdr:to>
      <xdr:col>44</xdr:col>
      <xdr:colOff>109855</xdr:colOff>
      <xdr:row>756</xdr:row>
      <xdr:rowOff>182245</xdr:rowOff>
    </xdr:to>
    <xdr:cxnSp macro="">
      <xdr:nvCxnSpPr>
        <xdr:cNvPr id="26" name="カギ線コネクタ 26">
          <a:extLst>
            <a:ext uri="{FF2B5EF4-FFF2-40B4-BE49-F238E27FC236}">
              <a16:creationId xmlns:a16="http://schemas.microsoft.com/office/drawing/2014/main" id="{00000000-0008-0000-0000-00001A000000}"/>
            </a:ext>
          </a:extLst>
        </xdr:cNvPr>
        <xdr:cNvCxnSpPr/>
      </xdr:nvCxnSpPr>
      <xdr:spPr>
        <a:xfrm>
          <a:off x="8910955" y="56817260"/>
          <a:ext cx="0" cy="53848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133985</xdr:colOff>
      <xdr:row>756</xdr:row>
      <xdr:rowOff>269875</xdr:rowOff>
    </xdr:from>
    <xdr:to>
      <xdr:col>46</xdr:col>
      <xdr:colOff>115570</xdr:colOff>
      <xdr:row>757</xdr:row>
      <xdr:rowOff>135890</xdr:rowOff>
    </xdr:to>
    <xdr:sp macro="" textlink="">
      <xdr:nvSpPr>
        <xdr:cNvPr id="27" name="テキスト ボックス 27">
          <a:extLst>
            <a:ext uri="{FF2B5EF4-FFF2-40B4-BE49-F238E27FC236}">
              <a16:creationId xmlns:a16="http://schemas.microsoft.com/office/drawing/2014/main" id="{00000000-0008-0000-0000-00001B000000}"/>
            </a:ext>
          </a:extLst>
        </xdr:cNvPr>
        <xdr:cNvSpPr txBox="1"/>
      </xdr:nvSpPr>
      <xdr:spPr>
        <a:xfrm>
          <a:off x="8535035" y="57443370"/>
          <a:ext cx="781685" cy="226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8"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3" t="s">
        <v>8</v>
      </c>
      <c r="AK2" s="893"/>
      <c r="AL2" s="893"/>
      <c r="AM2" s="893"/>
      <c r="AN2" s="893"/>
      <c r="AO2" s="894"/>
      <c r="AP2" s="894"/>
      <c r="AQ2" s="894"/>
      <c r="AR2" s="40" t="str">
        <f>IF(OR(AO2="　",AO2=""),"","-")</f>
        <v/>
      </c>
      <c r="AS2" s="895">
        <v>256</v>
      </c>
      <c r="AT2" s="895"/>
      <c r="AU2" s="895"/>
      <c r="AV2" s="1" t="str">
        <f>IF(AW2="","","-")</f>
        <v/>
      </c>
      <c r="AW2" s="896"/>
      <c r="AX2" s="896"/>
    </row>
    <row r="3" spans="1:50" ht="21" customHeight="1" x14ac:dyDescent="0.15">
      <c r="A3" s="897" t="s">
        <v>166</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34" t="s">
        <v>89</v>
      </c>
      <c r="AJ3" s="899" t="s">
        <v>269</v>
      </c>
      <c r="AK3" s="899"/>
      <c r="AL3" s="899"/>
      <c r="AM3" s="899"/>
      <c r="AN3" s="899"/>
      <c r="AO3" s="899"/>
      <c r="AP3" s="899"/>
      <c r="AQ3" s="899"/>
      <c r="AR3" s="899"/>
      <c r="AS3" s="899"/>
      <c r="AT3" s="899"/>
      <c r="AU3" s="899"/>
      <c r="AV3" s="899"/>
      <c r="AW3" s="899"/>
      <c r="AX3" s="43" t="s">
        <v>126</v>
      </c>
    </row>
    <row r="4" spans="1:50" ht="24.75" customHeight="1" x14ac:dyDescent="0.15">
      <c r="A4" s="900" t="s">
        <v>43</v>
      </c>
      <c r="B4" s="901"/>
      <c r="C4" s="901"/>
      <c r="D4" s="901"/>
      <c r="E4" s="901"/>
      <c r="F4" s="901"/>
      <c r="G4" s="902" t="s">
        <v>600</v>
      </c>
      <c r="H4" s="903"/>
      <c r="I4" s="903"/>
      <c r="J4" s="903"/>
      <c r="K4" s="903"/>
      <c r="L4" s="903"/>
      <c r="M4" s="903"/>
      <c r="N4" s="903"/>
      <c r="O4" s="903"/>
      <c r="P4" s="903"/>
      <c r="Q4" s="903"/>
      <c r="R4" s="903"/>
      <c r="S4" s="903"/>
      <c r="T4" s="903"/>
      <c r="U4" s="903"/>
      <c r="V4" s="903"/>
      <c r="W4" s="903"/>
      <c r="X4" s="903"/>
      <c r="Y4" s="904" t="s">
        <v>12</v>
      </c>
      <c r="Z4" s="905"/>
      <c r="AA4" s="905"/>
      <c r="AB4" s="905"/>
      <c r="AC4" s="905"/>
      <c r="AD4" s="906"/>
      <c r="AE4" s="907" t="s">
        <v>80</v>
      </c>
      <c r="AF4" s="903"/>
      <c r="AG4" s="903"/>
      <c r="AH4" s="903"/>
      <c r="AI4" s="903"/>
      <c r="AJ4" s="903"/>
      <c r="AK4" s="903"/>
      <c r="AL4" s="903"/>
      <c r="AM4" s="903"/>
      <c r="AN4" s="903"/>
      <c r="AO4" s="903"/>
      <c r="AP4" s="908"/>
      <c r="AQ4" s="909" t="s">
        <v>24</v>
      </c>
      <c r="AR4" s="905"/>
      <c r="AS4" s="905"/>
      <c r="AT4" s="905"/>
      <c r="AU4" s="905"/>
      <c r="AV4" s="905"/>
      <c r="AW4" s="905"/>
      <c r="AX4" s="910"/>
    </row>
    <row r="5" spans="1:50" ht="30" customHeight="1" x14ac:dyDescent="0.15">
      <c r="A5" s="911" t="s">
        <v>131</v>
      </c>
      <c r="B5" s="912"/>
      <c r="C5" s="912"/>
      <c r="D5" s="912"/>
      <c r="E5" s="912"/>
      <c r="F5" s="913"/>
      <c r="G5" s="914" t="s">
        <v>71</v>
      </c>
      <c r="H5" s="915"/>
      <c r="I5" s="915"/>
      <c r="J5" s="915"/>
      <c r="K5" s="915"/>
      <c r="L5" s="915"/>
      <c r="M5" s="916" t="s">
        <v>128</v>
      </c>
      <c r="N5" s="917"/>
      <c r="O5" s="917"/>
      <c r="P5" s="917"/>
      <c r="Q5" s="917"/>
      <c r="R5" s="918"/>
      <c r="S5" s="919" t="s">
        <v>32</v>
      </c>
      <c r="T5" s="915"/>
      <c r="U5" s="915"/>
      <c r="V5" s="915"/>
      <c r="W5" s="915"/>
      <c r="X5" s="920"/>
      <c r="Y5" s="921" t="s">
        <v>26</v>
      </c>
      <c r="Z5" s="733"/>
      <c r="AA5" s="733"/>
      <c r="AB5" s="733"/>
      <c r="AC5" s="733"/>
      <c r="AD5" s="734"/>
      <c r="AE5" s="922" t="s">
        <v>566</v>
      </c>
      <c r="AF5" s="922"/>
      <c r="AG5" s="922"/>
      <c r="AH5" s="922"/>
      <c r="AI5" s="922"/>
      <c r="AJ5" s="922"/>
      <c r="AK5" s="922"/>
      <c r="AL5" s="922"/>
      <c r="AM5" s="922"/>
      <c r="AN5" s="922"/>
      <c r="AO5" s="922"/>
      <c r="AP5" s="923"/>
      <c r="AQ5" s="924" t="s">
        <v>622</v>
      </c>
      <c r="AR5" s="925"/>
      <c r="AS5" s="925"/>
      <c r="AT5" s="925"/>
      <c r="AU5" s="925"/>
      <c r="AV5" s="925"/>
      <c r="AW5" s="925"/>
      <c r="AX5" s="926"/>
    </row>
    <row r="6" spans="1:50" ht="39" customHeight="1" x14ac:dyDescent="0.15">
      <c r="A6" s="856" t="s">
        <v>28</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95.25" customHeight="1" x14ac:dyDescent="0.15">
      <c r="A7" s="861" t="s">
        <v>3</v>
      </c>
      <c r="B7" s="862"/>
      <c r="C7" s="862"/>
      <c r="D7" s="862"/>
      <c r="E7" s="862"/>
      <c r="F7" s="863"/>
      <c r="G7" s="864" t="s">
        <v>567</v>
      </c>
      <c r="H7" s="771"/>
      <c r="I7" s="771"/>
      <c r="J7" s="771"/>
      <c r="K7" s="771"/>
      <c r="L7" s="771"/>
      <c r="M7" s="771"/>
      <c r="N7" s="771"/>
      <c r="O7" s="771"/>
      <c r="P7" s="771"/>
      <c r="Q7" s="771"/>
      <c r="R7" s="771"/>
      <c r="S7" s="771"/>
      <c r="T7" s="771"/>
      <c r="U7" s="771"/>
      <c r="V7" s="771"/>
      <c r="W7" s="771"/>
      <c r="X7" s="772"/>
      <c r="Y7" s="865" t="s">
        <v>246</v>
      </c>
      <c r="Z7" s="265"/>
      <c r="AA7" s="265"/>
      <c r="AB7" s="265"/>
      <c r="AC7" s="265"/>
      <c r="AD7" s="866"/>
      <c r="AE7" s="867" t="s">
        <v>568</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861" t="s">
        <v>367</v>
      </c>
      <c r="B8" s="862"/>
      <c r="C8" s="862"/>
      <c r="D8" s="862"/>
      <c r="E8" s="862"/>
      <c r="F8" s="863"/>
      <c r="G8" s="870" t="str">
        <f>入力規則等!A27</f>
        <v>観光立国</v>
      </c>
      <c r="H8" s="871"/>
      <c r="I8" s="871"/>
      <c r="J8" s="871"/>
      <c r="K8" s="871"/>
      <c r="L8" s="871"/>
      <c r="M8" s="871"/>
      <c r="N8" s="871"/>
      <c r="O8" s="871"/>
      <c r="P8" s="871"/>
      <c r="Q8" s="871"/>
      <c r="R8" s="871"/>
      <c r="S8" s="871"/>
      <c r="T8" s="871"/>
      <c r="U8" s="871"/>
      <c r="V8" s="871"/>
      <c r="W8" s="871"/>
      <c r="X8" s="872"/>
      <c r="Y8" s="873" t="s">
        <v>369</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121" t="s">
        <v>74</v>
      </c>
      <c r="B9" s="122"/>
      <c r="C9" s="122"/>
      <c r="D9" s="122"/>
      <c r="E9" s="122"/>
      <c r="F9" s="122"/>
      <c r="G9" s="878" t="s">
        <v>264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881" t="s">
        <v>86</v>
      </c>
      <c r="B10" s="882"/>
      <c r="C10" s="882"/>
      <c r="D10" s="882"/>
      <c r="E10" s="882"/>
      <c r="F10" s="882"/>
      <c r="G10" s="883" t="s">
        <v>202</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15">
      <c r="A11" s="881" t="s">
        <v>22</v>
      </c>
      <c r="B11" s="882"/>
      <c r="C11" s="882"/>
      <c r="D11" s="882"/>
      <c r="E11" s="882"/>
      <c r="F11" s="886"/>
      <c r="G11" s="887" t="str">
        <f>入力規則等!P10</f>
        <v>補助</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x14ac:dyDescent="0.15">
      <c r="A12" s="118" t="s">
        <v>79</v>
      </c>
      <c r="B12" s="119"/>
      <c r="C12" s="119"/>
      <c r="D12" s="119"/>
      <c r="E12" s="119"/>
      <c r="F12" s="120"/>
      <c r="G12" s="890"/>
      <c r="H12" s="891"/>
      <c r="I12" s="891"/>
      <c r="J12" s="891"/>
      <c r="K12" s="891"/>
      <c r="L12" s="891"/>
      <c r="M12" s="891"/>
      <c r="N12" s="891"/>
      <c r="O12" s="891"/>
      <c r="P12" s="275" t="s">
        <v>171</v>
      </c>
      <c r="Q12" s="276"/>
      <c r="R12" s="276"/>
      <c r="S12" s="276"/>
      <c r="T12" s="276"/>
      <c r="U12" s="276"/>
      <c r="V12" s="277"/>
      <c r="W12" s="275" t="s">
        <v>471</v>
      </c>
      <c r="X12" s="276"/>
      <c r="Y12" s="276"/>
      <c r="Z12" s="276"/>
      <c r="AA12" s="276"/>
      <c r="AB12" s="276"/>
      <c r="AC12" s="277"/>
      <c r="AD12" s="275" t="s">
        <v>72</v>
      </c>
      <c r="AE12" s="276"/>
      <c r="AF12" s="276"/>
      <c r="AG12" s="276"/>
      <c r="AH12" s="276"/>
      <c r="AI12" s="276"/>
      <c r="AJ12" s="277"/>
      <c r="AK12" s="275" t="s">
        <v>423</v>
      </c>
      <c r="AL12" s="276"/>
      <c r="AM12" s="276"/>
      <c r="AN12" s="276"/>
      <c r="AO12" s="276"/>
      <c r="AP12" s="276"/>
      <c r="AQ12" s="277"/>
      <c r="AR12" s="275" t="s">
        <v>485</v>
      </c>
      <c r="AS12" s="276"/>
      <c r="AT12" s="276"/>
      <c r="AU12" s="276"/>
      <c r="AV12" s="276"/>
      <c r="AW12" s="276"/>
      <c r="AX12" s="892"/>
    </row>
    <row r="13" spans="1:50" ht="21" customHeight="1" x14ac:dyDescent="0.15">
      <c r="A13" s="81"/>
      <c r="B13" s="82"/>
      <c r="C13" s="82"/>
      <c r="D13" s="82"/>
      <c r="E13" s="82"/>
      <c r="F13" s="83"/>
      <c r="G13" s="434" t="s">
        <v>4</v>
      </c>
      <c r="H13" s="435"/>
      <c r="I13" s="849" t="s">
        <v>17</v>
      </c>
      <c r="J13" s="850"/>
      <c r="K13" s="850"/>
      <c r="L13" s="850"/>
      <c r="M13" s="850"/>
      <c r="N13" s="850"/>
      <c r="O13" s="851"/>
      <c r="P13" s="803">
        <v>0</v>
      </c>
      <c r="Q13" s="804"/>
      <c r="R13" s="804"/>
      <c r="S13" s="804"/>
      <c r="T13" s="804"/>
      <c r="U13" s="804"/>
      <c r="V13" s="805"/>
      <c r="W13" s="803">
        <v>0</v>
      </c>
      <c r="X13" s="804"/>
      <c r="Y13" s="804"/>
      <c r="Z13" s="804"/>
      <c r="AA13" s="804"/>
      <c r="AB13" s="804"/>
      <c r="AC13" s="805"/>
      <c r="AD13" s="803">
        <v>3500</v>
      </c>
      <c r="AE13" s="804"/>
      <c r="AF13" s="804"/>
      <c r="AG13" s="804"/>
      <c r="AH13" s="804"/>
      <c r="AI13" s="804"/>
      <c r="AJ13" s="805"/>
      <c r="AK13" s="803">
        <v>3176</v>
      </c>
      <c r="AL13" s="804"/>
      <c r="AM13" s="804"/>
      <c r="AN13" s="804"/>
      <c r="AO13" s="804"/>
      <c r="AP13" s="804"/>
      <c r="AQ13" s="805"/>
      <c r="AR13" s="822" t="s">
        <v>481</v>
      </c>
      <c r="AS13" s="820"/>
      <c r="AT13" s="820"/>
      <c r="AU13" s="820"/>
      <c r="AV13" s="820"/>
      <c r="AW13" s="820"/>
      <c r="AX13" s="852"/>
    </row>
    <row r="14" spans="1:50" ht="21" customHeight="1" x14ac:dyDescent="0.15">
      <c r="A14" s="81"/>
      <c r="B14" s="82"/>
      <c r="C14" s="82"/>
      <c r="D14" s="82"/>
      <c r="E14" s="82"/>
      <c r="F14" s="83"/>
      <c r="G14" s="436"/>
      <c r="H14" s="437"/>
      <c r="I14" s="835" t="s">
        <v>7</v>
      </c>
      <c r="J14" s="841"/>
      <c r="K14" s="841"/>
      <c r="L14" s="841"/>
      <c r="M14" s="841"/>
      <c r="N14" s="841"/>
      <c r="O14" s="842"/>
      <c r="P14" s="803"/>
      <c r="Q14" s="804"/>
      <c r="R14" s="804"/>
      <c r="S14" s="804"/>
      <c r="T14" s="804"/>
      <c r="U14" s="804"/>
      <c r="V14" s="805"/>
      <c r="W14" s="803"/>
      <c r="X14" s="804"/>
      <c r="Y14" s="804"/>
      <c r="Z14" s="804"/>
      <c r="AA14" s="804"/>
      <c r="AB14" s="804"/>
      <c r="AC14" s="805"/>
      <c r="AD14" s="803">
        <v>0</v>
      </c>
      <c r="AE14" s="804"/>
      <c r="AF14" s="804"/>
      <c r="AG14" s="804"/>
      <c r="AH14" s="804"/>
      <c r="AI14" s="804"/>
      <c r="AJ14" s="805"/>
      <c r="AK14" s="803">
        <v>0</v>
      </c>
      <c r="AL14" s="804"/>
      <c r="AM14" s="804"/>
      <c r="AN14" s="804"/>
      <c r="AO14" s="804"/>
      <c r="AP14" s="804"/>
      <c r="AQ14" s="805"/>
      <c r="AR14" s="853"/>
      <c r="AS14" s="853"/>
      <c r="AT14" s="853"/>
      <c r="AU14" s="853"/>
      <c r="AV14" s="853"/>
      <c r="AW14" s="853"/>
      <c r="AX14" s="854"/>
    </row>
    <row r="15" spans="1:50" ht="21" customHeight="1" x14ac:dyDescent="0.15">
      <c r="A15" s="81"/>
      <c r="B15" s="82"/>
      <c r="C15" s="82"/>
      <c r="D15" s="82"/>
      <c r="E15" s="82"/>
      <c r="F15" s="83"/>
      <c r="G15" s="436"/>
      <c r="H15" s="437"/>
      <c r="I15" s="835" t="s">
        <v>109</v>
      </c>
      <c r="J15" s="836"/>
      <c r="K15" s="836"/>
      <c r="L15" s="836"/>
      <c r="M15" s="836"/>
      <c r="N15" s="836"/>
      <c r="O15" s="837"/>
      <c r="P15" s="803"/>
      <c r="Q15" s="804"/>
      <c r="R15" s="804"/>
      <c r="S15" s="804"/>
      <c r="T15" s="804"/>
      <c r="U15" s="804"/>
      <c r="V15" s="805"/>
      <c r="W15" s="803"/>
      <c r="X15" s="804"/>
      <c r="Y15" s="804"/>
      <c r="Z15" s="804"/>
      <c r="AA15" s="804"/>
      <c r="AB15" s="804"/>
      <c r="AC15" s="805"/>
      <c r="AD15" s="803">
        <v>0</v>
      </c>
      <c r="AE15" s="804"/>
      <c r="AF15" s="804"/>
      <c r="AG15" s="804"/>
      <c r="AH15" s="804"/>
      <c r="AI15" s="804"/>
      <c r="AJ15" s="805"/>
      <c r="AK15" s="803">
        <v>1992</v>
      </c>
      <c r="AL15" s="804"/>
      <c r="AM15" s="804"/>
      <c r="AN15" s="804"/>
      <c r="AO15" s="804"/>
      <c r="AP15" s="804"/>
      <c r="AQ15" s="805"/>
      <c r="AR15" s="803"/>
      <c r="AS15" s="804"/>
      <c r="AT15" s="804"/>
      <c r="AU15" s="804"/>
      <c r="AV15" s="804"/>
      <c r="AW15" s="804"/>
      <c r="AX15" s="855"/>
    </row>
    <row r="16" spans="1:50" ht="21" customHeight="1" x14ac:dyDescent="0.15">
      <c r="A16" s="81"/>
      <c r="B16" s="82"/>
      <c r="C16" s="82"/>
      <c r="D16" s="82"/>
      <c r="E16" s="82"/>
      <c r="F16" s="83"/>
      <c r="G16" s="436"/>
      <c r="H16" s="437"/>
      <c r="I16" s="835" t="s">
        <v>56</v>
      </c>
      <c r="J16" s="836"/>
      <c r="K16" s="836"/>
      <c r="L16" s="836"/>
      <c r="M16" s="836"/>
      <c r="N16" s="836"/>
      <c r="O16" s="837"/>
      <c r="P16" s="803"/>
      <c r="Q16" s="804"/>
      <c r="R16" s="804"/>
      <c r="S16" s="804"/>
      <c r="T16" s="804"/>
      <c r="U16" s="804"/>
      <c r="V16" s="805"/>
      <c r="W16" s="803"/>
      <c r="X16" s="804"/>
      <c r="Y16" s="804"/>
      <c r="Z16" s="804"/>
      <c r="AA16" s="804"/>
      <c r="AB16" s="804"/>
      <c r="AC16" s="805"/>
      <c r="AD16" s="803">
        <v>-1992</v>
      </c>
      <c r="AE16" s="804"/>
      <c r="AF16" s="804"/>
      <c r="AG16" s="804"/>
      <c r="AH16" s="804"/>
      <c r="AI16" s="804"/>
      <c r="AJ16" s="805"/>
      <c r="AK16" s="826" t="s">
        <v>481</v>
      </c>
      <c r="AL16" s="804"/>
      <c r="AM16" s="804"/>
      <c r="AN16" s="804"/>
      <c r="AO16" s="804"/>
      <c r="AP16" s="804"/>
      <c r="AQ16" s="805"/>
      <c r="AR16" s="838"/>
      <c r="AS16" s="839"/>
      <c r="AT16" s="839"/>
      <c r="AU16" s="839"/>
      <c r="AV16" s="839"/>
      <c r="AW16" s="839"/>
      <c r="AX16" s="840"/>
    </row>
    <row r="17" spans="1:50" ht="24.75" customHeight="1" x14ac:dyDescent="0.15">
      <c r="A17" s="81"/>
      <c r="B17" s="82"/>
      <c r="C17" s="82"/>
      <c r="D17" s="82"/>
      <c r="E17" s="82"/>
      <c r="F17" s="83"/>
      <c r="G17" s="436"/>
      <c r="H17" s="437"/>
      <c r="I17" s="835" t="s">
        <v>120</v>
      </c>
      <c r="J17" s="841"/>
      <c r="K17" s="841"/>
      <c r="L17" s="841"/>
      <c r="M17" s="841"/>
      <c r="N17" s="841"/>
      <c r="O17" s="842"/>
      <c r="P17" s="803"/>
      <c r="Q17" s="804"/>
      <c r="R17" s="804"/>
      <c r="S17" s="804"/>
      <c r="T17" s="804"/>
      <c r="U17" s="804"/>
      <c r="V17" s="805"/>
      <c r="W17" s="803"/>
      <c r="X17" s="804"/>
      <c r="Y17" s="804"/>
      <c r="Z17" s="804"/>
      <c r="AA17" s="804"/>
      <c r="AB17" s="804"/>
      <c r="AC17" s="805"/>
      <c r="AD17" s="803">
        <v>0</v>
      </c>
      <c r="AE17" s="804"/>
      <c r="AF17" s="804"/>
      <c r="AG17" s="804"/>
      <c r="AH17" s="804"/>
      <c r="AI17" s="804"/>
      <c r="AJ17" s="805"/>
      <c r="AK17" s="803">
        <v>0</v>
      </c>
      <c r="AL17" s="804"/>
      <c r="AM17" s="804"/>
      <c r="AN17" s="804"/>
      <c r="AO17" s="804"/>
      <c r="AP17" s="804"/>
      <c r="AQ17" s="805"/>
      <c r="AR17" s="843"/>
      <c r="AS17" s="843"/>
      <c r="AT17" s="843"/>
      <c r="AU17" s="843"/>
      <c r="AV17" s="843"/>
      <c r="AW17" s="843"/>
      <c r="AX17" s="844"/>
    </row>
    <row r="18" spans="1:50" ht="24.75" customHeight="1" x14ac:dyDescent="0.15">
      <c r="A18" s="81"/>
      <c r="B18" s="82"/>
      <c r="C18" s="82"/>
      <c r="D18" s="82"/>
      <c r="E18" s="82"/>
      <c r="F18" s="83"/>
      <c r="G18" s="438"/>
      <c r="H18" s="439"/>
      <c r="I18" s="845" t="s">
        <v>69</v>
      </c>
      <c r="J18" s="846"/>
      <c r="K18" s="846"/>
      <c r="L18" s="846"/>
      <c r="M18" s="846"/>
      <c r="N18" s="846"/>
      <c r="O18" s="847"/>
      <c r="P18" s="799">
        <f>SUM(P13:V17)</f>
        <v>0</v>
      </c>
      <c r="Q18" s="800"/>
      <c r="R18" s="800"/>
      <c r="S18" s="800"/>
      <c r="T18" s="800"/>
      <c r="U18" s="800"/>
      <c r="V18" s="801"/>
      <c r="W18" s="799">
        <f>SUM(W13:AC17)</f>
        <v>0</v>
      </c>
      <c r="X18" s="800"/>
      <c r="Y18" s="800"/>
      <c r="Z18" s="800"/>
      <c r="AA18" s="800"/>
      <c r="AB18" s="800"/>
      <c r="AC18" s="801"/>
      <c r="AD18" s="799">
        <f>SUM(AD13:AJ17)</f>
        <v>1508</v>
      </c>
      <c r="AE18" s="800"/>
      <c r="AF18" s="800"/>
      <c r="AG18" s="800"/>
      <c r="AH18" s="800"/>
      <c r="AI18" s="800"/>
      <c r="AJ18" s="801"/>
      <c r="AK18" s="799">
        <f>SUM(AK13:AQ17)</f>
        <v>5168</v>
      </c>
      <c r="AL18" s="800"/>
      <c r="AM18" s="800"/>
      <c r="AN18" s="800"/>
      <c r="AO18" s="800"/>
      <c r="AP18" s="800"/>
      <c r="AQ18" s="801"/>
      <c r="AR18" s="799">
        <f>SUM(AR13:AX17)</f>
        <v>0</v>
      </c>
      <c r="AS18" s="800"/>
      <c r="AT18" s="800"/>
      <c r="AU18" s="800"/>
      <c r="AV18" s="800"/>
      <c r="AW18" s="800"/>
      <c r="AX18" s="848"/>
    </row>
    <row r="19" spans="1:50" ht="24.75" customHeight="1" x14ac:dyDescent="0.15">
      <c r="A19" s="81"/>
      <c r="B19" s="82"/>
      <c r="C19" s="82"/>
      <c r="D19" s="82"/>
      <c r="E19" s="82"/>
      <c r="F19" s="83"/>
      <c r="G19" s="827" t="s">
        <v>34</v>
      </c>
      <c r="H19" s="828"/>
      <c r="I19" s="828"/>
      <c r="J19" s="828"/>
      <c r="K19" s="828"/>
      <c r="L19" s="828"/>
      <c r="M19" s="828"/>
      <c r="N19" s="828"/>
      <c r="O19" s="828"/>
      <c r="P19" s="803">
        <v>0</v>
      </c>
      <c r="Q19" s="804"/>
      <c r="R19" s="804"/>
      <c r="S19" s="804"/>
      <c r="T19" s="804"/>
      <c r="U19" s="804"/>
      <c r="V19" s="805"/>
      <c r="W19" s="803">
        <v>0</v>
      </c>
      <c r="X19" s="804"/>
      <c r="Y19" s="804"/>
      <c r="Z19" s="804"/>
      <c r="AA19" s="804"/>
      <c r="AB19" s="804"/>
      <c r="AC19" s="805"/>
      <c r="AD19" s="803">
        <v>1467</v>
      </c>
      <c r="AE19" s="804"/>
      <c r="AF19" s="804"/>
      <c r="AG19" s="804"/>
      <c r="AH19" s="804"/>
      <c r="AI19" s="804"/>
      <c r="AJ19" s="805"/>
      <c r="AK19" s="829"/>
      <c r="AL19" s="829"/>
      <c r="AM19" s="829"/>
      <c r="AN19" s="829"/>
      <c r="AO19" s="829"/>
      <c r="AP19" s="829"/>
      <c r="AQ19" s="829"/>
      <c r="AR19" s="829"/>
      <c r="AS19" s="829"/>
      <c r="AT19" s="829"/>
      <c r="AU19" s="829"/>
      <c r="AV19" s="829"/>
      <c r="AW19" s="829"/>
      <c r="AX19" s="830"/>
    </row>
    <row r="20" spans="1:50" ht="24.75" customHeight="1" x14ac:dyDescent="0.15">
      <c r="A20" s="81"/>
      <c r="B20" s="82"/>
      <c r="C20" s="82"/>
      <c r="D20" s="82"/>
      <c r="E20" s="82"/>
      <c r="F20" s="83"/>
      <c r="G20" s="827" t="s">
        <v>36</v>
      </c>
      <c r="H20" s="828"/>
      <c r="I20" s="828"/>
      <c r="J20" s="828"/>
      <c r="K20" s="828"/>
      <c r="L20" s="828"/>
      <c r="M20" s="828"/>
      <c r="N20" s="828"/>
      <c r="O20" s="828"/>
      <c r="P20" s="831" t="str">
        <f>IF(P18=0,"-",SUM(P19)/P18)</f>
        <v>-</v>
      </c>
      <c r="Q20" s="831"/>
      <c r="R20" s="831"/>
      <c r="S20" s="831"/>
      <c r="T20" s="831"/>
      <c r="U20" s="831"/>
      <c r="V20" s="831"/>
      <c r="W20" s="831" t="str">
        <f>IF(W18=0,"-",SUM(W19)/W18)</f>
        <v>-</v>
      </c>
      <c r="X20" s="831"/>
      <c r="Y20" s="831"/>
      <c r="Z20" s="831"/>
      <c r="AA20" s="831"/>
      <c r="AB20" s="831"/>
      <c r="AC20" s="831"/>
      <c r="AD20" s="831">
        <f>IF(AD18=0,"-",SUM(AD19)/AD18)</f>
        <v>0.97281167108753319</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x14ac:dyDescent="0.15">
      <c r="A21" s="121"/>
      <c r="B21" s="122"/>
      <c r="C21" s="122"/>
      <c r="D21" s="122"/>
      <c r="E21" s="122"/>
      <c r="F21" s="123"/>
      <c r="G21" s="833" t="s">
        <v>449</v>
      </c>
      <c r="H21" s="834"/>
      <c r="I21" s="834"/>
      <c r="J21" s="834"/>
      <c r="K21" s="834"/>
      <c r="L21" s="834"/>
      <c r="M21" s="834"/>
      <c r="N21" s="834"/>
      <c r="O21" s="834"/>
      <c r="P21" s="831" t="str">
        <f>IF(P19=0,"-",SUM(P19)/SUM(P13,P14))</f>
        <v>-</v>
      </c>
      <c r="Q21" s="831"/>
      <c r="R21" s="831"/>
      <c r="S21" s="831"/>
      <c r="T21" s="831"/>
      <c r="U21" s="831"/>
      <c r="V21" s="831"/>
      <c r="W21" s="831" t="str">
        <f>IF(W19=0,"-",SUM(W19)/SUM(W13,W14))</f>
        <v>-</v>
      </c>
      <c r="X21" s="831"/>
      <c r="Y21" s="831"/>
      <c r="Z21" s="831"/>
      <c r="AA21" s="831"/>
      <c r="AB21" s="831"/>
      <c r="AC21" s="831"/>
      <c r="AD21" s="831">
        <f>IF(AD19=0,"-",SUM(AD19)/SUM(AD13,AD14))</f>
        <v>0.41914285714285715</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x14ac:dyDescent="0.15">
      <c r="A22" s="124" t="s">
        <v>488</v>
      </c>
      <c r="B22" s="125"/>
      <c r="C22" s="125"/>
      <c r="D22" s="125"/>
      <c r="E22" s="125"/>
      <c r="F22" s="126"/>
      <c r="G22" s="814" t="s">
        <v>230</v>
      </c>
      <c r="H22" s="193"/>
      <c r="I22" s="193"/>
      <c r="J22" s="193"/>
      <c r="K22" s="193"/>
      <c r="L22" s="193"/>
      <c r="M22" s="193"/>
      <c r="N22" s="193"/>
      <c r="O22" s="194"/>
      <c r="P22" s="192" t="s">
        <v>468</v>
      </c>
      <c r="Q22" s="193"/>
      <c r="R22" s="193"/>
      <c r="S22" s="193"/>
      <c r="T22" s="193"/>
      <c r="U22" s="193"/>
      <c r="V22" s="194"/>
      <c r="W22" s="192" t="s">
        <v>337</v>
      </c>
      <c r="X22" s="193"/>
      <c r="Y22" s="193"/>
      <c r="Z22" s="193"/>
      <c r="AA22" s="193"/>
      <c r="AB22" s="193"/>
      <c r="AC22" s="194"/>
      <c r="AD22" s="192" t="s">
        <v>168</v>
      </c>
      <c r="AE22" s="193"/>
      <c r="AF22" s="193"/>
      <c r="AG22" s="193"/>
      <c r="AH22" s="193"/>
      <c r="AI22" s="193"/>
      <c r="AJ22" s="193"/>
      <c r="AK22" s="193"/>
      <c r="AL22" s="193"/>
      <c r="AM22" s="193"/>
      <c r="AN22" s="193"/>
      <c r="AO22" s="193"/>
      <c r="AP22" s="193"/>
      <c r="AQ22" s="193"/>
      <c r="AR22" s="193"/>
      <c r="AS22" s="193"/>
      <c r="AT22" s="193"/>
      <c r="AU22" s="193"/>
      <c r="AV22" s="193"/>
      <c r="AW22" s="193"/>
      <c r="AX22" s="815"/>
    </row>
    <row r="23" spans="1:50" ht="25.5" customHeight="1" x14ac:dyDescent="0.15">
      <c r="A23" s="127"/>
      <c r="B23" s="128"/>
      <c r="C23" s="128"/>
      <c r="D23" s="128"/>
      <c r="E23" s="128"/>
      <c r="F23" s="129"/>
      <c r="G23" s="816" t="s">
        <v>570</v>
      </c>
      <c r="H23" s="817"/>
      <c r="I23" s="817"/>
      <c r="J23" s="817"/>
      <c r="K23" s="817"/>
      <c r="L23" s="817"/>
      <c r="M23" s="817"/>
      <c r="N23" s="817"/>
      <c r="O23" s="818"/>
      <c r="P23" s="819">
        <v>3174</v>
      </c>
      <c r="Q23" s="820"/>
      <c r="R23" s="820"/>
      <c r="S23" s="820"/>
      <c r="T23" s="820"/>
      <c r="U23" s="820"/>
      <c r="V23" s="821"/>
      <c r="W23" s="822" t="s">
        <v>481</v>
      </c>
      <c r="X23" s="820"/>
      <c r="Y23" s="820"/>
      <c r="Z23" s="820"/>
      <c r="AA23" s="820"/>
      <c r="AB23" s="820"/>
      <c r="AC23" s="821"/>
      <c r="AD23" s="133" t="s">
        <v>572</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3" t="s">
        <v>571</v>
      </c>
      <c r="H24" s="824"/>
      <c r="I24" s="824"/>
      <c r="J24" s="824"/>
      <c r="K24" s="824"/>
      <c r="L24" s="824"/>
      <c r="M24" s="824"/>
      <c r="N24" s="824"/>
      <c r="O24" s="825"/>
      <c r="P24" s="803">
        <v>2</v>
      </c>
      <c r="Q24" s="804"/>
      <c r="R24" s="804"/>
      <c r="S24" s="804"/>
      <c r="T24" s="804"/>
      <c r="U24" s="804"/>
      <c r="V24" s="805"/>
      <c r="W24" s="826" t="s">
        <v>481</v>
      </c>
      <c r="X24" s="804"/>
      <c r="Y24" s="804"/>
      <c r="Z24" s="804"/>
      <c r="AA24" s="804"/>
      <c r="AB24" s="804"/>
      <c r="AC24" s="80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3"/>
      <c r="H25" s="824"/>
      <c r="I25" s="824"/>
      <c r="J25" s="824"/>
      <c r="K25" s="824"/>
      <c r="L25" s="824"/>
      <c r="M25" s="824"/>
      <c r="N25" s="824"/>
      <c r="O25" s="825"/>
      <c r="P25" s="803"/>
      <c r="Q25" s="804"/>
      <c r="R25" s="804"/>
      <c r="S25" s="804"/>
      <c r="T25" s="804"/>
      <c r="U25" s="804"/>
      <c r="V25" s="805"/>
      <c r="W25" s="803"/>
      <c r="X25" s="804"/>
      <c r="Y25" s="804"/>
      <c r="Z25" s="804"/>
      <c r="AA25" s="804"/>
      <c r="AB25" s="804"/>
      <c r="AC25" s="80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3"/>
      <c r="H26" s="824"/>
      <c r="I26" s="824"/>
      <c r="J26" s="824"/>
      <c r="K26" s="824"/>
      <c r="L26" s="824"/>
      <c r="M26" s="824"/>
      <c r="N26" s="824"/>
      <c r="O26" s="825"/>
      <c r="P26" s="803"/>
      <c r="Q26" s="804"/>
      <c r="R26" s="804"/>
      <c r="S26" s="804"/>
      <c r="T26" s="804"/>
      <c r="U26" s="804"/>
      <c r="V26" s="805"/>
      <c r="W26" s="803"/>
      <c r="X26" s="804"/>
      <c r="Y26" s="804"/>
      <c r="Z26" s="804"/>
      <c r="AA26" s="804"/>
      <c r="AB26" s="804"/>
      <c r="AC26" s="80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3"/>
      <c r="H27" s="824"/>
      <c r="I27" s="824"/>
      <c r="J27" s="824"/>
      <c r="K27" s="824"/>
      <c r="L27" s="824"/>
      <c r="M27" s="824"/>
      <c r="N27" s="824"/>
      <c r="O27" s="825"/>
      <c r="P27" s="803"/>
      <c r="Q27" s="804"/>
      <c r="R27" s="804"/>
      <c r="S27" s="804"/>
      <c r="T27" s="804"/>
      <c r="U27" s="804"/>
      <c r="V27" s="805"/>
      <c r="W27" s="803"/>
      <c r="X27" s="804"/>
      <c r="Y27" s="804"/>
      <c r="Z27" s="804"/>
      <c r="AA27" s="804"/>
      <c r="AB27" s="804"/>
      <c r="AC27" s="80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96" t="s">
        <v>151</v>
      </c>
      <c r="H28" s="797"/>
      <c r="I28" s="797"/>
      <c r="J28" s="797"/>
      <c r="K28" s="797"/>
      <c r="L28" s="797"/>
      <c r="M28" s="797"/>
      <c r="N28" s="797"/>
      <c r="O28" s="798"/>
      <c r="P28" s="799">
        <f>P29-SUM(P23:P27)</f>
        <v>0</v>
      </c>
      <c r="Q28" s="800"/>
      <c r="R28" s="800"/>
      <c r="S28" s="800"/>
      <c r="T28" s="800"/>
      <c r="U28" s="800"/>
      <c r="V28" s="801"/>
      <c r="W28" s="799" t="e">
        <f>W29-SUM(W23:W27)</f>
        <v>#VALUE!</v>
      </c>
      <c r="X28" s="800"/>
      <c r="Y28" s="800"/>
      <c r="Z28" s="800"/>
      <c r="AA28" s="800"/>
      <c r="AB28" s="800"/>
      <c r="AC28" s="80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2" t="s">
        <v>69</v>
      </c>
      <c r="H29" s="742"/>
      <c r="I29" s="742"/>
      <c r="J29" s="742"/>
      <c r="K29" s="742"/>
      <c r="L29" s="742"/>
      <c r="M29" s="742"/>
      <c r="N29" s="742"/>
      <c r="O29" s="743"/>
      <c r="P29" s="803">
        <f>AK13</f>
        <v>3176</v>
      </c>
      <c r="Q29" s="804"/>
      <c r="R29" s="804"/>
      <c r="S29" s="804"/>
      <c r="T29" s="804"/>
      <c r="U29" s="804"/>
      <c r="V29" s="805"/>
      <c r="W29" s="806" t="str">
        <f>AR13</f>
        <v>-</v>
      </c>
      <c r="X29" s="807"/>
      <c r="Y29" s="807"/>
      <c r="Z29" s="807"/>
      <c r="AA29" s="807"/>
      <c r="AB29" s="807"/>
      <c r="AC29" s="80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445</v>
      </c>
      <c r="B30" s="441"/>
      <c r="C30" s="441"/>
      <c r="D30" s="441"/>
      <c r="E30" s="441"/>
      <c r="F30" s="442"/>
      <c r="G30" s="443" t="s">
        <v>196</v>
      </c>
      <c r="H30" s="444"/>
      <c r="I30" s="444"/>
      <c r="J30" s="444"/>
      <c r="K30" s="444"/>
      <c r="L30" s="444"/>
      <c r="M30" s="444"/>
      <c r="N30" s="444"/>
      <c r="O30" s="445"/>
      <c r="P30" s="446" t="s">
        <v>85</v>
      </c>
      <c r="Q30" s="444"/>
      <c r="R30" s="444"/>
      <c r="S30" s="444"/>
      <c r="T30" s="444"/>
      <c r="U30" s="444"/>
      <c r="V30" s="444"/>
      <c r="W30" s="444"/>
      <c r="X30" s="445"/>
      <c r="Y30" s="447"/>
      <c r="Z30" s="448"/>
      <c r="AA30" s="449"/>
      <c r="AB30" s="450" t="s">
        <v>41</v>
      </c>
      <c r="AC30" s="451"/>
      <c r="AD30" s="452"/>
      <c r="AE30" s="450" t="s">
        <v>171</v>
      </c>
      <c r="AF30" s="451"/>
      <c r="AG30" s="451"/>
      <c r="AH30" s="452"/>
      <c r="AI30" s="450" t="s">
        <v>471</v>
      </c>
      <c r="AJ30" s="451"/>
      <c r="AK30" s="451"/>
      <c r="AL30" s="452"/>
      <c r="AM30" s="453" t="s">
        <v>72</v>
      </c>
      <c r="AN30" s="453"/>
      <c r="AO30" s="453"/>
      <c r="AP30" s="450"/>
      <c r="AQ30" s="809" t="s">
        <v>339</v>
      </c>
      <c r="AR30" s="810"/>
      <c r="AS30" s="810"/>
      <c r="AT30" s="811"/>
      <c r="AU30" s="444" t="s">
        <v>229</v>
      </c>
      <c r="AV30" s="444"/>
      <c r="AW30" s="444"/>
      <c r="AX30" s="81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c r="AR31" s="199"/>
      <c r="AS31" s="177" t="s">
        <v>340</v>
      </c>
      <c r="AT31" s="178"/>
      <c r="AU31" s="254">
        <v>3</v>
      </c>
      <c r="AV31" s="254"/>
      <c r="AW31" s="318" t="s">
        <v>283</v>
      </c>
      <c r="AX31" s="755"/>
    </row>
    <row r="32" spans="1:50" ht="71.099999999999994" customHeight="1" x14ac:dyDescent="0.15">
      <c r="A32" s="372"/>
      <c r="B32" s="370"/>
      <c r="C32" s="370"/>
      <c r="D32" s="370"/>
      <c r="E32" s="370"/>
      <c r="F32" s="371"/>
      <c r="G32" s="363" t="s">
        <v>589</v>
      </c>
      <c r="H32" s="364"/>
      <c r="I32" s="364"/>
      <c r="J32" s="364"/>
      <c r="K32" s="364"/>
      <c r="L32" s="364"/>
      <c r="M32" s="364"/>
      <c r="N32" s="364"/>
      <c r="O32" s="389"/>
      <c r="P32" s="100" t="s">
        <v>405</v>
      </c>
      <c r="Q32" s="100"/>
      <c r="R32" s="100"/>
      <c r="S32" s="100"/>
      <c r="T32" s="100"/>
      <c r="U32" s="100"/>
      <c r="V32" s="100"/>
      <c r="W32" s="100"/>
      <c r="X32" s="187"/>
      <c r="Y32" s="695" t="s">
        <v>48</v>
      </c>
      <c r="Z32" s="790"/>
      <c r="AA32" s="791"/>
      <c r="AB32" s="735" t="s">
        <v>573</v>
      </c>
      <c r="AC32" s="735"/>
      <c r="AD32" s="735"/>
      <c r="AE32" s="736" t="s">
        <v>481</v>
      </c>
      <c r="AF32" s="335"/>
      <c r="AG32" s="335"/>
      <c r="AH32" s="335"/>
      <c r="AI32" s="736" t="s">
        <v>481</v>
      </c>
      <c r="AJ32" s="335"/>
      <c r="AK32" s="335"/>
      <c r="AL32" s="335"/>
      <c r="AM32" s="736" t="s">
        <v>481</v>
      </c>
      <c r="AN32" s="335"/>
      <c r="AO32" s="335"/>
      <c r="AP32" s="335"/>
      <c r="AQ32" s="795" t="s">
        <v>481</v>
      </c>
      <c r="AR32" s="197"/>
      <c r="AS32" s="197"/>
      <c r="AT32" s="198"/>
      <c r="AU32" s="813" t="s">
        <v>481</v>
      </c>
      <c r="AV32" s="335"/>
      <c r="AW32" s="335"/>
      <c r="AX32" s="421"/>
    </row>
    <row r="33" spans="1:50" ht="71.099999999999994"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51" t="s">
        <v>574</v>
      </c>
      <c r="AC33" s="751"/>
      <c r="AD33" s="751"/>
      <c r="AE33" s="736" t="s">
        <v>481</v>
      </c>
      <c r="AF33" s="335"/>
      <c r="AG33" s="335"/>
      <c r="AH33" s="335"/>
      <c r="AI33" s="736" t="s">
        <v>481</v>
      </c>
      <c r="AJ33" s="335"/>
      <c r="AK33" s="335"/>
      <c r="AL33" s="335"/>
      <c r="AM33" s="736" t="s">
        <v>481</v>
      </c>
      <c r="AN33" s="335"/>
      <c r="AO33" s="335"/>
      <c r="AP33" s="335"/>
      <c r="AQ33" s="795" t="s">
        <v>481</v>
      </c>
      <c r="AR33" s="197"/>
      <c r="AS33" s="197"/>
      <c r="AT33" s="198"/>
      <c r="AU33" s="335">
        <v>14</v>
      </c>
      <c r="AV33" s="335"/>
      <c r="AW33" s="335"/>
      <c r="AX33" s="421"/>
    </row>
    <row r="34" spans="1:50" ht="71.099999999999994"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51</v>
      </c>
      <c r="Z34" s="276"/>
      <c r="AA34" s="277"/>
      <c r="AB34" s="420" t="s">
        <v>44</v>
      </c>
      <c r="AC34" s="420"/>
      <c r="AD34" s="420"/>
      <c r="AE34" s="736" t="s">
        <v>481</v>
      </c>
      <c r="AF34" s="335"/>
      <c r="AG34" s="335"/>
      <c r="AH34" s="335"/>
      <c r="AI34" s="736" t="s">
        <v>481</v>
      </c>
      <c r="AJ34" s="335"/>
      <c r="AK34" s="335"/>
      <c r="AL34" s="335"/>
      <c r="AM34" s="736" t="s">
        <v>481</v>
      </c>
      <c r="AN34" s="335"/>
      <c r="AO34" s="335"/>
      <c r="AP34" s="335"/>
      <c r="AQ34" s="795" t="s">
        <v>481</v>
      </c>
      <c r="AR34" s="197"/>
      <c r="AS34" s="197"/>
      <c r="AT34" s="198"/>
      <c r="AU34" s="335">
        <v>100</v>
      </c>
      <c r="AV34" s="335"/>
      <c r="AW34" s="335"/>
      <c r="AX34" s="421"/>
    </row>
    <row r="35" spans="1:50" ht="23.25" customHeight="1" x14ac:dyDescent="0.15">
      <c r="A35" s="287" t="s">
        <v>250</v>
      </c>
      <c r="B35" s="288"/>
      <c r="C35" s="288"/>
      <c r="D35" s="288"/>
      <c r="E35" s="288"/>
      <c r="F35" s="289"/>
      <c r="G35" s="363" t="s">
        <v>136</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hidden="1" customHeight="1" x14ac:dyDescent="0.15">
      <c r="A37" s="414" t="s">
        <v>445</v>
      </c>
      <c r="B37" s="415"/>
      <c r="C37" s="415"/>
      <c r="D37" s="415"/>
      <c r="E37" s="415"/>
      <c r="F37" s="416"/>
      <c r="G37" s="376" t="s">
        <v>196</v>
      </c>
      <c r="H37" s="377"/>
      <c r="I37" s="377"/>
      <c r="J37" s="377"/>
      <c r="K37" s="377"/>
      <c r="L37" s="377"/>
      <c r="M37" s="377"/>
      <c r="N37" s="377"/>
      <c r="O37" s="378"/>
      <c r="P37" s="379" t="s">
        <v>85</v>
      </c>
      <c r="Q37" s="377"/>
      <c r="R37" s="377"/>
      <c r="S37" s="377"/>
      <c r="T37" s="377"/>
      <c r="U37" s="377"/>
      <c r="V37" s="377"/>
      <c r="W37" s="377"/>
      <c r="X37" s="378"/>
      <c r="Y37" s="380"/>
      <c r="Z37" s="381"/>
      <c r="AA37" s="382"/>
      <c r="AB37" s="386" t="s">
        <v>41</v>
      </c>
      <c r="AC37" s="387"/>
      <c r="AD37" s="388"/>
      <c r="AE37" s="299" t="s">
        <v>171</v>
      </c>
      <c r="AF37" s="300"/>
      <c r="AG37" s="300"/>
      <c r="AH37" s="301"/>
      <c r="AI37" s="299" t="s">
        <v>471</v>
      </c>
      <c r="AJ37" s="300"/>
      <c r="AK37" s="300"/>
      <c r="AL37" s="301"/>
      <c r="AM37" s="302" t="s">
        <v>72</v>
      </c>
      <c r="AN37" s="302"/>
      <c r="AO37" s="302"/>
      <c r="AP37" s="302"/>
      <c r="AQ37" s="219" t="s">
        <v>339</v>
      </c>
      <c r="AR37" s="214"/>
      <c r="AS37" s="214"/>
      <c r="AT37" s="215"/>
      <c r="AU37" s="377" t="s">
        <v>229</v>
      </c>
      <c r="AV37" s="377"/>
      <c r="AW37" s="377"/>
      <c r="AX37" s="794"/>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340</v>
      </c>
      <c r="AT38" s="178"/>
      <c r="AU38" s="254"/>
      <c r="AV38" s="254"/>
      <c r="AW38" s="318" t="s">
        <v>283</v>
      </c>
      <c r="AX38" s="755"/>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48</v>
      </c>
      <c r="Z39" s="790"/>
      <c r="AA39" s="791"/>
      <c r="AB39" s="735"/>
      <c r="AC39" s="735"/>
      <c r="AD39" s="735"/>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51"/>
      <c r="AC40" s="751"/>
      <c r="AD40" s="751"/>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51</v>
      </c>
      <c r="Z41" s="276"/>
      <c r="AA41" s="277"/>
      <c r="AB41" s="420" t="s">
        <v>44</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250</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445</v>
      </c>
      <c r="B44" s="415"/>
      <c r="C44" s="415"/>
      <c r="D44" s="415"/>
      <c r="E44" s="415"/>
      <c r="F44" s="416"/>
      <c r="G44" s="376" t="s">
        <v>196</v>
      </c>
      <c r="H44" s="377"/>
      <c r="I44" s="377"/>
      <c r="J44" s="377"/>
      <c r="K44" s="377"/>
      <c r="L44" s="377"/>
      <c r="M44" s="377"/>
      <c r="N44" s="377"/>
      <c r="O44" s="378"/>
      <c r="P44" s="379" t="s">
        <v>85</v>
      </c>
      <c r="Q44" s="377"/>
      <c r="R44" s="377"/>
      <c r="S44" s="377"/>
      <c r="T44" s="377"/>
      <c r="U44" s="377"/>
      <c r="V44" s="377"/>
      <c r="W44" s="377"/>
      <c r="X44" s="378"/>
      <c r="Y44" s="380"/>
      <c r="Z44" s="381"/>
      <c r="AA44" s="382"/>
      <c r="AB44" s="386" t="s">
        <v>41</v>
      </c>
      <c r="AC44" s="387"/>
      <c r="AD44" s="388"/>
      <c r="AE44" s="299" t="s">
        <v>171</v>
      </c>
      <c r="AF44" s="300"/>
      <c r="AG44" s="300"/>
      <c r="AH44" s="301"/>
      <c r="AI44" s="299" t="s">
        <v>471</v>
      </c>
      <c r="AJ44" s="300"/>
      <c r="AK44" s="300"/>
      <c r="AL44" s="301"/>
      <c r="AM44" s="302" t="s">
        <v>72</v>
      </c>
      <c r="AN44" s="302"/>
      <c r="AO44" s="302"/>
      <c r="AP44" s="302"/>
      <c r="AQ44" s="219" t="s">
        <v>339</v>
      </c>
      <c r="AR44" s="214"/>
      <c r="AS44" s="214"/>
      <c r="AT44" s="215"/>
      <c r="AU44" s="377" t="s">
        <v>229</v>
      </c>
      <c r="AV44" s="377"/>
      <c r="AW44" s="377"/>
      <c r="AX44" s="794"/>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340</v>
      </c>
      <c r="AT45" s="178"/>
      <c r="AU45" s="254"/>
      <c r="AV45" s="254"/>
      <c r="AW45" s="318" t="s">
        <v>283</v>
      </c>
      <c r="AX45" s="755"/>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48</v>
      </c>
      <c r="Z46" s="790"/>
      <c r="AA46" s="791"/>
      <c r="AB46" s="735"/>
      <c r="AC46" s="735"/>
      <c r="AD46" s="735"/>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51"/>
      <c r="AC47" s="751"/>
      <c r="AD47" s="751"/>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51</v>
      </c>
      <c r="Z48" s="276"/>
      <c r="AA48" s="277"/>
      <c r="AB48" s="420" t="s">
        <v>44</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250</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445</v>
      </c>
      <c r="B51" s="370"/>
      <c r="C51" s="370"/>
      <c r="D51" s="370"/>
      <c r="E51" s="370"/>
      <c r="F51" s="371"/>
      <c r="G51" s="376" t="s">
        <v>196</v>
      </c>
      <c r="H51" s="377"/>
      <c r="I51" s="377"/>
      <c r="J51" s="377"/>
      <c r="K51" s="377"/>
      <c r="L51" s="377"/>
      <c r="M51" s="377"/>
      <c r="N51" s="377"/>
      <c r="O51" s="378"/>
      <c r="P51" s="379" t="s">
        <v>85</v>
      </c>
      <c r="Q51" s="377"/>
      <c r="R51" s="377"/>
      <c r="S51" s="377"/>
      <c r="T51" s="377"/>
      <c r="U51" s="377"/>
      <c r="V51" s="377"/>
      <c r="W51" s="377"/>
      <c r="X51" s="378"/>
      <c r="Y51" s="380"/>
      <c r="Z51" s="381"/>
      <c r="AA51" s="382"/>
      <c r="AB51" s="386" t="s">
        <v>41</v>
      </c>
      <c r="AC51" s="387"/>
      <c r="AD51" s="388"/>
      <c r="AE51" s="299" t="s">
        <v>171</v>
      </c>
      <c r="AF51" s="300"/>
      <c r="AG51" s="300"/>
      <c r="AH51" s="301"/>
      <c r="AI51" s="299" t="s">
        <v>471</v>
      </c>
      <c r="AJ51" s="300"/>
      <c r="AK51" s="300"/>
      <c r="AL51" s="301"/>
      <c r="AM51" s="302" t="s">
        <v>72</v>
      </c>
      <c r="AN51" s="302"/>
      <c r="AO51" s="302"/>
      <c r="AP51" s="302"/>
      <c r="AQ51" s="219" t="s">
        <v>339</v>
      </c>
      <c r="AR51" s="214"/>
      <c r="AS51" s="214"/>
      <c r="AT51" s="215"/>
      <c r="AU51" s="792" t="s">
        <v>229</v>
      </c>
      <c r="AV51" s="792"/>
      <c r="AW51" s="792"/>
      <c r="AX51" s="793"/>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340</v>
      </c>
      <c r="AT52" s="178"/>
      <c r="AU52" s="254"/>
      <c r="AV52" s="254"/>
      <c r="AW52" s="318" t="s">
        <v>283</v>
      </c>
      <c r="AX52" s="755"/>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48</v>
      </c>
      <c r="Z53" s="790"/>
      <c r="AA53" s="791"/>
      <c r="AB53" s="735"/>
      <c r="AC53" s="735"/>
      <c r="AD53" s="735"/>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51"/>
      <c r="AC54" s="751"/>
      <c r="AD54" s="751"/>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51</v>
      </c>
      <c r="Z55" s="276"/>
      <c r="AA55" s="277"/>
      <c r="AB55" s="752" t="s">
        <v>44</v>
      </c>
      <c r="AC55" s="752"/>
      <c r="AD55" s="752"/>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250</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445</v>
      </c>
      <c r="B58" s="370"/>
      <c r="C58" s="370"/>
      <c r="D58" s="370"/>
      <c r="E58" s="370"/>
      <c r="F58" s="371"/>
      <c r="G58" s="376" t="s">
        <v>196</v>
      </c>
      <c r="H58" s="377"/>
      <c r="I58" s="377"/>
      <c r="J58" s="377"/>
      <c r="K58" s="377"/>
      <c r="L58" s="377"/>
      <c r="M58" s="377"/>
      <c r="N58" s="377"/>
      <c r="O58" s="378"/>
      <c r="P58" s="379" t="s">
        <v>85</v>
      </c>
      <c r="Q58" s="377"/>
      <c r="R58" s="377"/>
      <c r="S58" s="377"/>
      <c r="T58" s="377"/>
      <c r="U58" s="377"/>
      <c r="V58" s="377"/>
      <c r="W58" s="377"/>
      <c r="X58" s="378"/>
      <c r="Y58" s="380"/>
      <c r="Z58" s="381"/>
      <c r="AA58" s="382"/>
      <c r="AB58" s="386" t="s">
        <v>41</v>
      </c>
      <c r="AC58" s="387"/>
      <c r="AD58" s="388"/>
      <c r="AE58" s="299" t="s">
        <v>171</v>
      </c>
      <c r="AF58" s="300"/>
      <c r="AG58" s="300"/>
      <c r="AH58" s="301"/>
      <c r="AI58" s="299" t="s">
        <v>471</v>
      </c>
      <c r="AJ58" s="300"/>
      <c r="AK58" s="300"/>
      <c r="AL58" s="301"/>
      <c r="AM58" s="302" t="s">
        <v>72</v>
      </c>
      <c r="AN58" s="302"/>
      <c r="AO58" s="302"/>
      <c r="AP58" s="302"/>
      <c r="AQ58" s="219" t="s">
        <v>339</v>
      </c>
      <c r="AR58" s="214"/>
      <c r="AS58" s="214"/>
      <c r="AT58" s="215"/>
      <c r="AU58" s="792" t="s">
        <v>229</v>
      </c>
      <c r="AV58" s="792"/>
      <c r="AW58" s="792"/>
      <c r="AX58" s="793"/>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340</v>
      </c>
      <c r="AT59" s="178"/>
      <c r="AU59" s="254"/>
      <c r="AV59" s="254"/>
      <c r="AW59" s="318" t="s">
        <v>283</v>
      </c>
      <c r="AX59" s="755"/>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48</v>
      </c>
      <c r="Z60" s="790"/>
      <c r="AA60" s="791"/>
      <c r="AB60" s="735"/>
      <c r="AC60" s="735"/>
      <c r="AD60" s="735"/>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51"/>
      <c r="AC61" s="751"/>
      <c r="AD61" s="751"/>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51</v>
      </c>
      <c r="Z62" s="276"/>
      <c r="AA62" s="277"/>
      <c r="AB62" s="420" t="s">
        <v>44</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250</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265</v>
      </c>
      <c r="B65" s="354"/>
      <c r="C65" s="354"/>
      <c r="D65" s="354"/>
      <c r="E65" s="354"/>
      <c r="F65" s="355"/>
      <c r="G65" s="394"/>
      <c r="H65" s="174" t="s">
        <v>196</v>
      </c>
      <c r="I65" s="174"/>
      <c r="J65" s="174"/>
      <c r="K65" s="174"/>
      <c r="L65" s="174"/>
      <c r="M65" s="174"/>
      <c r="N65" s="174"/>
      <c r="O65" s="175"/>
      <c r="P65" s="182" t="s">
        <v>85</v>
      </c>
      <c r="Q65" s="174"/>
      <c r="R65" s="174"/>
      <c r="S65" s="174"/>
      <c r="T65" s="174"/>
      <c r="U65" s="174"/>
      <c r="V65" s="175"/>
      <c r="W65" s="396" t="s">
        <v>115</v>
      </c>
      <c r="X65" s="397"/>
      <c r="Y65" s="400"/>
      <c r="Z65" s="400"/>
      <c r="AA65" s="401"/>
      <c r="AB65" s="182" t="s">
        <v>41</v>
      </c>
      <c r="AC65" s="174"/>
      <c r="AD65" s="175"/>
      <c r="AE65" s="299" t="s">
        <v>171</v>
      </c>
      <c r="AF65" s="300"/>
      <c r="AG65" s="300"/>
      <c r="AH65" s="301"/>
      <c r="AI65" s="299" t="s">
        <v>471</v>
      </c>
      <c r="AJ65" s="300"/>
      <c r="AK65" s="300"/>
      <c r="AL65" s="301"/>
      <c r="AM65" s="302" t="s">
        <v>72</v>
      </c>
      <c r="AN65" s="302"/>
      <c r="AO65" s="302"/>
      <c r="AP65" s="302"/>
      <c r="AQ65" s="182" t="s">
        <v>339</v>
      </c>
      <c r="AR65" s="174"/>
      <c r="AS65" s="174"/>
      <c r="AT65" s="175"/>
      <c r="AU65" s="204" t="s">
        <v>229</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340</v>
      </c>
      <c r="AT66" s="178"/>
      <c r="AU66" s="254"/>
      <c r="AV66" s="254"/>
      <c r="AW66" s="177" t="s">
        <v>283</v>
      </c>
      <c r="AX66" s="207"/>
    </row>
    <row r="67" spans="1:50" ht="23.25" hidden="1" customHeight="1" x14ac:dyDescent="0.15">
      <c r="A67" s="337"/>
      <c r="B67" s="338"/>
      <c r="C67" s="338"/>
      <c r="D67" s="338"/>
      <c r="E67" s="338"/>
      <c r="F67" s="339"/>
      <c r="G67" s="361" t="s">
        <v>343</v>
      </c>
      <c r="H67" s="402"/>
      <c r="I67" s="403"/>
      <c r="J67" s="403"/>
      <c r="K67" s="403"/>
      <c r="L67" s="403"/>
      <c r="M67" s="403"/>
      <c r="N67" s="403"/>
      <c r="O67" s="404"/>
      <c r="P67" s="402"/>
      <c r="Q67" s="403"/>
      <c r="R67" s="403"/>
      <c r="S67" s="403"/>
      <c r="T67" s="403"/>
      <c r="U67" s="403"/>
      <c r="V67" s="404"/>
      <c r="W67" s="408"/>
      <c r="X67" s="409"/>
      <c r="Y67" s="209" t="s">
        <v>48</v>
      </c>
      <c r="Z67" s="209"/>
      <c r="AA67" s="210"/>
      <c r="AB67" s="788" t="s">
        <v>88</v>
      </c>
      <c r="AC67" s="788"/>
      <c r="AD67" s="788"/>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91</v>
      </c>
      <c r="Z68" s="193"/>
      <c r="AA68" s="194"/>
      <c r="AB68" s="789" t="s">
        <v>88</v>
      </c>
      <c r="AC68" s="789"/>
      <c r="AD68" s="789"/>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51</v>
      </c>
      <c r="Z69" s="193"/>
      <c r="AA69" s="194"/>
      <c r="AB69" s="787" t="s">
        <v>44</v>
      </c>
      <c r="AC69" s="787"/>
      <c r="AD69" s="787"/>
      <c r="AE69" s="720"/>
      <c r="AF69" s="721"/>
      <c r="AG69" s="721"/>
      <c r="AH69" s="721"/>
      <c r="AI69" s="720"/>
      <c r="AJ69" s="721"/>
      <c r="AK69" s="721"/>
      <c r="AL69" s="721"/>
      <c r="AM69" s="720"/>
      <c r="AN69" s="721"/>
      <c r="AO69" s="721"/>
      <c r="AP69" s="721"/>
      <c r="AQ69" s="334"/>
      <c r="AR69" s="335"/>
      <c r="AS69" s="335"/>
      <c r="AT69" s="336"/>
      <c r="AU69" s="335"/>
      <c r="AV69" s="335"/>
      <c r="AW69" s="335"/>
      <c r="AX69" s="421"/>
    </row>
    <row r="70" spans="1:50" ht="23.25" hidden="1" customHeight="1" x14ac:dyDescent="0.15">
      <c r="A70" s="337" t="s">
        <v>450</v>
      </c>
      <c r="B70" s="338"/>
      <c r="C70" s="338"/>
      <c r="D70" s="338"/>
      <c r="E70" s="338"/>
      <c r="F70" s="339"/>
      <c r="G70" s="343" t="s">
        <v>332</v>
      </c>
      <c r="H70" s="344"/>
      <c r="I70" s="344"/>
      <c r="J70" s="344"/>
      <c r="K70" s="344"/>
      <c r="L70" s="344"/>
      <c r="M70" s="344"/>
      <c r="N70" s="344"/>
      <c r="O70" s="344"/>
      <c r="P70" s="344"/>
      <c r="Q70" s="344"/>
      <c r="R70" s="344"/>
      <c r="S70" s="344"/>
      <c r="T70" s="344"/>
      <c r="U70" s="344"/>
      <c r="V70" s="344"/>
      <c r="W70" s="347" t="s">
        <v>462</v>
      </c>
      <c r="X70" s="348"/>
      <c r="Y70" s="209" t="s">
        <v>48</v>
      </c>
      <c r="Z70" s="209"/>
      <c r="AA70" s="210"/>
      <c r="AB70" s="788" t="s">
        <v>88</v>
      </c>
      <c r="AC70" s="788"/>
      <c r="AD70" s="788"/>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91</v>
      </c>
      <c r="Z71" s="193"/>
      <c r="AA71" s="194"/>
      <c r="AB71" s="789" t="s">
        <v>88</v>
      </c>
      <c r="AC71" s="789"/>
      <c r="AD71" s="789"/>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51</v>
      </c>
      <c r="Z72" s="193"/>
      <c r="AA72" s="194"/>
      <c r="AB72" s="787" t="s">
        <v>44</v>
      </c>
      <c r="AC72" s="787"/>
      <c r="AD72" s="787"/>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265</v>
      </c>
      <c r="B73" s="354"/>
      <c r="C73" s="354"/>
      <c r="D73" s="354"/>
      <c r="E73" s="354"/>
      <c r="F73" s="355"/>
      <c r="G73" s="356"/>
      <c r="H73" s="174" t="s">
        <v>196</v>
      </c>
      <c r="I73" s="174"/>
      <c r="J73" s="174"/>
      <c r="K73" s="174"/>
      <c r="L73" s="174"/>
      <c r="M73" s="174"/>
      <c r="N73" s="174"/>
      <c r="O73" s="175"/>
      <c r="P73" s="182" t="s">
        <v>85</v>
      </c>
      <c r="Q73" s="174"/>
      <c r="R73" s="174"/>
      <c r="S73" s="174"/>
      <c r="T73" s="174"/>
      <c r="U73" s="174"/>
      <c r="V73" s="174"/>
      <c r="W73" s="174"/>
      <c r="X73" s="175"/>
      <c r="Y73" s="358"/>
      <c r="Z73" s="359"/>
      <c r="AA73" s="360"/>
      <c r="AB73" s="182" t="s">
        <v>41</v>
      </c>
      <c r="AC73" s="174"/>
      <c r="AD73" s="175"/>
      <c r="AE73" s="299" t="s">
        <v>171</v>
      </c>
      <c r="AF73" s="300"/>
      <c r="AG73" s="300"/>
      <c r="AH73" s="301"/>
      <c r="AI73" s="299" t="s">
        <v>471</v>
      </c>
      <c r="AJ73" s="300"/>
      <c r="AK73" s="300"/>
      <c r="AL73" s="301"/>
      <c r="AM73" s="302" t="s">
        <v>72</v>
      </c>
      <c r="AN73" s="302"/>
      <c r="AO73" s="302"/>
      <c r="AP73" s="302"/>
      <c r="AQ73" s="182" t="s">
        <v>339</v>
      </c>
      <c r="AR73" s="174"/>
      <c r="AS73" s="174"/>
      <c r="AT73" s="175"/>
      <c r="AU73" s="247" t="s">
        <v>229</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340</v>
      </c>
      <c r="AT74" s="178"/>
      <c r="AU74" s="206"/>
      <c r="AV74" s="199"/>
      <c r="AW74" s="177" t="s">
        <v>283</v>
      </c>
      <c r="AX74" s="207"/>
    </row>
    <row r="75" spans="1:50" ht="23.25" hidden="1" customHeight="1" x14ac:dyDescent="0.15">
      <c r="A75" s="337"/>
      <c r="B75" s="338"/>
      <c r="C75" s="338"/>
      <c r="D75" s="338"/>
      <c r="E75" s="338"/>
      <c r="F75" s="339"/>
      <c r="G75" s="361" t="s">
        <v>343</v>
      </c>
      <c r="H75" s="100"/>
      <c r="I75" s="100"/>
      <c r="J75" s="100"/>
      <c r="K75" s="100"/>
      <c r="L75" s="100"/>
      <c r="M75" s="100"/>
      <c r="N75" s="100"/>
      <c r="O75" s="187"/>
      <c r="P75" s="100"/>
      <c r="Q75" s="100"/>
      <c r="R75" s="100"/>
      <c r="S75" s="100"/>
      <c r="T75" s="100"/>
      <c r="U75" s="100"/>
      <c r="V75" s="100"/>
      <c r="W75" s="100"/>
      <c r="X75" s="187"/>
      <c r="Y75" s="208" t="s">
        <v>48</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91</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51</v>
      </c>
      <c r="Z77" s="174"/>
      <c r="AA77" s="175"/>
      <c r="AB77" s="195" t="s">
        <v>44</v>
      </c>
      <c r="AC77" s="195"/>
      <c r="AD77" s="195"/>
      <c r="AE77" s="779"/>
      <c r="AF77" s="780"/>
      <c r="AG77" s="780"/>
      <c r="AH77" s="780"/>
      <c r="AI77" s="779"/>
      <c r="AJ77" s="780"/>
      <c r="AK77" s="780"/>
      <c r="AL77" s="780"/>
      <c r="AM77" s="779"/>
      <c r="AN77" s="780"/>
      <c r="AO77" s="780"/>
      <c r="AP77" s="780"/>
      <c r="AQ77" s="196"/>
      <c r="AR77" s="197"/>
      <c r="AS77" s="197"/>
      <c r="AT77" s="198"/>
      <c r="AU77" s="335"/>
      <c r="AV77" s="335"/>
      <c r="AW77" s="335"/>
      <c r="AX77" s="421"/>
    </row>
    <row r="78" spans="1:50" ht="69.75" hidden="1" customHeight="1" x14ac:dyDescent="0.15">
      <c r="A78" s="781" t="s">
        <v>297</v>
      </c>
      <c r="B78" s="782"/>
      <c r="C78" s="782"/>
      <c r="D78" s="782"/>
      <c r="E78" s="341" t="s">
        <v>40</v>
      </c>
      <c r="F78" s="342"/>
      <c r="G78" s="15" t="s">
        <v>332</v>
      </c>
      <c r="H78" s="783"/>
      <c r="I78" s="676"/>
      <c r="J78" s="676"/>
      <c r="K78" s="676"/>
      <c r="L78" s="676"/>
      <c r="M78" s="676"/>
      <c r="N78" s="676"/>
      <c r="O78" s="784"/>
      <c r="P78" s="240"/>
      <c r="Q78" s="240"/>
      <c r="R78" s="240"/>
      <c r="S78" s="240"/>
      <c r="T78" s="240"/>
      <c r="U78" s="240"/>
      <c r="V78" s="240"/>
      <c r="W78" s="240"/>
      <c r="X78" s="240"/>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customHeight="1" x14ac:dyDescent="0.15">
      <c r="A79" s="756" t="s">
        <v>244</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8" t="s">
        <v>444</v>
      </c>
      <c r="AP79" s="759"/>
      <c r="AQ79" s="759"/>
      <c r="AR79" s="41" t="s">
        <v>273</v>
      </c>
      <c r="AS79" s="758"/>
      <c r="AT79" s="759"/>
      <c r="AU79" s="759"/>
      <c r="AV79" s="759"/>
      <c r="AW79" s="759"/>
      <c r="AX79" s="760"/>
    </row>
    <row r="80" spans="1:50" ht="18.75" hidden="1" customHeight="1" x14ac:dyDescent="0.15">
      <c r="A80" s="141" t="s">
        <v>192</v>
      </c>
      <c r="B80" s="761" t="s">
        <v>359</v>
      </c>
      <c r="C80" s="762"/>
      <c r="D80" s="762"/>
      <c r="E80" s="762"/>
      <c r="F80" s="763"/>
      <c r="G80" s="315" t="s">
        <v>49</v>
      </c>
      <c r="H80" s="315"/>
      <c r="I80" s="315"/>
      <c r="J80" s="315"/>
      <c r="K80" s="315"/>
      <c r="L80" s="315"/>
      <c r="M80" s="315"/>
      <c r="N80" s="315"/>
      <c r="O80" s="315"/>
      <c r="P80" s="315"/>
      <c r="Q80" s="315"/>
      <c r="R80" s="315"/>
      <c r="S80" s="315"/>
      <c r="T80" s="315"/>
      <c r="U80" s="315"/>
      <c r="V80" s="315"/>
      <c r="W80" s="315"/>
      <c r="X80" s="315"/>
      <c r="Y80" s="315"/>
      <c r="Z80" s="315"/>
      <c r="AA80" s="316"/>
      <c r="AB80" s="320" t="s">
        <v>317</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6"/>
    </row>
    <row r="81" spans="1:50" ht="22.5" hidden="1" customHeight="1" x14ac:dyDescent="0.15">
      <c r="A81" s="142"/>
      <c r="B81" s="764"/>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5"/>
    </row>
    <row r="82" spans="1:50" ht="22.5" hidden="1" customHeight="1" x14ac:dyDescent="0.15">
      <c r="A82" s="142"/>
      <c r="B82" s="764"/>
      <c r="C82" s="310"/>
      <c r="D82" s="310"/>
      <c r="E82" s="310"/>
      <c r="F82" s="311"/>
      <c r="G82" s="767"/>
      <c r="H82" s="767"/>
      <c r="I82" s="767"/>
      <c r="J82" s="767"/>
      <c r="K82" s="767"/>
      <c r="L82" s="767"/>
      <c r="M82" s="767"/>
      <c r="N82" s="767"/>
      <c r="O82" s="767"/>
      <c r="P82" s="767"/>
      <c r="Q82" s="767"/>
      <c r="R82" s="767"/>
      <c r="S82" s="767"/>
      <c r="T82" s="767"/>
      <c r="U82" s="767"/>
      <c r="V82" s="767"/>
      <c r="W82" s="767"/>
      <c r="X82" s="767"/>
      <c r="Y82" s="767"/>
      <c r="Z82" s="767"/>
      <c r="AA82" s="768"/>
      <c r="AB82" s="773"/>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74"/>
    </row>
    <row r="83" spans="1:50" ht="22.5" hidden="1" customHeight="1" x14ac:dyDescent="0.15">
      <c r="A83" s="142"/>
      <c r="B83" s="764"/>
      <c r="C83" s="310"/>
      <c r="D83" s="310"/>
      <c r="E83" s="310"/>
      <c r="F83" s="311"/>
      <c r="G83" s="769"/>
      <c r="H83" s="769"/>
      <c r="I83" s="769"/>
      <c r="J83" s="769"/>
      <c r="K83" s="769"/>
      <c r="L83" s="769"/>
      <c r="M83" s="769"/>
      <c r="N83" s="769"/>
      <c r="O83" s="769"/>
      <c r="P83" s="769"/>
      <c r="Q83" s="769"/>
      <c r="R83" s="769"/>
      <c r="S83" s="769"/>
      <c r="T83" s="769"/>
      <c r="U83" s="769"/>
      <c r="V83" s="769"/>
      <c r="W83" s="769"/>
      <c r="X83" s="769"/>
      <c r="Y83" s="769"/>
      <c r="Z83" s="769"/>
      <c r="AA83" s="770"/>
      <c r="AB83" s="775"/>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776"/>
    </row>
    <row r="84" spans="1:50" ht="19.5" hidden="1" customHeight="1" x14ac:dyDescent="0.15">
      <c r="A84" s="142"/>
      <c r="B84" s="765"/>
      <c r="C84" s="312"/>
      <c r="D84" s="312"/>
      <c r="E84" s="312"/>
      <c r="F84" s="313"/>
      <c r="G84" s="771"/>
      <c r="H84" s="771"/>
      <c r="I84" s="771"/>
      <c r="J84" s="771"/>
      <c r="K84" s="771"/>
      <c r="L84" s="771"/>
      <c r="M84" s="771"/>
      <c r="N84" s="771"/>
      <c r="O84" s="771"/>
      <c r="P84" s="771"/>
      <c r="Q84" s="771"/>
      <c r="R84" s="771"/>
      <c r="S84" s="771"/>
      <c r="T84" s="771"/>
      <c r="U84" s="771"/>
      <c r="V84" s="771"/>
      <c r="W84" s="771"/>
      <c r="X84" s="771"/>
      <c r="Y84" s="771"/>
      <c r="Z84" s="771"/>
      <c r="AA84" s="772"/>
      <c r="AB84" s="777"/>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778"/>
    </row>
    <row r="85" spans="1:50" ht="18.75" hidden="1" customHeight="1" x14ac:dyDescent="0.15">
      <c r="A85" s="142"/>
      <c r="B85" s="310" t="s">
        <v>241</v>
      </c>
      <c r="C85" s="310"/>
      <c r="D85" s="310"/>
      <c r="E85" s="310"/>
      <c r="F85" s="311"/>
      <c r="G85" s="314" t="s">
        <v>30</v>
      </c>
      <c r="H85" s="315"/>
      <c r="I85" s="315"/>
      <c r="J85" s="315"/>
      <c r="K85" s="315"/>
      <c r="L85" s="315"/>
      <c r="M85" s="315"/>
      <c r="N85" s="315"/>
      <c r="O85" s="316"/>
      <c r="P85" s="320" t="s">
        <v>113</v>
      </c>
      <c r="Q85" s="315"/>
      <c r="R85" s="315"/>
      <c r="S85" s="315"/>
      <c r="T85" s="315"/>
      <c r="U85" s="315"/>
      <c r="V85" s="315"/>
      <c r="W85" s="315"/>
      <c r="X85" s="316"/>
      <c r="Y85" s="179"/>
      <c r="Z85" s="180"/>
      <c r="AA85" s="181"/>
      <c r="AB85" s="299" t="s">
        <v>41</v>
      </c>
      <c r="AC85" s="300"/>
      <c r="AD85" s="301"/>
      <c r="AE85" s="299" t="s">
        <v>171</v>
      </c>
      <c r="AF85" s="300"/>
      <c r="AG85" s="300"/>
      <c r="AH85" s="301"/>
      <c r="AI85" s="299" t="s">
        <v>471</v>
      </c>
      <c r="AJ85" s="300"/>
      <c r="AK85" s="300"/>
      <c r="AL85" s="301"/>
      <c r="AM85" s="302" t="s">
        <v>72</v>
      </c>
      <c r="AN85" s="302"/>
      <c r="AO85" s="302"/>
      <c r="AP85" s="302"/>
      <c r="AQ85" s="182" t="s">
        <v>339</v>
      </c>
      <c r="AR85" s="174"/>
      <c r="AS85" s="174"/>
      <c r="AT85" s="175"/>
      <c r="AU85" s="753" t="s">
        <v>229</v>
      </c>
      <c r="AV85" s="753"/>
      <c r="AW85" s="753"/>
      <c r="AX85" s="754"/>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340</v>
      </c>
      <c r="AT86" s="178"/>
      <c r="AU86" s="254"/>
      <c r="AV86" s="254"/>
      <c r="AW86" s="318" t="s">
        <v>283</v>
      </c>
      <c r="AX86" s="755"/>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35"/>
      <c r="AC87" s="735"/>
      <c r="AD87" s="735"/>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7" t="s">
        <v>91</v>
      </c>
      <c r="Z88" s="295"/>
      <c r="AA88" s="296"/>
      <c r="AB88" s="751"/>
      <c r="AC88" s="751"/>
      <c r="AD88" s="751"/>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7" t="s">
        <v>51</v>
      </c>
      <c r="Z89" s="295"/>
      <c r="AA89" s="296"/>
      <c r="AB89" s="752" t="s">
        <v>44</v>
      </c>
      <c r="AC89" s="752"/>
      <c r="AD89" s="752"/>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241</v>
      </c>
      <c r="C90" s="310"/>
      <c r="D90" s="310"/>
      <c r="E90" s="310"/>
      <c r="F90" s="311"/>
      <c r="G90" s="314" t="s">
        <v>30</v>
      </c>
      <c r="H90" s="315"/>
      <c r="I90" s="315"/>
      <c r="J90" s="315"/>
      <c r="K90" s="315"/>
      <c r="L90" s="315"/>
      <c r="M90" s="315"/>
      <c r="N90" s="315"/>
      <c r="O90" s="316"/>
      <c r="P90" s="320" t="s">
        <v>113</v>
      </c>
      <c r="Q90" s="315"/>
      <c r="R90" s="315"/>
      <c r="S90" s="315"/>
      <c r="T90" s="315"/>
      <c r="U90" s="315"/>
      <c r="V90" s="315"/>
      <c r="W90" s="315"/>
      <c r="X90" s="316"/>
      <c r="Y90" s="179"/>
      <c r="Z90" s="180"/>
      <c r="AA90" s="181"/>
      <c r="AB90" s="299" t="s">
        <v>41</v>
      </c>
      <c r="AC90" s="300"/>
      <c r="AD90" s="301"/>
      <c r="AE90" s="299" t="s">
        <v>171</v>
      </c>
      <c r="AF90" s="300"/>
      <c r="AG90" s="300"/>
      <c r="AH90" s="301"/>
      <c r="AI90" s="299" t="s">
        <v>471</v>
      </c>
      <c r="AJ90" s="300"/>
      <c r="AK90" s="300"/>
      <c r="AL90" s="301"/>
      <c r="AM90" s="302" t="s">
        <v>72</v>
      </c>
      <c r="AN90" s="302"/>
      <c r="AO90" s="302"/>
      <c r="AP90" s="302"/>
      <c r="AQ90" s="182" t="s">
        <v>339</v>
      </c>
      <c r="AR90" s="174"/>
      <c r="AS90" s="174"/>
      <c r="AT90" s="175"/>
      <c r="AU90" s="753" t="s">
        <v>229</v>
      </c>
      <c r="AV90" s="753"/>
      <c r="AW90" s="753"/>
      <c r="AX90" s="754"/>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340</v>
      </c>
      <c r="AT91" s="178"/>
      <c r="AU91" s="254"/>
      <c r="AV91" s="254"/>
      <c r="AW91" s="318" t="s">
        <v>283</v>
      </c>
      <c r="AX91" s="755"/>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35"/>
      <c r="AC92" s="735"/>
      <c r="AD92" s="735"/>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7" t="s">
        <v>91</v>
      </c>
      <c r="Z93" s="295"/>
      <c r="AA93" s="296"/>
      <c r="AB93" s="751"/>
      <c r="AC93" s="751"/>
      <c r="AD93" s="751"/>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7" t="s">
        <v>51</v>
      </c>
      <c r="Z94" s="295"/>
      <c r="AA94" s="296"/>
      <c r="AB94" s="752" t="s">
        <v>44</v>
      </c>
      <c r="AC94" s="752"/>
      <c r="AD94" s="752"/>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241</v>
      </c>
      <c r="C95" s="310"/>
      <c r="D95" s="310"/>
      <c r="E95" s="310"/>
      <c r="F95" s="311"/>
      <c r="G95" s="314" t="s">
        <v>30</v>
      </c>
      <c r="H95" s="315"/>
      <c r="I95" s="315"/>
      <c r="J95" s="315"/>
      <c r="K95" s="315"/>
      <c r="L95" s="315"/>
      <c r="M95" s="315"/>
      <c r="N95" s="315"/>
      <c r="O95" s="316"/>
      <c r="P95" s="320" t="s">
        <v>113</v>
      </c>
      <c r="Q95" s="315"/>
      <c r="R95" s="315"/>
      <c r="S95" s="315"/>
      <c r="T95" s="315"/>
      <c r="U95" s="315"/>
      <c r="V95" s="315"/>
      <c r="W95" s="315"/>
      <c r="X95" s="316"/>
      <c r="Y95" s="179"/>
      <c r="Z95" s="180"/>
      <c r="AA95" s="181"/>
      <c r="AB95" s="299" t="s">
        <v>41</v>
      </c>
      <c r="AC95" s="300"/>
      <c r="AD95" s="301"/>
      <c r="AE95" s="299" t="s">
        <v>171</v>
      </c>
      <c r="AF95" s="300"/>
      <c r="AG95" s="300"/>
      <c r="AH95" s="301"/>
      <c r="AI95" s="299" t="s">
        <v>471</v>
      </c>
      <c r="AJ95" s="300"/>
      <c r="AK95" s="300"/>
      <c r="AL95" s="301"/>
      <c r="AM95" s="302" t="s">
        <v>72</v>
      </c>
      <c r="AN95" s="302"/>
      <c r="AO95" s="302"/>
      <c r="AP95" s="302"/>
      <c r="AQ95" s="182" t="s">
        <v>339</v>
      </c>
      <c r="AR95" s="174"/>
      <c r="AS95" s="174"/>
      <c r="AT95" s="175"/>
      <c r="AU95" s="753" t="s">
        <v>229</v>
      </c>
      <c r="AV95" s="753"/>
      <c r="AW95" s="753"/>
      <c r="AX95" s="754"/>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340</v>
      </c>
      <c r="AT96" s="178"/>
      <c r="AU96" s="254"/>
      <c r="AV96" s="254"/>
      <c r="AW96" s="318" t="s">
        <v>283</v>
      </c>
      <c r="AX96" s="755"/>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7" t="s">
        <v>91</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8" t="s">
        <v>51</v>
      </c>
      <c r="Z99" s="739"/>
      <c r="AA99" s="740"/>
      <c r="AB99" s="741" t="s">
        <v>44</v>
      </c>
      <c r="AC99" s="742"/>
      <c r="AD99" s="743"/>
      <c r="AE99" s="744"/>
      <c r="AF99" s="745"/>
      <c r="AG99" s="745"/>
      <c r="AH99" s="746"/>
      <c r="AI99" s="744"/>
      <c r="AJ99" s="745"/>
      <c r="AK99" s="745"/>
      <c r="AL99" s="746"/>
      <c r="AM99" s="744"/>
      <c r="AN99" s="745"/>
      <c r="AO99" s="745"/>
      <c r="AP99" s="745"/>
      <c r="AQ99" s="747"/>
      <c r="AR99" s="748"/>
      <c r="AS99" s="748"/>
      <c r="AT99" s="749"/>
      <c r="AU99" s="745"/>
      <c r="AV99" s="745"/>
      <c r="AW99" s="745"/>
      <c r="AX99" s="750"/>
    </row>
    <row r="100" spans="1:50" ht="31.5" customHeight="1" x14ac:dyDescent="0.15">
      <c r="A100" s="278" t="s">
        <v>446</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24" t="s">
        <v>41</v>
      </c>
      <c r="AC100" s="724"/>
      <c r="AD100" s="724"/>
      <c r="AE100" s="725" t="s">
        <v>171</v>
      </c>
      <c r="AF100" s="726"/>
      <c r="AG100" s="726"/>
      <c r="AH100" s="727"/>
      <c r="AI100" s="725" t="s">
        <v>471</v>
      </c>
      <c r="AJ100" s="726"/>
      <c r="AK100" s="726"/>
      <c r="AL100" s="727"/>
      <c r="AM100" s="725" t="s">
        <v>72</v>
      </c>
      <c r="AN100" s="726"/>
      <c r="AO100" s="726"/>
      <c r="AP100" s="727"/>
      <c r="AQ100" s="728" t="s">
        <v>489</v>
      </c>
      <c r="AR100" s="729"/>
      <c r="AS100" s="729"/>
      <c r="AT100" s="730"/>
      <c r="AU100" s="728" t="s">
        <v>160</v>
      </c>
      <c r="AV100" s="729"/>
      <c r="AW100" s="729"/>
      <c r="AX100" s="731"/>
    </row>
    <row r="101" spans="1:50" ht="23.25" customHeight="1" x14ac:dyDescent="0.15">
      <c r="A101" s="281"/>
      <c r="B101" s="282"/>
      <c r="C101" s="282"/>
      <c r="D101" s="282"/>
      <c r="E101" s="282"/>
      <c r="F101" s="283"/>
      <c r="G101" s="100" t="s">
        <v>550</v>
      </c>
      <c r="H101" s="100"/>
      <c r="I101" s="100"/>
      <c r="J101" s="100"/>
      <c r="K101" s="100"/>
      <c r="L101" s="100"/>
      <c r="M101" s="100"/>
      <c r="N101" s="100"/>
      <c r="O101" s="100"/>
      <c r="P101" s="100"/>
      <c r="Q101" s="100"/>
      <c r="R101" s="100"/>
      <c r="S101" s="100"/>
      <c r="T101" s="100"/>
      <c r="U101" s="100"/>
      <c r="V101" s="100"/>
      <c r="W101" s="100"/>
      <c r="X101" s="187"/>
      <c r="Y101" s="732" t="s">
        <v>52</v>
      </c>
      <c r="Z101" s="733"/>
      <c r="AA101" s="734"/>
      <c r="AB101" s="735" t="s">
        <v>578</v>
      </c>
      <c r="AC101" s="735"/>
      <c r="AD101" s="735"/>
      <c r="AE101" s="736" t="s">
        <v>481</v>
      </c>
      <c r="AF101" s="335"/>
      <c r="AG101" s="335"/>
      <c r="AH101" s="336"/>
      <c r="AI101" s="736" t="s">
        <v>481</v>
      </c>
      <c r="AJ101" s="335"/>
      <c r="AK101" s="335"/>
      <c r="AL101" s="336"/>
      <c r="AM101" s="736" t="s">
        <v>481</v>
      </c>
      <c r="AN101" s="335"/>
      <c r="AO101" s="335"/>
      <c r="AP101" s="336"/>
      <c r="AQ101" s="736" t="s">
        <v>481</v>
      </c>
      <c r="AR101" s="335"/>
      <c r="AS101" s="335"/>
      <c r="AT101" s="336"/>
      <c r="AU101" s="736" t="s">
        <v>481</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7" t="s">
        <v>122</v>
      </c>
      <c r="Z102" s="696"/>
      <c r="AA102" s="697"/>
      <c r="AB102" s="735" t="s">
        <v>578</v>
      </c>
      <c r="AC102" s="735"/>
      <c r="AD102" s="735"/>
      <c r="AE102" s="723" t="s">
        <v>481</v>
      </c>
      <c r="AF102" s="693"/>
      <c r="AG102" s="693"/>
      <c r="AH102" s="693"/>
      <c r="AI102" s="723" t="s">
        <v>481</v>
      </c>
      <c r="AJ102" s="693"/>
      <c r="AK102" s="693"/>
      <c r="AL102" s="693"/>
      <c r="AM102" s="723" t="s">
        <v>481</v>
      </c>
      <c r="AN102" s="693"/>
      <c r="AO102" s="693"/>
      <c r="AP102" s="693"/>
      <c r="AQ102" s="720">
        <v>2</v>
      </c>
      <c r="AR102" s="721"/>
      <c r="AS102" s="721"/>
      <c r="AT102" s="722"/>
      <c r="AU102" s="720">
        <v>3</v>
      </c>
      <c r="AV102" s="721"/>
      <c r="AW102" s="721"/>
      <c r="AX102" s="722"/>
    </row>
    <row r="103" spans="1:50" ht="31.5" customHeight="1" x14ac:dyDescent="0.15">
      <c r="A103" s="287" t="s">
        <v>446</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41</v>
      </c>
      <c r="AC103" s="276"/>
      <c r="AD103" s="277"/>
      <c r="AE103" s="275" t="s">
        <v>171</v>
      </c>
      <c r="AF103" s="276"/>
      <c r="AG103" s="276"/>
      <c r="AH103" s="277"/>
      <c r="AI103" s="275" t="s">
        <v>471</v>
      </c>
      <c r="AJ103" s="276"/>
      <c r="AK103" s="276"/>
      <c r="AL103" s="277"/>
      <c r="AM103" s="275" t="s">
        <v>72</v>
      </c>
      <c r="AN103" s="276"/>
      <c r="AO103" s="276"/>
      <c r="AP103" s="277"/>
      <c r="AQ103" s="707" t="s">
        <v>489</v>
      </c>
      <c r="AR103" s="708"/>
      <c r="AS103" s="708"/>
      <c r="AT103" s="709"/>
      <c r="AU103" s="707" t="s">
        <v>160</v>
      </c>
      <c r="AV103" s="708"/>
      <c r="AW103" s="708"/>
      <c r="AX103" s="710"/>
    </row>
    <row r="104" spans="1:50" ht="23.25" customHeight="1" x14ac:dyDescent="0.15">
      <c r="A104" s="281"/>
      <c r="B104" s="282"/>
      <c r="C104" s="282"/>
      <c r="D104" s="282"/>
      <c r="E104" s="282"/>
      <c r="F104" s="283"/>
      <c r="G104" s="100" t="s">
        <v>575</v>
      </c>
      <c r="H104" s="100"/>
      <c r="I104" s="100"/>
      <c r="J104" s="100"/>
      <c r="K104" s="100"/>
      <c r="L104" s="100"/>
      <c r="M104" s="100"/>
      <c r="N104" s="100"/>
      <c r="O104" s="100"/>
      <c r="P104" s="100"/>
      <c r="Q104" s="100"/>
      <c r="R104" s="100"/>
      <c r="S104" s="100"/>
      <c r="T104" s="100"/>
      <c r="U104" s="100"/>
      <c r="V104" s="100"/>
      <c r="W104" s="100"/>
      <c r="X104" s="187"/>
      <c r="Y104" s="711" t="s">
        <v>52</v>
      </c>
      <c r="Z104" s="712"/>
      <c r="AA104" s="713"/>
      <c r="AB104" s="714" t="s">
        <v>578</v>
      </c>
      <c r="AC104" s="715"/>
      <c r="AD104" s="716"/>
      <c r="AE104" s="334" t="s">
        <v>481</v>
      </c>
      <c r="AF104" s="335"/>
      <c r="AG104" s="335"/>
      <c r="AH104" s="336"/>
      <c r="AI104" s="334" t="s">
        <v>481</v>
      </c>
      <c r="AJ104" s="335"/>
      <c r="AK104" s="335"/>
      <c r="AL104" s="336"/>
      <c r="AM104" s="334">
        <v>11</v>
      </c>
      <c r="AN104" s="335"/>
      <c r="AO104" s="335"/>
      <c r="AP104" s="336"/>
      <c r="AQ104" s="334" t="s">
        <v>481</v>
      </c>
      <c r="AR104" s="335"/>
      <c r="AS104" s="335"/>
      <c r="AT104" s="336"/>
      <c r="AU104" s="334" t="s">
        <v>481</v>
      </c>
      <c r="AV104" s="335"/>
      <c r="AW104" s="335"/>
      <c r="AX104" s="336"/>
    </row>
    <row r="105" spans="1:50" ht="23.25"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7" t="s">
        <v>122</v>
      </c>
      <c r="Z105" s="718"/>
      <c r="AA105" s="719"/>
      <c r="AB105" s="331" t="s">
        <v>578</v>
      </c>
      <c r="AC105" s="332"/>
      <c r="AD105" s="333"/>
      <c r="AE105" s="723" t="s">
        <v>481</v>
      </c>
      <c r="AF105" s="693"/>
      <c r="AG105" s="693"/>
      <c r="AH105" s="693"/>
      <c r="AI105" s="723" t="s">
        <v>481</v>
      </c>
      <c r="AJ105" s="693"/>
      <c r="AK105" s="693"/>
      <c r="AL105" s="693"/>
      <c r="AM105" s="693">
        <v>7</v>
      </c>
      <c r="AN105" s="693"/>
      <c r="AO105" s="693"/>
      <c r="AP105" s="693"/>
      <c r="AQ105" s="334">
        <v>15</v>
      </c>
      <c r="AR105" s="335"/>
      <c r="AS105" s="335"/>
      <c r="AT105" s="336"/>
      <c r="AU105" s="720">
        <v>22</v>
      </c>
      <c r="AV105" s="721"/>
      <c r="AW105" s="721"/>
      <c r="AX105" s="722"/>
    </row>
    <row r="106" spans="1:50" ht="31.5" hidden="1" customHeight="1" x14ac:dyDescent="0.15">
      <c r="A106" s="287" t="s">
        <v>446</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41</v>
      </c>
      <c r="AC106" s="276"/>
      <c r="AD106" s="277"/>
      <c r="AE106" s="275" t="s">
        <v>171</v>
      </c>
      <c r="AF106" s="276"/>
      <c r="AG106" s="276"/>
      <c r="AH106" s="277"/>
      <c r="AI106" s="275" t="s">
        <v>471</v>
      </c>
      <c r="AJ106" s="276"/>
      <c r="AK106" s="276"/>
      <c r="AL106" s="277"/>
      <c r="AM106" s="275" t="s">
        <v>72</v>
      </c>
      <c r="AN106" s="276"/>
      <c r="AO106" s="276"/>
      <c r="AP106" s="277"/>
      <c r="AQ106" s="707" t="s">
        <v>489</v>
      </c>
      <c r="AR106" s="708"/>
      <c r="AS106" s="708"/>
      <c r="AT106" s="709"/>
      <c r="AU106" s="707" t="s">
        <v>160</v>
      </c>
      <c r="AV106" s="708"/>
      <c r="AW106" s="708"/>
      <c r="AX106" s="710"/>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11" t="s">
        <v>52</v>
      </c>
      <c r="Z107" s="712"/>
      <c r="AA107" s="713"/>
      <c r="AB107" s="714"/>
      <c r="AC107" s="715"/>
      <c r="AD107" s="716"/>
      <c r="AE107" s="693"/>
      <c r="AF107" s="693"/>
      <c r="AG107" s="693"/>
      <c r="AH107" s="693"/>
      <c r="AI107" s="693"/>
      <c r="AJ107" s="693"/>
      <c r="AK107" s="693"/>
      <c r="AL107" s="693"/>
      <c r="AM107" s="693"/>
      <c r="AN107" s="693"/>
      <c r="AO107" s="693"/>
      <c r="AP107" s="693"/>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7" t="s">
        <v>122</v>
      </c>
      <c r="Z108" s="718"/>
      <c r="AA108" s="719"/>
      <c r="AB108" s="331"/>
      <c r="AC108" s="332"/>
      <c r="AD108" s="333"/>
      <c r="AE108" s="693"/>
      <c r="AF108" s="693"/>
      <c r="AG108" s="693"/>
      <c r="AH108" s="693"/>
      <c r="AI108" s="693"/>
      <c r="AJ108" s="693"/>
      <c r="AK108" s="693"/>
      <c r="AL108" s="693"/>
      <c r="AM108" s="693"/>
      <c r="AN108" s="693"/>
      <c r="AO108" s="693"/>
      <c r="AP108" s="693"/>
      <c r="AQ108" s="334"/>
      <c r="AR108" s="335"/>
      <c r="AS108" s="335"/>
      <c r="AT108" s="336"/>
      <c r="AU108" s="720"/>
      <c r="AV108" s="721"/>
      <c r="AW108" s="721"/>
      <c r="AX108" s="722"/>
    </row>
    <row r="109" spans="1:50" ht="31.5" hidden="1" customHeight="1" x14ac:dyDescent="0.15">
      <c r="A109" s="287" t="s">
        <v>446</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41</v>
      </c>
      <c r="AC109" s="276"/>
      <c r="AD109" s="277"/>
      <c r="AE109" s="275" t="s">
        <v>171</v>
      </c>
      <c r="AF109" s="276"/>
      <c r="AG109" s="276"/>
      <c r="AH109" s="277"/>
      <c r="AI109" s="275" t="s">
        <v>471</v>
      </c>
      <c r="AJ109" s="276"/>
      <c r="AK109" s="276"/>
      <c r="AL109" s="277"/>
      <c r="AM109" s="275" t="s">
        <v>72</v>
      </c>
      <c r="AN109" s="276"/>
      <c r="AO109" s="276"/>
      <c r="AP109" s="277"/>
      <c r="AQ109" s="707" t="s">
        <v>489</v>
      </c>
      <c r="AR109" s="708"/>
      <c r="AS109" s="708"/>
      <c r="AT109" s="709"/>
      <c r="AU109" s="707" t="s">
        <v>160</v>
      </c>
      <c r="AV109" s="708"/>
      <c r="AW109" s="708"/>
      <c r="AX109" s="710"/>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11" t="s">
        <v>52</v>
      </c>
      <c r="Z110" s="712"/>
      <c r="AA110" s="713"/>
      <c r="AB110" s="714"/>
      <c r="AC110" s="715"/>
      <c r="AD110" s="716"/>
      <c r="AE110" s="693"/>
      <c r="AF110" s="693"/>
      <c r="AG110" s="693"/>
      <c r="AH110" s="693"/>
      <c r="AI110" s="693"/>
      <c r="AJ110" s="693"/>
      <c r="AK110" s="693"/>
      <c r="AL110" s="693"/>
      <c r="AM110" s="693"/>
      <c r="AN110" s="693"/>
      <c r="AO110" s="693"/>
      <c r="AP110" s="693"/>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7" t="s">
        <v>122</v>
      </c>
      <c r="Z111" s="718"/>
      <c r="AA111" s="719"/>
      <c r="AB111" s="331"/>
      <c r="AC111" s="332"/>
      <c r="AD111" s="333"/>
      <c r="AE111" s="693"/>
      <c r="AF111" s="693"/>
      <c r="AG111" s="693"/>
      <c r="AH111" s="693"/>
      <c r="AI111" s="693"/>
      <c r="AJ111" s="693"/>
      <c r="AK111" s="693"/>
      <c r="AL111" s="693"/>
      <c r="AM111" s="693"/>
      <c r="AN111" s="693"/>
      <c r="AO111" s="693"/>
      <c r="AP111" s="693"/>
      <c r="AQ111" s="334"/>
      <c r="AR111" s="335"/>
      <c r="AS111" s="335"/>
      <c r="AT111" s="336"/>
      <c r="AU111" s="720"/>
      <c r="AV111" s="721"/>
      <c r="AW111" s="721"/>
      <c r="AX111" s="722"/>
    </row>
    <row r="112" spans="1:50" ht="31.5" hidden="1" customHeight="1" x14ac:dyDescent="0.15">
      <c r="A112" s="287" t="s">
        <v>446</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41</v>
      </c>
      <c r="AC112" s="276"/>
      <c r="AD112" s="277"/>
      <c r="AE112" s="275" t="s">
        <v>171</v>
      </c>
      <c r="AF112" s="276"/>
      <c r="AG112" s="276"/>
      <c r="AH112" s="277"/>
      <c r="AI112" s="275" t="s">
        <v>471</v>
      </c>
      <c r="AJ112" s="276"/>
      <c r="AK112" s="276"/>
      <c r="AL112" s="277"/>
      <c r="AM112" s="275" t="s">
        <v>72</v>
      </c>
      <c r="AN112" s="276"/>
      <c r="AO112" s="276"/>
      <c r="AP112" s="277"/>
      <c r="AQ112" s="707" t="s">
        <v>489</v>
      </c>
      <c r="AR112" s="708"/>
      <c r="AS112" s="708"/>
      <c r="AT112" s="709"/>
      <c r="AU112" s="707" t="s">
        <v>160</v>
      </c>
      <c r="AV112" s="708"/>
      <c r="AW112" s="708"/>
      <c r="AX112" s="710"/>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11" t="s">
        <v>52</v>
      </c>
      <c r="Z113" s="712"/>
      <c r="AA113" s="713"/>
      <c r="AB113" s="714"/>
      <c r="AC113" s="715"/>
      <c r="AD113" s="716"/>
      <c r="AE113" s="693"/>
      <c r="AF113" s="693"/>
      <c r="AG113" s="693"/>
      <c r="AH113" s="693"/>
      <c r="AI113" s="693"/>
      <c r="AJ113" s="693"/>
      <c r="AK113" s="693"/>
      <c r="AL113" s="693"/>
      <c r="AM113" s="693"/>
      <c r="AN113" s="693"/>
      <c r="AO113" s="693"/>
      <c r="AP113" s="693"/>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7" t="s">
        <v>122</v>
      </c>
      <c r="Z114" s="718"/>
      <c r="AA114" s="719"/>
      <c r="AB114" s="331"/>
      <c r="AC114" s="332"/>
      <c r="AD114" s="333"/>
      <c r="AE114" s="693"/>
      <c r="AF114" s="693"/>
      <c r="AG114" s="693"/>
      <c r="AH114" s="693"/>
      <c r="AI114" s="693"/>
      <c r="AJ114" s="693"/>
      <c r="AK114" s="693"/>
      <c r="AL114" s="693"/>
      <c r="AM114" s="693"/>
      <c r="AN114" s="693"/>
      <c r="AO114" s="693"/>
      <c r="AP114" s="693"/>
      <c r="AQ114" s="334"/>
      <c r="AR114" s="335"/>
      <c r="AS114" s="335"/>
      <c r="AT114" s="336"/>
      <c r="AU114" s="334"/>
      <c r="AV114" s="335"/>
      <c r="AW114" s="335"/>
      <c r="AX114" s="336"/>
    </row>
    <row r="115" spans="1:50" ht="23.25" customHeight="1" x14ac:dyDescent="0.15">
      <c r="A115" s="290" t="s">
        <v>39</v>
      </c>
      <c r="B115" s="291"/>
      <c r="C115" s="291"/>
      <c r="D115" s="291"/>
      <c r="E115" s="291"/>
      <c r="F115" s="292"/>
      <c r="G115" s="276" t="s">
        <v>54</v>
      </c>
      <c r="H115" s="276"/>
      <c r="I115" s="276"/>
      <c r="J115" s="276"/>
      <c r="K115" s="276"/>
      <c r="L115" s="276"/>
      <c r="M115" s="276"/>
      <c r="N115" s="276"/>
      <c r="O115" s="276"/>
      <c r="P115" s="276"/>
      <c r="Q115" s="276"/>
      <c r="R115" s="276"/>
      <c r="S115" s="276"/>
      <c r="T115" s="276"/>
      <c r="U115" s="276"/>
      <c r="V115" s="276"/>
      <c r="W115" s="276"/>
      <c r="X115" s="277"/>
      <c r="Y115" s="703"/>
      <c r="Z115" s="704"/>
      <c r="AA115" s="705"/>
      <c r="AB115" s="275" t="s">
        <v>41</v>
      </c>
      <c r="AC115" s="276"/>
      <c r="AD115" s="277"/>
      <c r="AE115" s="275" t="s">
        <v>171</v>
      </c>
      <c r="AF115" s="276"/>
      <c r="AG115" s="276"/>
      <c r="AH115" s="277"/>
      <c r="AI115" s="275" t="s">
        <v>471</v>
      </c>
      <c r="AJ115" s="276"/>
      <c r="AK115" s="276"/>
      <c r="AL115" s="277"/>
      <c r="AM115" s="275" t="s">
        <v>72</v>
      </c>
      <c r="AN115" s="276"/>
      <c r="AO115" s="276"/>
      <c r="AP115" s="277"/>
      <c r="AQ115" s="687" t="s">
        <v>490</v>
      </c>
      <c r="AR115" s="688"/>
      <c r="AS115" s="688"/>
      <c r="AT115" s="688"/>
      <c r="AU115" s="688"/>
      <c r="AV115" s="688"/>
      <c r="AW115" s="688"/>
      <c r="AX115" s="689"/>
    </row>
    <row r="116" spans="1:50" ht="23.25" customHeight="1" x14ac:dyDescent="0.15">
      <c r="A116" s="263"/>
      <c r="B116" s="261"/>
      <c r="C116" s="261"/>
      <c r="D116" s="261"/>
      <c r="E116" s="261"/>
      <c r="F116" s="262"/>
      <c r="G116" s="267" t="s">
        <v>576</v>
      </c>
      <c r="H116" s="267"/>
      <c r="I116" s="267"/>
      <c r="J116" s="267"/>
      <c r="K116" s="267"/>
      <c r="L116" s="267"/>
      <c r="M116" s="267"/>
      <c r="N116" s="267"/>
      <c r="O116" s="267"/>
      <c r="P116" s="267"/>
      <c r="Q116" s="267"/>
      <c r="R116" s="267"/>
      <c r="S116" s="267"/>
      <c r="T116" s="267"/>
      <c r="U116" s="267"/>
      <c r="V116" s="267"/>
      <c r="W116" s="267"/>
      <c r="X116" s="267"/>
      <c r="Y116" s="690" t="s">
        <v>39</v>
      </c>
      <c r="Z116" s="691"/>
      <c r="AA116" s="692"/>
      <c r="AB116" s="331" t="s">
        <v>577</v>
      </c>
      <c r="AC116" s="332"/>
      <c r="AD116" s="333"/>
      <c r="AE116" s="693"/>
      <c r="AF116" s="693"/>
      <c r="AG116" s="693"/>
      <c r="AH116" s="693"/>
      <c r="AI116" s="693"/>
      <c r="AJ116" s="693"/>
      <c r="AK116" s="693"/>
      <c r="AL116" s="693"/>
      <c r="AM116" s="693">
        <v>40</v>
      </c>
      <c r="AN116" s="693"/>
      <c r="AO116" s="693"/>
      <c r="AP116" s="693"/>
      <c r="AQ116" s="334">
        <v>30</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5" t="s">
        <v>100</v>
      </c>
      <c r="Z117" s="696"/>
      <c r="AA117" s="697"/>
      <c r="AB117" s="698" t="s">
        <v>383</v>
      </c>
      <c r="AC117" s="699"/>
      <c r="AD117" s="700"/>
      <c r="AE117" s="701"/>
      <c r="AF117" s="701"/>
      <c r="AG117" s="701"/>
      <c r="AH117" s="701"/>
      <c r="AI117" s="701"/>
      <c r="AJ117" s="701"/>
      <c r="AK117" s="701"/>
      <c r="AL117" s="701"/>
      <c r="AM117" s="706" t="s">
        <v>579</v>
      </c>
      <c r="AN117" s="701"/>
      <c r="AO117" s="701"/>
      <c r="AP117" s="701"/>
      <c r="AQ117" s="706" t="s">
        <v>463</v>
      </c>
      <c r="AR117" s="701"/>
      <c r="AS117" s="701"/>
      <c r="AT117" s="701"/>
      <c r="AU117" s="701"/>
      <c r="AV117" s="701"/>
      <c r="AW117" s="701"/>
      <c r="AX117" s="702"/>
    </row>
    <row r="118" spans="1:50" ht="23.25" hidden="1" customHeight="1" x14ac:dyDescent="0.15">
      <c r="A118" s="290" t="s">
        <v>39</v>
      </c>
      <c r="B118" s="291"/>
      <c r="C118" s="291"/>
      <c r="D118" s="291"/>
      <c r="E118" s="291"/>
      <c r="F118" s="292"/>
      <c r="G118" s="276" t="s">
        <v>54</v>
      </c>
      <c r="H118" s="276"/>
      <c r="I118" s="276"/>
      <c r="J118" s="276"/>
      <c r="K118" s="276"/>
      <c r="L118" s="276"/>
      <c r="M118" s="276"/>
      <c r="N118" s="276"/>
      <c r="O118" s="276"/>
      <c r="P118" s="276"/>
      <c r="Q118" s="276"/>
      <c r="R118" s="276"/>
      <c r="S118" s="276"/>
      <c r="T118" s="276"/>
      <c r="U118" s="276"/>
      <c r="V118" s="276"/>
      <c r="W118" s="276"/>
      <c r="X118" s="277"/>
      <c r="Y118" s="703"/>
      <c r="Z118" s="704"/>
      <c r="AA118" s="705"/>
      <c r="AB118" s="275" t="s">
        <v>41</v>
      </c>
      <c r="AC118" s="276"/>
      <c r="AD118" s="277"/>
      <c r="AE118" s="275" t="s">
        <v>171</v>
      </c>
      <c r="AF118" s="276"/>
      <c r="AG118" s="276"/>
      <c r="AH118" s="277"/>
      <c r="AI118" s="275" t="s">
        <v>471</v>
      </c>
      <c r="AJ118" s="276"/>
      <c r="AK118" s="276"/>
      <c r="AL118" s="277"/>
      <c r="AM118" s="275" t="s">
        <v>72</v>
      </c>
      <c r="AN118" s="276"/>
      <c r="AO118" s="276"/>
      <c r="AP118" s="277"/>
      <c r="AQ118" s="687" t="s">
        <v>490</v>
      </c>
      <c r="AR118" s="688"/>
      <c r="AS118" s="688"/>
      <c r="AT118" s="688"/>
      <c r="AU118" s="688"/>
      <c r="AV118" s="688"/>
      <c r="AW118" s="688"/>
      <c r="AX118" s="689"/>
    </row>
    <row r="119" spans="1:50" ht="23.25" hidden="1" customHeight="1" x14ac:dyDescent="0.15">
      <c r="A119" s="263"/>
      <c r="B119" s="261"/>
      <c r="C119" s="261"/>
      <c r="D119" s="261"/>
      <c r="E119" s="261"/>
      <c r="F119" s="262"/>
      <c r="G119" s="267" t="s">
        <v>453</v>
      </c>
      <c r="H119" s="267"/>
      <c r="I119" s="267"/>
      <c r="J119" s="267"/>
      <c r="K119" s="267"/>
      <c r="L119" s="267"/>
      <c r="M119" s="267"/>
      <c r="N119" s="267"/>
      <c r="O119" s="267"/>
      <c r="P119" s="267"/>
      <c r="Q119" s="267"/>
      <c r="R119" s="267"/>
      <c r="S119" s="267"/>
      <c r="T119" s="267"/>
      <c r="U119" s="267"/>
      <c r="V119" s="267"/>
      <c r="W119" s="267"/>
      <c r="X119" s="267"/>
      <c r="Y119" s="690" t="s">
        <v>39</v>
      </c>
      <c r="Z119" s="691"/>
      <c r="AA119" s="692"/>
      <c r="AB119" s="331"/>
      <c r="AC119" s="332"/>
      <c r="AD119" s="33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5" t="s">
        <v>100</v>
      </c>
      <c r="Z120" s="696"/>
      <c r="AA120" s="697"/>
      <c r="AB120" s="698" t="s">
        <v>112</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row>
    <row r="121" spans="1:50" ht="23.25" hidden="1" customHeight="1" x14ac:dyDescent="0.15">
      <c r="A121" s="290" t="s">
        <v>39</v>
      </c>
      <c r="B121" s="291"/>
      <c r="C121" s="291"/>
      <c r="D121" s="291"/>
      <c r="E121" s="291"/>
      <c r="F121" s="292"/>
      <c r="G121" s="276" t="s">
        <v>54</v>
      </c>
      <c r="H121" s="276"/>
      <c r="I121" s="276"/>
      <c r="J121" s="276"/>
      <c r="K121" s="276"/>
      <c r="L121" s="276"/>
      <c r="M121" s="276"/>
      <c r="N121" s="276"/>
      <c r="O121" s="276"/>
      <c r="P121" s="276"/>
      <c r="Q121" s="276"/>
      <c r="R121" s="276"/>
      <c r="S121" s="276"/>
      <c r="T121" s="276"/>
      <c r="U121" s="276"/>
      <c r="V121" s="276"/>
      <c r="W121" s="276"/>
      <c r="X121" s="277"/>
      <c r="Y121" s="703"/>
      <c r="Z121" s="704"/>
      <c r="AA121" s="705"/>
      <c r="AB121" s="275" t="s">
        <v>41</v>
      </c>
      <c r="AC121" s="276"/>
      <c r="AD121" s="277"/>
      <c r="AE121" s="275" t="s">
        <v>171</v>
      </c>
      <c r="AF121" s="276"/>
      <c r="AG121" s="276"/>
      <c r="AH121" s="277"/>
      <c r="AI121" s="275" t="s">
        <v>471</v>
      </c>
      <c r="AJ121" s="276"/>
      <c r="AK121" s="276"/>
      <c r="AL121" s="277"/>
      <c r="AM121" s="275" t="s">
        <v>72</v>
      </c>
      <c r="AN121" s="276"/>
      <c r="AO121" s="276"/>
      <c r="AP121" s="277"/>
      <c r="AQ121" s="687" t="s">
        <v>490</v>
      </c>
      <c r="AR121" s="688"/>
      <c r="AS121" s="688"/>
      <c r="AT121" s="688"/>
      <c r="AU121" s="688"/>
      <c r="AV121" s="688"/>
      <c r="AW121" s="688"/>
      <c r="AX121" s="689"/>
    </row>
    <row r="122" spans="1:50" ht="23.25" hidden="1" customHeight="1" x14ac:dyDescent="0.15">
      <c r="A122" s="263"/>
      <c r="B122" s="261"/>
      <c r="C122" s="261"/>
      <c r="D122" s="261"/>
      <c r="E122" s="261"/>
      <c r="F122" s="262"/>
      <c r="G122" s="267" t="s">
        <v>188</v>
      </c>
      <c r="H122" s="267"/>
      <c r="I122" s="267"/>
      <c r="J122" s="267"/>
      <c r="K122" s="267"/>
      <c r="L122" s="267"/>
      <c r="M122" s="267"/>
      <c r="N122" s="267"/>
      <c r="O122" s="267"/>
      <c r="P122" s="267"/>
      <c r="Q122" s="267"/>
      <c r="R122" s="267"/>
      <c r="S122" s="267"/>
      <c r="T122" s="267"/>
      <c r="U122" s="267"/>
      <c r="V122" s="267"/>
      <c r="W122" s="267"/>
      <c r="X122" s="267"/>
      <c r="Y122" s="690" t="s">
        <v>39</v>
      </c>
      <c r="Z122" s="691"/>
      <c r="AA122" s="692"/>
      <c r="AB122" s="331"/>
      <c r="AC122" s="332"/>
      <c r="AD122" s="33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5" t="s">
        <v>100</v>
      </c>
      <c r="Z123" s="696"/>
      <c r="AA123" s="697"/>
      <c r="AB123" s="698" t="s">
        <v>112</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row>
    <row r="124" spans="1:50" ht="23.25" hidden="1" customHeight="1" x14ac:dyDescent="0.15">
      <c r="A124" s="290" t="s">
        <v>39</v>
      </c>
      <c r="B124" s="291"/>
      <c r="C124" s="291"/>
      <c r="D124" s="291"/>
      <c r="E124" s="291"/>
      <c r="F124" s="292"/>
      <c r="G124" s="276" t="s">
        <v>54</v>
      </c>
      <c r="H124" s="276"/>
      <c r="I124" s="276"/>
      <c r="J124" s="276"/>
      <c r="K124" s="276"/>
      <c r="L124" s="276"/>
      <c r="M124" s="276"/>
      <c r="N124" s="276"/>
      <c r="O124" s="276"/>
      <c r="P124" s="276"/>
      <c r="Q124" s="276"/>
      <c r="R124" s="276"/>
      <c r="S124" s="276"/>
      <c r="T124" s="276"/>
      <c r="U124" s="276"/>
      <c r="V124" s="276"/>
      <c r="W124" s="276"/>
      <c r="X124" s="277"/>
      <c r="Y124" s="703"/>
      <c r="Z124" s="704"/>
      <c r="AA124" s="705"/>
      <c r="AB124" s="275" t="s">
        <v>41</v>
      </c>
      <c r="AC124" s="276"/>
      <c r="AD124" s="277"/>
      <c r="AE124" s="275" t="s">
        <v>171</v>
      </c>
      <c r="AF124" s="276"/>
      <c r="AG124" s="276"/>
      <c r="AH124" s="277"/>
      <c r="AI124" s="275" t="s">
        <v>471</v>
      </c>
      <c r="AJ124" s="276"/>
      <c r="AK124" s="276"/>
      <c r="AL124" s="277"/>
      <c r="AM124" s="275" t="s">
        <v>72</v>
      </c>
      <c r="AN124" s="276"/>
      <c r="AO124" s="276"/>
      <c r="AP124" s="277"/>
      <c r="AQ124" s="687" t="s">
        <v>490</v>
      </c>
      <c r="AR124" s="688"/>
      <c r="AS124" s="688"/>
      <c r="AT124" s="688"/>
      <c r="AU124" s="688"/>
      <c r="AV124" s="688"/>
      <c r="AW124" s="688"/>
      <c r="AX124" s="689"/>
    </row>
    <row r="125" spans="1:50" ht="23.25" hidden="1" customHeight="1" x14ac:dyDescent="0.15">
      <c r="A125" s="263"/>
      <c r="B125" s="261"/>
      <c r="C125" s="261"/>
      <c r="D125" s="261"/>
      <c r="E125" s="261"/>
      <c r="F125" s="262"/>
      <c r="G125" s="267" t="s">
        <v>188</v>
      </c>
      <c r="H125" s="267"/>
      <c r="I125" s="267"/>
      <c r="J125" s="267"/>
      <c r="K125" s="267"/>
      <c r="L125" s="267"/>
      <c r="M125" s="267"/>
      <c r="N125" s="267"/>
      <c r="O125" s="267"/>
      <c r="P125" s="267"/>
      <c r="Q125" s="267"/>
      <c r="R125" s="267"/>
      <c r="S125" s="267"/>
      <c r="T125" s="267"/>
      <c r="U125" s="267"/>
      <c r="V125" s="267"/>
      <c r="W125" s="267"/>
      <c r="X125" s="293"/>
      <c r="Y125" s="690" t="s">
        <v>39</v>
      </c>
      <c r="Z125" s="691"/>
      <c r="AA125" s="692"/>
      <c r="AB125" s="331"/>
      <c r="AC125" s="332"/>
      <c r="AD125" s="333"/>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5" t="s">
        <v>100</v>
      </c>
      <c r="Z126" s="696"/>
      <c r="AA126" s="697"/>
      <c r="AB126" s="698" t="s">
        <v>112</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row>
    <row r="127" spans="1:50" ht="23.25" hidden="1" customHeight="1" x14ac:dyDescent="0.15">
      <c r="A127" s="90" t="s">
        <v>39</v>
      </c>
      <c r="B127" s="261"/>
      <c r="C127" s="261"/>
      <c r="D127" s="261"/>
      <c r="E127" s="261"/>
      <c r="F127" s="262"/>
      <c r="G127" s="269" t="s">
        <v>54</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41</v>
      </c>
      <c r="AC127" s="269"/>
      <c r="AD127" s="270"/>
      <c r="AE127" s="275" t="s">
        <v>171</v>
      </c>
      <c r="AF127" s="276"/>
      <c r="AG127" s="276"/>
      <c r="AH127" s="277"/>
      <c r="AI127" s="275" t="s">
        <v>471</v>
      </c>
      <c r="AJ127" s="276"/>
      <c r="AK127" s="276"/>
      <c r="AL127" s="277"/>
      <c r="AM127" s="275" t="s">
        <v>72</v>
      </c>
      <c r="AN127" s="276"/>
      <c r="AO127" s="276"/>
      <c r="AP127" s="277"/>
      <c r="AQ127" s="687" t="s">
        <v>490</v>
      </c>
      <c r="AR127" s="688"/>
      <c r="AS127" s="688"/>
      <c r="AT127" s="688"/>
      <c r="AU127" s="688"/>
      <c r="AV127" s="688"/>
      <c r="AW127" s="688"/>
      <c r="AX127" s="689"/>
    </row>
    <row r="128" spans="1:50" ht="23.25" hidden="1" customHeight="1" x14ac:dyDescent="0.15">
      <c r="A128" s="263"/>
      <c r="B128" s="261"/>
      <c r="C128" s="261"/>
      <c r="D128" s="261"/>
      <c r="E128" s="261"/>
      <c r="F128" s="262"/>
      <c r="G128" s="267" t="s">
        <v>188</v>
      </c>
      <c r="H128" s="267"/>
      <c r="I128" s="267"/>
      <c r="J128" s="267"/>
      <c r="K128" s="267"/>
      <c r="L128" s="267"/>
      <c r="M128" s="267"/>
      <c r="N128" s="267"/>
      <c r="O128" s="267"/>
      <c r="P128" s="267"/>
      <c r="Q128" s="267"/>
      <c r="R128" s="267"/>
      <c r="S128" s="267"/>
      <c r="T128" s="267"/>
      <c r="U128" s="267"/>
      <c r="V128" s="267"/>
      <c r="W128" s="267"/>
      <c r="X128" s="267"/>
      <c r="Y128" s="690" t="s">
        <v>39</v>
      </c>
      <c r="Z128" s="691"/>
      <c r="AA128" s="692"/>
      <c r="AB128" s="331"/>
      <c r="AC128" s="332"/>
      <c r="AD128" s="33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5" t="s">
        <v>100</v>
      </c>
      <c r="Z129" s="696"/>
      <c r="AA129" s="697"/>
      <c r="AB129" s="698" t="s">
        <v>112</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row>
    <row r="130" spans="1:50" ht="45" customHeight="1" x14ac:dyDescent="0.15">
      <c r="A130" s="144" t="s">
        <v>212</v>
      </c>
      <c r="B130" s="145"/>
      <c r="C130" s="150" t="s">
        <v>344</v>
      </c>
      <c r="D130" s="145"/>
      <c r="E130" s="681" t="s">
        <v>376</v>
      </c>
      <c r="F130" s="682"/>
      <c r="G130" s="683" t="s">
        <v>580</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row>
    <row r="131" spans="1:50" ht="45" customHeight="1" x14ac:dyDescent="0.15">
      <c r="A131" s="146"/>
      <c r="B131" s="147"/>
      <c r="C131" s="151"/>
      <c r="D131" s="147"/>
      <c r="E131" s="670" t="s">
        <v>374</v>
      </c>
      <c r="F131" s="671"/>
      <c r="G131" s="190" t="s">
        <v>255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6"/>
    </row>
    <row r="132" spans="1:50" ht="18.75" customHeight="1" x14ac:dyDescent="0.15">
      <c r="A132" s="146"/>
      <c r="B132" s="147"/>
      <c r="C132" s="151"/>
      <c r="D132" s="147"/>
      <c r="E132" s="154" t="s">
        <v>327</v>
      </c>
      <c r="F132" s="155"/>
      <c r="G132" s="213" t="s">
        <v>354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41</v>
      </c>
      <c r="AC132" s="214"/>
      <c r="AD132" s="215"/>
      <c r="AE132" s="220" t="s">
        <v>171</v>
      </c>
      <c r="AF132" s="220"/>
      <c r="AG132" s="220"/>
      <c r="AH132" s="220"/>
      <c r="AI132" s="220" t="s">
        <v>471</v>
      </c>
      <c r="AJ132" s="220"/>
      <c r="AK132" s="220"/>
      <c r="AL132" s="220"/>
      <c r="AM132" s="220" t="s">
        <v>72</v>
      </c>
      <c r="AN132" s="220"/>
      <c r="AO132" s="220"/>
      <c r="AP132" s="219"/>
      <c r="AQ132" s="219" t="s">
        <v>339</v>
      </c>
      <c r="AR132" s="214"/>
      <c r="AS132" s="214"/>
      <c r="AT132" s="215"/>
      <c r="AU132" s="251" t="s">
        <v>358</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618</v>
      </c>
      <c r="AR133" s="254"/>
      <c r="AS133" s="177" t="s">
        <v>340</v>
      </c>
      <c r="AT133" s="178"/>
      <c r="AU133" s="199">
        <v>2</v>
      </c>
      <c r="AV133" s="199"/>
      <c r="AW133" s="177" t="s">
        <v>283</v>
      </c>
      <c r="AX133" s="207"/>
    </row>
    <row r="134" spans="1:50" ht="39.75" customHeight="1" x14ac:dyDescent="0.15">
      <c r="A134" s="146"/>
      <c r="B134" s="147"/>
      <c r="C134" s="151"/>
      <c r="D134" s="147"/>
      <c r="E134" s="151"/>
      <c r="F134" s="156"/>
      <c r="G134" s="186" t="s">
        <v>397</v>
      </c>
      <c r="H134" s="100"/>
      <c r="I134" s="100"/>
      <c r="J134" s="100"/>
      <c r="K134" s="100"/>
      <c r="L134" s="100"/>
      <c r="M134" s="100"/>
      <c r="N134" s="100"/>
      <c r="O134" s="100"/>
      <c r="P134" s="100"/>
      <c r="Q134" s="100"/>
      <c r="R134" s="100"/>
      <c r="S134" s="100"/>
      <c r="T134" s="100"/>
      <c r="U134" s="100"/>
      <c r="V134" s="100"/>
      <c r="W134" s="100"/>
      <c r="X134" s="187"/>
      <c r="Y134" s="208" t="s">
        <v>355</v>
      </c>
      <c r="Z134" s="209"/>
      <c r="AA134" s="210"/>
      <c r="AB134" s="246" t="s">
        <v>586</v>
      </c>
      <c r="AC134" s="200"/>
      <c r="AD134" s="200"/>
      <c r="AE134" s="243">
        <v>2869</v>
      </c>
      <c r="AF134" s="197"/>
      <c r="AG134" s="197"/>
      <c r="AH134" s="197"/>
      <c r="AI134" s="243">
        <v>3119</v>
      </c>
      <c r="AJ134" s="197"/>
      <c r="AK134" s="197"/>
      <c r="AL134" s="197"/>
      <c r="AM134" s="243">
        <v>3188</v>
      </c>
      <c r="AN134" s="197"/>
      <c r="AO134" s="197"/>
      <c r="AP134" s="197"/>
      <c r="AQ134" s="243" t="s">
        <v>481</v>
      </c>
      <c r="AR134" s="197"/>
      <c r="AS134" s="197"/>
      <c r="AT134" s="197"/>
      <c r="AU134" s="243" t="s">
        <v>481</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91</v>
      </c>
      <c r="Z135" s="193"/>
      <c r="AA135" s="194"/>
      <c r="AB135" s="242" t="s">
        <v>586</v>
      </c>
      <c r="AC135" s="211"/>
      <c r="AD135" s="211"/>
      <c r="AE135" s="243" t="s">
        <v>481</v>
      </c>
      <c r="AF135" s="197"/>
      <c r="AG135" s="197"/>
      <c r="AH135" s="197"/>
      <c r="AI135" s="243" t="s">
        <v>481</v>
      </c>
      <c r="AJ135" s="197"/>
      <c r="AK135" s="197"/>
      <c r="AL135" s="197"/>
      <c r="AM135" s="243" t="s">
        <v>481</v>
      </c>
      <c r="AN135" s="197"/>
      <c r="AO135" s="197"/>
      <c r="AP135" s="197"/>
      <c r="AQ135" s="243" t="s">
        <v>481</v>
      </c>
      <c r="AR135" s="197"/>
      <c r="AS135" s="197"/>
      <c r="AT135" s="197"/>
      <c r="AU135" s="243">
        <v>4000</v>
      </c>
      <c r="AV135" s="197"/>
      <c r="AW135" s="197"/>
      <c r="AX135" s="212"/>
    </row>
    <row r="136" spans="1:50" ht="18.75" customHeight="1" x14ac:dyDescent="0.15">
      <c r="A136" s="146"/>
      <c r="B136" s="147"/>
      <c r="C136" s="151"/>
      <c r="D136" s="147"/>
      <c r="E136" s="151"/>
      <c r="F136" s="156"/>
      <c r="G136" s="213" t="s">
        <v>354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41</v>
      </c>
      <c r="AC136" s="214"/>
      <c r="AD136" s="215"/>
      <c r="AE136" s="220" t="s">
        <v>171</v>
      </c>
      <c r="AF136" s="220"/>
      <c r="AG136" s="220"/>
      <c r="AH136" s="220"/>
      <c r="AI136" s="220" t="s">
        <v>471</v>
      </c>
      <c r="AJ136" s="220"/>
      <c r="AK136" s="220"/>
      <c r="AL136" s="220"/>
      <c r="AM136" s="220" t="s">
        <v>72</v>
      </c>
      <c r="AN136" s="220"/>
      <c r="AO136" s="220"/>
      <c r="AP136" s="219"/>
      <c r="AQ136" s="219" t="s">
        <v>339</v>
      </c>
      <c r="AR136" s="214"/>
      <c r="AS136" s="214"/>
      <c r="AT136" s="215"/>
      <c r="AU136" s="251" t="s">
        <v>358</v>
      </c>
      <c r="AV136" s="251"/>
      <c r="AW136" s="251"/>
      <c r="AX136" s="252"/>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t="s">
        <v>618</v>
      </c>
      <c r="AR137" s="254"/>
      <c r="AS137" s="177" t="s">
        <v>340</v>
      </c>
      <c r="AT137" s="178"/>
      <c r="AU137" s="199">
        <v>2</v>
      </c>
      <c r="AV137" s="199"/>
      <c r="AW137" s="177" t="s">
        <v>283</v>
      </c>
      <c r="AX137" s="207"/>
    </row>
    <row r="138" spans="1:50" ht="39.75" customHeight="1" x14ac:dyDescent="0.15">
      <c r="A138" s="146"/>
      <c r="B138" s="147"/>
      <c r="C138" s="151"/>
      <c r="D138" s="147"/>
      <c r="E138" s="151"/>
      <c r="F138" s="156"/>
      <c r="G138" s="186" t="s">
        <v>581</v>
      </c>
      <c r="H138" s="100"/>
      <c r="I138" s="100"/>
      <c r="J138" s="100"/>
      <c r="K138" s="100"/>
      <c r="L138" s="100"/>
      <c r="M138" s="100"/>
      <c r="N138" s="100"/>
      <c r="O138" s="100"/>
      <c r="P138" s="100"/>
      <c r="Q138" s="100"/>
      <c r="R138" s="100"/>
      <c r="S138" s="100"/>
      <c r="T138" s="100"/>
      <c r="U138" s="100"/>
      <c r="V138" s="100"/>
      <c r="W138" s="100"/>
      <c r="X138" s="187"/>
      <c r="Y138" s="208" t="s">
        <v>355</v>
      </c>
      <c r="Z138" s="209"/>
      <c r="AA138" s="210"/>
      <c r="AB138" s="246" t="s">
        <v>587</v>
      </c>
      <c r="AC138" s="200"/>
      <c r="AD138" s="200"/>
      <c r="AE138" s="243">
        <v>4.4000000000000004</v>
      </c>
      <c r="AF138" s="197"/>
      <c r="AG138" s="197"/>
      <c r="AH138" s="197"/>
      <c r="AI138" s="243">
        <v>4.5</v>
      </c>
      <c r="AJ138" s="197"/>
      <c r="AK138" s="197"/>
      <c r="AL138" s="197"/>
      <c r="AM138" s="243">
        <v>4.8</v>
      </c>
      <c r="AN138" s="197"/>
      <c r="AO138" s="197"/>
      <c r="AP138" s="197"/>
      <c r="AQ138" s="243" t="s">
        <v>481</v>
      </c>
      <c r="AR138" s="197"/>
      <c r="AS138" s="197"/>
      <c r="AT138" s="197"/>
      <c r="AU138" s="243" t="s">
        <v>481</v>
      </c>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91</v>
      </c>
      <c r="Z139" s="193"/>
      <c r="AA139" s="194"/>
      <c r="AB139" s="242" t="s">
        <v>587</v>
      </c>
      <c r="AC139" s="211"/>
      <c r="AD139" s="211"/>
      <c r="AE139" s="243" t="s">
        <v>481</v>
      </c>
      <c r="AF139" s="197"/>
      <c r="AG139" s="197"/>
      <c r="AH139" s="197"/>
      <c r="AI139" s="243" t="s">
        <v>481</v>
      </c>
      <c r="AJ139" s="197"/>
      <c r="AK139" s="197"/>
      <c r="AL139" s="197"/>
      <c r="AM139" s="243" t="s">
        <v>481</v>
      </c>
      <c r="AN139" s="197"/>
      <c r="AO139" s="197"/>
      <c r="AP139" s="197"/>
      <c r="AQ139" s="243" t="s">
        <v>481</v>
      </c>
      <c r="AR139" s="197"/>
      <c r="AS139" s="197"/>
      <c r="AT139" s="197"/>
      <c r="AU139" s="243">
        <v>8</v>
      </c>
      <c r="AV139" s="197"/>
      <c r="AW139" s="197"/>
      <c r="AX139" s="212"/>
    </row>
    <row r="140" spans="1:50" ht="18.75" customHeight="1" x14ac:dyDescent="0.15">
      <c r="A140" s="146"/>
      <c r="B140" s="147"/>
      <c r="C140" s="151"/>
      <c r="D140" s="147"/>
      <c r="E140" s="151"/>
      <c r="F140" s="156"/>
      <c r="G140" s="213" t="s">
        <v>354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41</v>
      </c>
      <c r="AC140" s="214"/>
      <c r="AD140" s="215"/>
      <c r="AE140" s="220" t="s">
        <v>171</v>
      </c>
      <c r="AF140" s="220"/>
      <c r="AG140" s="220"/>
      <c r="AH140" s="220"/>
      <c r="AI140" s="220" t="s">
        <v>471</v>
      </c>
      <c r="AJ140" s="220"/>
      <c r="AK140" s="220"/>
      <c r="AL140" s="220"/>
      <c r="AM140" s="220" t="s">
        <v>72</v>
      </c>
      <c r="AN140" s="220"/>
      <c r="AO140" s="220"/>
      <c r="AP140" s="219"/>
      <c r="AQ140" s="219" t="s">
        <v>339</v>
      </c>
      <c r="AR140" s="214"/>
      <c r="AS140" s="214"/>
      <c r="AT140" s="215"/>
      <c r="AU140" s="251" t="s">
        <v>358</v>
      </c>
      <c r="AV140" s="251"/>
      <c r="AW140" s="251"/>
      <c r="AX140" s="252"/>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t="s">
        <v>619</v>
      </c>
      <c r="AR141" s="254"/>
      <c r="AS141" s="177" t="s">
        <v>340</v>
      </c>
      <c r="AT141" s="178"/>
      <c r="AU141" s="199">
        <v>2</v>
      </c>
      <c r="AV141" s="199"/>
      <c r="AW141" s="177" t="s">
        <v>283</v>
      </c>
      <c r="AX141" s="207"/>
    </row>
    <row r="142" spans="1:50" ht="39.75" customHeight="1" x14ac:dyDescent="0.15">
      <c r="A142" s="146"/>
      <c r="B142" s="147"/>
      <c r="C142" s="151"/>
      <c r="D142" s="147"/>
      <c r="E142" s="151"/>
      <c r="F142" s="156"/>
      <c r="G142" s="186" t="s">
        <v>582</v>
      </c>
      <c r="H142" s="100"/>
      <c r="I142" s="100"/>
      <c r="J142" s="100"/>
      <c r="K142" s="100"/>
      <c r="L142" s="100"/>
      <c r="M142" s="100"/>
      <c r="N142" s="100"/>
      <c r="O142" s="100"/>
      <c r="P142" s="100"/>
      <c r="Q142" s="100"/>
      <c r="R142" s="100"/>
      <c r="S142" s="100"/>
      <c r="T142" s="100"/>
      <c r="U142" s="100"/>
      <c r="V142" s="100"/>
      <c r="W142" s="100"/>
      <c r="X142" s="187"/>
      <c r="Y142" s="208" t="s">
        <v>355</v>
      </c>
      <c r="Z142" s="209"/>
      <c r="AA142" s="210"/>
      <c r="AB142" s="246" t="s">
        <v>454</v>
      </c>
      <c r="AC142" s="200"/>
      <c r="AD142" s="200"/>
      <c r="AE142" s="243">
        <v>3266</v>
      </c>
      <c r="AF142" s="197"/>
      <c r="AG142" s="197"/>
      <c r="AH142" s="197"/>
      <c r="AI142" s="243">
        <v>3848</v>
      </c>
      <c r="AJ142" s="197"/>
      <c r="AK142" s="197"/>
      <c r="AL142" s="197"/>
      <c r="AM142" s="243">
        <v>3921</v>
      </c>
      <c r="AN142" s="197"/>
      <c r="AO142" s="197"/>
      <c r="AP142" s="197"/>
      <c r="AQ142" s="243" t="s">
        <v>481</v>
      </c>
      <c r="AR142" s="197"/>
      <c r="AS142" s="197"/>
      <c r="AT142" s="197"/>
      <c r="AU142" s="243" t="s">
        <v>481</v>
      </c>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91</v>
      </c>
      <c r="Z143" s="193"/>
      <c r="AA143" s="194"/>
      <c r="AB143" s="242" t="s">
        <v>454</v>
      </c>
      <c r="AC143" s="211"/>
      <c r="AD143" s="211"/>
      <c r="AE143" s="243" t="s">
        <v>481</v>
      </c>
      <c r="AF143" s="197"/>
      <c r="AG143" s="197"/>
      <c r="AH143" s="197"/>
      <c r="AI143" s="243" t="s">
        <v>481</v>
      </c>
      <c r="AJ143" s="197"/>
      <c r="AK143" s="197"/>
      <c r="AL143" s="197"/>
      <c r="AM143" s="243" t="s">
        <v>481</v>
      </c>
      <c r="AN143" s="197"/>
      <c r="AO143" s="197"/>
      <c r="AP143" s="197"/>
      <c r="AQ143" s="243" t="s">
        <v>481</v>
      </c>
      <c r="AR143" s="197"/>
      <c r="AS143" s="197"/>
      <c r="AT143" s="197"/>
      <c r="AU143" s="243">
        <v>7000</v>
      </c>
      <c r="AV143" s="197"/>
      <c r="AW143" s="197"/>
      <c r="AX143" s="212"/>
    </row>
    <row r="144" spans="1:50" ht="18.75" customHeight="1" x14ac:dyDescent="0.15">
      <c r="A144" s="146"/>
      <c r="B144" s="147"/>
      <c r="C144" s="151"/>
      <c r="D144" s="147"/>
      <c r="E144" s="151"/>
      <c r="F144" s="156"/>
      <c r="G144" s="213" t="s">
        <v>354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41</v>
      </c>
      <c r="AC144" s="214"/>
      <c r="AD144" s="215"/>
      <c r="AE144" s="220" t="s">
        <v>171</v>
      </c>
      <c r="AF144" s="220"/>
      <c r="AG144" s="220"/>
      <c r="AH144" s="220"/>
      <c r="AI144" s="220" t="s">
        <v>471</v>
      </c>
      <c r="AJ144" s="220"/>
      <c r="AK144" s="220"/>
      <c r="AL144" s="220"/>
      <c r="AM144" s="220" t="s">
        <v>72</v>
      </c>
      <c r="AN144" s="220"/>
      <c r="AO144" s="220"/>
      <c r="AP144" s="219"/>
      <c r="AQ144" s="219" t="s">
        <v>339</v>
      </c>
      <c r="AR144" s="214"/>
      <c r="AS144" s="214"/>
      <c r="AT144" s="215"/>
      <c r="AU144" s="251" t="s">
        <v>358</v>
      </c>
      <c r="AV144" s="251"/>
      <c r="AW144" s="251"/>
      <c r="AX144" s="252"/>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t="s">
        <v>619</v>
      </c>
      <c r="AR145" s="254"/>
      <c r="AS145" s="177" t="s">
        <v>340</v>
      </c>
      <c r="AT145" s="178"/>
      <c r="AU145" s="199">
        <v>2</v>
      </c>
      <c r="AV145" s="199"/>
      <c r="AW145" s="177" t="s">
        <v>283</v>
      </c>
      <c r="AX145" s="207"/>
    </row>
    <row r="146" spans="1:50" ht="39.75" customHeight="1" x14ac:dyDescent="0.15">
      <c r="A146" s="146"/>
      <c r="B146" s="147"/>
      <c r="C146" s="151"/>
      <c r="D146" s="147"/>
      <c r="E146" s="151"/>
      <c r="F146" s="156"/>
      <c r="G146" s="186" t="s">
        <v>584</v>
      </c>
      <c r="H146" s="100"/>
      <c r="I146" s="100"/>
      <c r="J146" s="100"/>
      <c r="K146" s="100"/>
      <c r="L146" s="100"/>
      <c r="M146" s="100"/>
      <c r="N146" s="100"/>
      <c r="O146" s="100"/>
      <c r="P146" s="100"/>
      <c r="Q146" s="100"/>
      <c r="R146" s="100"/>
      <c r="S146" s="100"/>
      <c r="T146" s="100"/>
      <c r="U146" s="100"/>
      <c r="V146" s="100"/>
      <c r="W146" s="100"/>
      <c r="X146" s="187"/>
      <c r="Y146" s="208" t="s">
        <v>355</v>
      </c>
      <c r="Z146" s="209"/>
      <c r="AA146" s="210"/>
      <c r="AB146" s="246" t="s">
        <v>586</v>
      </c>
      <c r="AC146" s="200"/>
      <c r="AD146" s="200"/>
      <c r="AE146" s="243">
        <v>1761</v>
      </c>
      <c r="AF146" s="197"/>
      <c r="AG146" s="197"/>
      <c r="AH146" s="197"/>
      <c r="AI146" s="243">
        <v>1938</v>
      </c>
      <c r="AJ146" s="197"/>
      <c r="AK146" s="197"/>
      <c r="AL146" s="197"/>
      <c r="AM146" s="243">
        <v>2047</v>
      </c>
      <c r="AN146" s="197"/>
      <c r="AO146" s="197"/>
      <c r="AP146" s="197"/>
      <c r="AQ146" s="243" t="s">
        <v>481</v>
      </c>
      <c r="AR146" s="197"/>
      <c r="AS146" s="197"/>
      <c r="AT146" s="197"/>
      <c r="AU146" s="243" t="s">
        <v>481</v>
      </c>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91</v>
      </c>
      <c r="Z147" s="193"/>
      <c r="AA147" s="194"/>
      <c r="AB147" s="242" t="s">
        <v>586</v>
      </c>
      <c r="AC147" s="211"/>
      <c r="AD147" s="211"/>
      <c r="AE147" s="243" t="s">
        <v>481</v>
      </c>
      <c r="AF147" s="197"/>
      <c r="AG147" s="197"/>
      <c r="AH147" s="197"/>
      <c r="AI147" s="243" t="s">
        <v>481</v>
      </c>
      <c r="AJ147" s="197"/>
      <c r="AK147" s="197"/>
      <c r="AL147" s="197"/>
      <c r="AM147" s="243" t="s">
        <v>481</v>
      </c>
      <c r="AN147" s="197"/>
      <c r="AO147" s="197"/>
      <c r="AP147" s="197"/>
      <c r="AQ147" s="243" t="s">
        <v>481</v>
      </c>
      <c r="AR147" s="197"/>
      <c r="AS147" s="197"/>
      <c r="AT147" s="197"/>
      <c r="AU147" s="243">
        <v>2400</v>
      </c>
      <c r="AV147" s="197"/>
      <c r="AW147" s="197"/>
      <c r="AX147" s="212"/>
    </row>
    <row r="148" spans="1:50" ht="18.75" hidden="1" customHeight="1" x14ac:dyDescent="0.15">
      <c r="A148" s="146"/>
      <c r="B148" s="147"/>
      <c r="C148" s="151"/>
      <c r="D148" s="147"/>
      <c r="E148" s="151"/>
      <c r="F148" s="156"/>
      <c r="G148" s="213" t="s">
        <v>354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41</v>
      </c>
      <c r="AC148" s="214"/>
      <c r="AD148" s="215"/>
      <c r="AE148" s="220" t="s">
        <v>171</v>
      </c>
      <c r="AF148" s="220"/>
      <c r="AG148" s="220"/>
      <c r="AH148" s="220"/>
      <c r="AI148" s="220" t="s">
        <v>471</v>
      </c>
      <c r="AJ148" s="220"/>
      <c r="AK148" s="220"/>
      <c r="AL148" s="220"/>
      <c r="AM148" s="220" t="s">
        <v>72</v>
      </c>
      <c r="AN148" s="220"/>
      <c r="AO148" s="220"/>
      <c r="AP148" s="219"/>
      <c r="AQ148" s="219" t="s">
        <v>339</v>
      </c>
      <c r="AR148" s="214"/>
      <c r="AS148" s="214"/>
      <c r="AT148" s="215"/>
      <c r="AU148" s="251" t="s">
        <v>358</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340</v>
      </c>
      <c r="AT149" s="178"/>
      <c r="AU149" s="199"/>
      <c r="AV149" s="199"/>
      <c r="AW149" s="177" t="s">
        <v>283</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355</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91</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35</v>
      </c>
      <c r="H152" s="174"/>
      <c r="I152" s="174"/>
      <c r="J152" s="174"/>
      <c r="K152" s="174"/>
      <c r="L152" s="174"/>
      <c r="M152" s="174"/>
      <c r="N152" s="174"/>
      <c r="O152" s="174"/>
      <c r="P152" s="175"/>
      <c r="Q152" s="182" t="s">
        <v>442</v>
      </c>
      <c r="R152" s="174"/>
      <c r="S152" s="174"/>
      <c r="T152" s="174"/>
      <c r="U152" s="174"/>
      <c r="V152" s="174"/>
      <c r="W152" s="174"/>
      <c r="X152" s="174"/>
      <c r="Y152" s="174"/>
      <c r="Z152" s="174"/>
      <c r="AA152" s="174"/>
      <c r="AB152" s="222" t="s">
        <v>443</v>
      </c>
      <c r="AC152" s="174"/>
      <c r="AD152" s="175"/>
      <c r="AE152" s="182" t="s">
        <v>360</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35</v>
      </c>
      <c r="H159" s="174"/>
      <c r="I159" s="174"/>
      <c r="J159" s="174"/>
      <c r="K159" s="174"/>
      <c r="L159" s="174"/>
      <c r="M159" s="174"/>
      <c r="N159" s="174"/>
      <c r="O159" s="174"/>
      <c r="P159" s="175"/>
      <c r="Q159" s="182" t="s">
        <v>442</v>
      </c>
      <c r="R159" s="174"/>
      <c r="S159" s="174"/>
      <c r="T159" s="174"/>
      <c r="U159" s="174"/>
      <c r="V159" s="174"/>
      <c r="W159" s="174"/>
      <c r="X159" s="174"/>
      <c r="Y159" s="174"/>
      <c r="Z159" s="174"/>
      <c r="AA159" s="174"/>
      <c r="AB159" s="222" t="s">
        <v>443</v>
      </c>
      <c r="AC159" s="174"/>
      <c r="AD159" s="175"/>
      <c r="AE159" s="247" t="s">
        <v>360</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35</v>
      </c>
      <c r="H166" s="174"/>
      <c r="I166" s="174"/>
      <c r="J166" s="174"/>
      <c r="K166" s="174"/>
      <c r="L166" s="174"/>
      <c r="M166" s="174"/>
      <c r="N166" s="174"/>
      <c r="O166" s="174"/>
      <c r="P166" s="175"/>
      <c r="Q166" s="182" t="s">
        <v>442</v>
      </c>
      <c r="R166" s="174"/>
      <c r="S166" s="174"/>
      <c r="T166" s="174"/>
      <c r="U166" s="174"/>
      <c r="V166" s="174"/>
      <c r="W166" s="174"/>
      <c r="X166" s="174"/>
      <c r="Y166" s="174"/>
      <c r="Z166" s="174"/>
      <c r="AA166" s="174"/>
      <c r="AB166" s="222" t="s">
        <v>443</v>
      </c>
      <c r="AC166" s="174"/>
      <c r="AD166" s="175"/>
      <c r="AE166" s="247" t="s">
        <v>360</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35</v>
      </c>
      <c r="H173" s="174"/>
      <c r="I173" s="174"/>
      <c r="J173" s="174"/>
      <c r="K173" s="174"/>
      <c r="L173" s="174"/>
      <c r="M173" s="174"/>
      <c r="N173" s="174"/>
      <c r="O173" s="174"/>
      <c r="P173" s="175"/>
      <c r="Q173" s="182" t="s">
        <v>442</v>
      </c>
      <c r="R173" s="174"/>
      <c r="S173" s="174"/>
      <c r="T173" s="174"/>
      <c r="U173" s="174"/>
      <c r="V173" s="174"/>
      <c r="W173" s="174"/>
      <c r="X173" s="174"/>
      <c r="Y173" s="174"/>
      <c r="Z173" s="174"/>
      <c r="AA173" s="174"/>
      <c r="AB173" s="222" t="s">
        <v>443</v>
      </c>
      <c r="AC173" s="174"/>
      <c r="AD173" s="175"/>
      <c r="AE173" s="247" t="s">
        <v>360</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35</v>
      </c>
      <c r="H180" s="174"/>
      <c r="I180" s="174"/>
      <c r="J180" s="174"/>
      <c r="K180" s="174"/>
      <c r="L180" s="174"/>
      <c r="M180" s="174"/>
      <c r="N180" s="174"/>
      <c r="O180" s="174"/>
      <c r="P180" s="175"/>
      <c r="Q180" s="182" t="s">
        <v>442</v>
      </c>
      <c r="R180" s="174"/>
      <c r="S180" s="174"/>
      <c r="T180" s="174"/>
      <c r="U180" s="174"/>
      <c r="V180" s="174"/>
      <c r="W180" s="174"/>
      <c r="X180" s="174"/>
      <c r="Y180" s="174"/>
      <c r="Z180" s="174"/>
      <c r="AA180" s="174"/>
      <c r="AB180" s="222" t="s">
        <v>443</v>
      </c>
      <c r="AC180" s="174"/>
      <c r="AD180" s="175"/>
      <c r="AE180" s="247" t="s">
        <v>360</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8" t="s">
        <v>361</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9" t="s">
        <v>411</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row>
    <row r="188" spans="1:50" ht="24.75" customHeight="1" x14ac:dyDescent="0.15">
      <c r="A188" s="146"/>
      <c r="B188" s="147"/>
      <c r="C188" s="151"/>
      <c r="D188" s="147"/>
      <c r="E188" s="99"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81" t="s">
        <v>376</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row>
    <row r="191" spans="1:50" ht="45" hidden="1" customHeight="1" x14ac:dyDescent="0.15">
      <c r="A191" s="146"/>
      <c r="B191" s="147"/>
      <c r="C191" s="151"/>
      <c r="D191" s="147"/>
      <c r="E191" s="670" t="s">
        <v>374</v>
      </c>
      <c r="F191" s="671"/>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6"/>
    </row>
    <row r="192" spans="1:50" ht="18.75" hidden="1" customHeight="1" x14ac:dyDescent="0.15">
      <c r="A192" s="146"/>
      <c r="B192" s="147"/>
      <c r="C192" s="151"/>
      <c r="D192" s="147"/>
      <c r="E192" s="154" t="s">
        <v>327</v>
      </c>
      <c r="F192" s="155"/>
      <c r="G192" s="213" t="s">
        <v>354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41</v>
      </c>
      <c r="AC192" s="214"/>
      <c r="AD192" s="215"/>
      <c r="AE192" s="220" t="s">
        <v>171</v>
      </c>
      <c r="AF192" s="220"/>
      <c r="AG192" s="220"/>
      <c r="AH192" s="220"/>
      <c r="AI192" s="220" t="s">
        <v>471</v>
      </c>
      <c r="AJ192" s="220"/>
      <c r="AK192" s="220"/>
      <c r="AL192" s="220"/>
      <c r="AM192" s="220" t="s">
        <v>72</v>
      </c>
      <c r="AN192" s="220"/>
      <c r="AO192" s="220"/>
      <c r="AP192" s="219"/>
      <c r="AQ192" s="219" t="s">
        <v>339</v>
      </c>
      <c r="AR192" s="214"/>
      <c r="AS192" s="214"/>
      <c r="AT192" s="215"/>
      <c r="AU192" s="251" t="s">
        <v>358</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340</v>
      </c>
      <c r="AT193" s="178"/>
      <c r="AU193" s="199"/>
      <c r="AV193" s="199"/>
      <c r="AW193" s="177" t="s">
        <v>283</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355</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91</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354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41</v>
      </c>
      <c r="AC196" s="214"/>
      <c r="AD196" s="215"/>
      <c r="AE196" s="220" t="s">
        <v>171</v>
      </c>
      <c r="AF196" s="220"/>
      <c r="AG196" s="220"/>
      <c r="AH196" s="220"/>
      <c r="AI196" s="220" t="s">
        <v>471</v>
      </c>
      <c r="AJ196" s="220"/>
      <c r="AK196" s="220"/>
      <c r="AL196" s="220"/>
      <c r="AM196" s="220" t="s">
        <v>72</v>
      </c>
      <c r="AN196" s="220"/>
      <c r="AO196" s="220"/>
      <c r="AP196" s="219"/>
      <c r="AQ196" s="219" t="s">
        <v>339</v>
      </c>
      <c r="AR196" s="214"/>
      <c r="AS196" s="214"/>
      <c r="AT196" s="215"/>
      <c r="AU196" s="251" t="s">
        <v>358</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340</v>
      </c>
      <c r="AT197" s="178"/>
      <c r="AU197" s="199"/>
      <c r="AV197" s="199"/>
      <c r="AW197" s="177" t="s">
        <v>283</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355</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91</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354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41</v>
      </c>
      <c r="AC200" s="214"/>
      <c r="AD200" s="215"/>
      <c r="AE200" s="220" t="s">
        <v>171</v>
      </c>
      <c r="AF200" s="220"/>
      <c r="AG200" s="220"/>
      <c r="AH200" s="220"/>
      <c r="AI200" s="220" t="s">
        <v>471</v>
      </c>
      <c r="AJ200" s="220"/>
      <c r="AK200" s="220"/>
      <c r="AL200" s="220"/>
      <c r="AM200" s="220" t="s">
        <v>72</v>
      </c>
      <c r="AN200" s="220"/>
      <c r="AO200" s="220"/>
      <c r="AP200" s="219"/>
      <c r="AQ200" s="219" t="s">
        <v>339</v>
      </c>
      <c r="AR200" s="214"/>
      <c r="AS200" s="214"/>
      <c r="AT200" s="215"/>
      <c r="AU200" s="251" t="s">
        <v>358</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340</v>
      </c>
      <c r="AT201" s="178"/>
      <c r="AU201" s="199"/>
      <c r="AV201" s="199"/>
      <c r="AW201" s="177" t="s">
        <v>283</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355</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91</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354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41</v>
      </c>
      <c r="AC204" s="214"/>
      <c r="AD204" s="215"/>
      <c r="AE204" s="220" t="s">
        <v>171</v>
      </c>
      <c r="AF204" s="220"/>
      <c r="AG204" s="220"/>
      <c r="AH204" s="220"/>
      <c r="AI204" s="220" t="s">
        <v>471</v>
      </c>
      <c r="AJ204" s="220"/>
      <c r="AK204" s="220"/>
      <c r="AL204" s="220"/>
      <c r="AM204" s="220" t="s">
        <v>72</v>
      </c>
      <c r="AN204" s="220"/>
      <c r="AO204" s="220"/>
      <c r="AP204" s="219"/>
      <c r="AQ204" s="219" t="s">
        <v>339</v>
      </c>
      <c r="AR204" s="214"/>
      <c r="AS204" s="214"/>
      <c r="AT204" s="215"/>
      <c r="AU204" s="251" t="s">
        <v>358</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340</v>
      </c>
      <c r="AT205" s="178"/>
      <c r="AU205" s="199"/>
      <c r="AV205" s="199"/>
      <c r="AW205" s="177" t="s">
        <v>283</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355</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91</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354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41</v>
      </c>
      <c r="AC208" s="214"/>
      <c r="AD208" s="215"/>
      <c r="AE208" s="220" t="s">
        <v>171</v>
      </c>
      <c r="AF208" s="220"/>
      <c r="AG208" s="220"/>
      <c r="AH208" s="220"/>
      <c r="AI208" s="220" t="s">
        <v>471</v>
      </c>
      <c r="AJ208" s="220"/>
      <c r="AK208" s="220"/>
      <c r="AL208" s="220"/>
      <c r="AM208" s="220" t="s">
        <v>72</v>
      </c>
      <c r="AN208" s="220"/>
      <c r="AO208" s="220"/>
      <c r="AP208" s="219"/>
      <c r="AQ208" s="219" t="s">
        <v>339</v>
      </c>
      <c r="AR208" s="214"/>
      <c r="AS208" s="214"/>
      <c r="AT208" s="215"/>
      <c r="AU208" s="251" t="s">
        <v>358</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340</v>
      </c>
      <c r="AT209" s="178"/>
      <c r="AU209" s="199"/>
      <c r="AV209" s="199"/>
      <c r="AW209" s="177" t="s">
        <v>283</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355</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91</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35</v>
      </c>
      <c r="H212" s="174"/>
      <c r="I212" s="174"/>
      <c r="J212" s="174"/>
      <c r="K212" s="174"/>
      <c r="L212" s="174"/>
      <c r="M212" s="174"/>
      <c r="N212" s="174"/>
      <c r="O212" s="174"/>
      <c r="P212" s="175"/>
      <c r="Q212" s="182" t="s">
        <v>442</v>
      </c>
      <c r="R212" s="174"/>
      <c r="S212" s="174"/>
      <c r="T212" s="174"/>
      <c r="U212" s="174"/>
      <c r="V212" s="174"/>
      <c r="W212" s="174"/>
      <c r="X212" s="174"/>
      <c r="Y212" s="174"/>
      <c r="Z212" s="174"/>
      <c r="AA212" s="174"/>
      <c r="AB212" s="222" t="s">
        <v>443</v>
      </c>
      <c r="AC212" s="174"/>
      <c r="AD212" s="175"/>
      <c r="AE212" s="182" t="s">
        <v>360</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35</v>
      </c>
      <c r="H219" s="174"/>
      <c r="I219" s="174"/>
      <c r="J219" s="174"/>
      <c r="K219" s="174"/>
      <c r="L219" s="174"/>
      <c r="M219" s="174"/>
      <c r="N219" s="174"/>
      <c r="O219" s="174"/>
      <c r="P219" s="175"/>
      <c r="Q219" s="182" t="s">
        <v>442</v>
      </c>
      <c r="R219" s="174"/>
      <c r="S219" s="174"/>
      <c r="T219" s="174"/>
      <c r="U219" s="174"/>
      <c r="V219" s="174"/>
      <c r="W219" s="174"/>
      <c r="X219" s="174"/>
      <c r="Y219" s="174"/>
      <c r="Z219" s="174"/>
      <c r="AA219" s="174"/>
      <c r="AB219" s="222" t="s">
        <v>443</v>
      </c>
      <c r="AC219" s="174"/>
      <c r="AD219" s="175"/>
      <c r="AE219" s="247" t="s">
        <v>360</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35</v>
      </c>
      <c r="H226" s="174"/>
      <c r="I226" s="174"/>
      <c r="J226" s="174"/>
      <c r="K226" s="174"/>
      <c r="L226" s="174"/>
      <c r="M226" s="174"/>
      <c r="N226" s="174"/>
      <c r="O226" s="174"/>
      <c r="P226" s="175"/>
      <c r="Q226" s="182" t="s">
        <v>442</v>
      </c>
      <c r="R226" s="174"/>
      <c r="S226" s="174"/>
      <c r="T226" s="174"/>
      <c r="U226" s="174"/>
      <c r="V226" s="174"/>
      <c r="W226" s="174"/>
      <c r="X226" s="174"/>
      <c r="Y226" s="174"/>
      <c r="Z226" s="174"/>
      <c r="AA226" s="174"/>
      <c r="AB226" s="222" t="s">
        <v>443</v>
      </c>
      <c r="AC226" s="174"/>
      <c r="AD226" s="175"/>
      <c r="AE226" s="247" t="s">
        <v>360</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35</v>
      </c>
      <c r="H233" s="174"/>
      <c r="I233" s="174"/>
      <c r="J233" s="174"/>
      <c r="K233" s="174"/>
      <c r="L233" s="174"/>
      <c r="M233" s="174"/>
      <c r="N233" s="174"/>
      <c r="O233" s="174"/>
      <c r="P233" s="175"/>
      <c r="Q233" s="182" t="s">
        <v>442</v>
      </c>
      <c r="R233" s="174"/>
      <c r="S233" s="174"/>
      <c r="T233" s="174"/>
      <c r="U233" s="174"/>
      <c r="V233" s="174"/>
      <c r="W233" s="174"/>
      <c r="X233" s="174"/>
      <c r="Y233" s="174"/>
      <c r="Z233" s="174"/>
      <c r="AA233" s="174"/>
      <c r="AB233" s="222" t="s">
        <v>443</v>
      </c>
      <c r="AC233" s="174"/>
      <c r="AD233" s="175"/>
      <c r="AE233" s="247" t="s">
        <v>360</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35</v>
      </c>
      <c r="H240" s="174"/>
      <c r="I240" s="174"/>
      <c r="J240" s="174"/>
      <c r="K240" s="174"/>
      <c r="L240" s="174"/>
      <c r="M240" s="174"/>
      <c r="N240" s="174"/>
      <c r="O240" s="174"/>
      <c r="P240" s="175"/>
      <c r="Q240" s="182" t="s">
        <v>442</v>
      </c>
      <c r="R240" s="174"/>
      <c r="S240" s="174"/>
      <c r="T240" s="174"/>
      <c r="U240" s="174"/>
      <c r="V240" s="174"/>
      <c r="W240" s="174"/>
      <c r="X240" s="174"/>
      <c r="Y240" s="174"/>
      <c r="Z240" s="174"/>
      <c r="AA240" s="174"/>
      <c r="AB240" s="222" t="s">
        <v>443</v>
      </c>
      <c r="AC240" s="174"/>
      <c r="AD240" s="175"/>
      <c r="AE240" s="247" t="s">
        <v>360</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8" t="s">
        <v>361</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9" t="s">
        <v>411</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81" t="s">
        <v>376</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row>
    <row r="251" spans="1:50" ht="45" hidden="1" customHeight="1" x14ac:dyDescent="0.15">
      <c r="A251" s="146"/>
      <c r="B251" s="147"/>
      <c r="C251" s="151"/>
      <c r="D251" s="147"/>
      <c r="E251" s="670" t="s">
        <v>374</v>
      </c>
      <c r="F251" s="671"/>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6"/>
    </row>
    <row r="252" spans="1:50" ht="18.75" hidden="1" customHeight="1" x14ac:dyDescent="0.15">
      <c r="A252" s="146"/>
      <c r="B252" s="147"/>
      <c r="C252" s="151"/>
      <c r="D252" s="147"/>
      <c r="E252" s="154" t="s">
        <v>327</v>
      </c>
      <c r="F252" s="155"/>
      <c r="G252" s="213" t="s">
        <v>354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41</v>
      </c>
      <c r="AC252" s="214"/>
      <c r="AD252" s="215"/>
      <c r="AE252" s="220" t="s">
        <v>171</v>
      </c>
      <c r="AF252" s="220"/>
      <c r="AG252" s="220"/>
      <c r="AH252" s="220"/>
      <c r="AI252" s="220" t="s">
        <v>471</v>
      </c>
      <c r="AJ252" s="220"/>
      <c r="AK252" s="220"/>
      <c r="AL252" s="220"/>
      <c r="AM252" s="220" t="s">
        <v>72</v>
      </c>
      <c r="AN252" s="220"/>
      <c r="AO252" s="220"/>
      <c r="AP252" s="219"/>
      <c r="AQ252" s="219" t="s">
        <v>339</v>
      </c>
      <c r="AR252" s="214"/>
      <c r="AS252" s="214"/>
      <c r="AT252" s="215"/>
      <c r="AU252" s="251" t="s">
        <v>358</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340</v>
      </c>
      <c r="AT253" s="178"/>
      <c r="AU253" s="199"/>
      <c r="AV253" s="199"/>
      <c r="AW253" s="177" t="s">
        <v>283</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355</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91</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354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41</v>
      </c>
      <c r="AC256" s="214"/>
      <c r="AD256" s="215"/>
      <c r="AE256" s="220" t="s">
        <v>171</v>
      </c>
      <c r="AF256" s="220"/>
      <c r="AG256" s="220"/>
      <c r="AH256" s="220"/>
      <c r="AI256" s="220" t="s">
        <v>471</v>
      </c>
      <c r="AJ256" s="220"/>
      <c r="AK256" s="220"/>
      <c r="AL256" s="220"/>
      <c r="AM256" s="220" t="s">
        <v>72</v>
      </c>
      <c r="AN256" s="220"/>
      <c r="AO256" s="220"/>
      <c r="AP256" s="219"/>
      <c r="AQ256" s="219" t="s">
        <v>339</v>
      </c>
      <c r="AR256" s="214"/>
      <c r="AS256" s="214"/>
      <c r="AT256" s="215"/>
      <c r="AU256" s="251" t="s">
        <v>358</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340</v>
      </c>
      <c r="AT257" s="178"/>
      <c r="AU257" s="199"/>
      <c r="AV257" s="199"/>
      <c r="AW257" s="177" t="s">
        <v>283</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355</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91</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354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41</v>
      </c>
      <c r="AC260" s="214"/>
      <c r="AD260" s="215"/>
      <c r="AE260" s="220" t="s">
        <v>171</v>
      </c>
      <c r="AF260" s="220"/>
      <c r="AG260" s="220"/>
      <c r="AH260" s="220"/>
      <c r="AI260" s="220" t="s">
        <v>471</v>
      </c>
      <c r="AJ260" s="220"/>
      <c r="AK260" s="220"/>
      <c r="AL260" s="220"/>
      <c r="AM260" s="220" t="s">
        <v>72</v>
      </c>
      <c r="AN260" s="220"/>
      <c r="AO260" s="220"/>
      <c r="AP260" s="219"/>
      <c r="AQ260" s="219" t="s">
        <v>339</v>
      </c>
      <c r="AR260" s="214"/>
      <c r="AS260" s="214"/>
      <c r="AT260" s="215"/>
      <c r="AU260" s="251" t="s">
        <v>358</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340</v>
      </c>
      <c r="AT261" s="178"/>
      <c r="AU261" s="199"/>
      <c r="AV261" s="199"/>
      <c r="AW261" s="177" t="s">
        <v>283</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355</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91</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354</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220" t="s">
        <v>171</v>
      </c>
      <c r="AF264" s="220"/>
      <c r="AG264" s="220"/>
      <c r="AH264" s="220"/>
      <c r="AI264" s="220" t="s">
        <v>471</v>
      </c>
      <c r="AJ264" s="220"/>
      <c r="AK264" s="220"/>
      <c r="AL264" s="220"/>
      <c r="AM264" s="220" t="s">
        <v>72</v>
      </c>
      <c r="AN264" s="220"/>
      <c r="AO264" s="220"/>
      <c r="AP264" s="219"/>
      <c r="AQ264" s="182" t="s">
        <v>339</v>
      </c>
      <c r="AR264" s="174"/>
      <c r="AS264" s="174"/>
      <c r="AT264" s="175"/>
      <c r="AU264" s="204" t="s">
        <v>358</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340</v>
      </c>
      <c r="AT265" s="178"/>
      <c r="AU265" s="199"/>
      <c r="AV265" s="199"/>
      <c r="AW265" s="177" t="s">
        <v>283</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355</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91</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354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41</v>
      </c>
      <c r="AC268" s="214"/>
      <c r="AD268" s="215"/>
      <c r="AE268" s="220" t="s">
        <v>171</v>
      </c>
      <c r="AF268" s="220"/>
      <c r="AG268" s="220"/>
      <c r="AH268" s="220"/>
      <c r="AI268" s="220" t="s">
        <v>471</v>
      </c>
      <c r="AJ268" s="220"/>
      <c r="AK268" s="220"/>
      <c r="AL268" s="220"/>
      <c r="AM268" s="220" t="s">
        <v>72</v>
      </c>
      <c r="AN268" s="220"/>
      <c r="AO268" s="220"/>
      <c r="AP268" s="219"/>
      <c r="AQ268" s="219" t="s">
        <v>339</v>
      </c>
      <c r="AR268" s="214"/>
      <c r="AS268" s="214"/>
      <c r="AT268" s="215"/>
      <c r="AU268" s="251" t="s">
        <v>358</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340</v>
      </c>
      <c r="AT269" s="178"/>
      <c r="AU269" s="199"/>
      <c r="AV269" s="199"/>
      <c r="AW269" s="177" t="s">
        <v>283</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355</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91</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35</v>
      </c>
      <c r="H272" s="174"/>
      <c r="I272" s="174"/>
      <c r="J272" s="174"/>
      <c r="K272" s="174"/>
      <c r="L272" s="174"/>
      <c r="M272" s="174"/>
      <c r="N272" s="174"/>
      <c r="O272" s="174"/>
      <c r="P272" s="175"/>
      <c r="Q272" s="182" t="s">
        <v>442</v>
      </c>
      <c r="R272" s="174"/>
      <c r="S272" s="174"/>
      <c r="T272" s="174"/>
      <c r="U272" s="174"/>
      <c r="V272" s="174"/>
      <c r="W272" s="174"/>
      <c r="X272" s="174"/>
      <c r="Y272" s="174"/>
      <c r="Z272" s="174"/>
      <c r="AA272" s="174"/>
      <c r="AB272" s="222" t="s">
        <v>443</v>
      </c>
      <c r="AC272" s="174"/>
      <c r="AD272" s="175"/>
      <c r="AE272" s="182" t="s">
        <v>360</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35</v>
      </c>
      <c r="H279" s="174"/>
      <c r="I279" s="174"/>
      <c r="J279" s="174"/>
      <c r="K279" s="174"/>
      <c r="L279" s="174"/>
      <c r="M279" s="174"/>
      <c r="N279" s="174"/>
      <c r="O279" s="174"/>
      <c r="P279" s="175"/>
      <c r="Q279" s="182" t="s">
        <v>442</v>
      </c>
      <c r="R279" s="174"/>
      <c r="S279" s="174"/>
      <c r="T279" s="174"/>
      <c r="U279" s="174"/>
      <c r="V279" s="174"/>
      <c r="W279" s="174"/>
      <c r="X279" s="174"/>
      <c r="Y279" s="174"/>
      <c r="Z279" s="174"/>
      <c r="AA279" s="174"/>
      <c r="AB279" s="222" t="s">
        <v>443</v>
      </c>
      <c r="AC279" s="174"/>
      <c r="AD279" s="175"/>
      <c r="AE279" s="247" t="s">
        <v>360</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35</v>
      </c>
      <c r="H286" s="174"/>
      <c r="I286" s="174"/>
      <c r="J286" s="174"/>
      <c r="K286" s="174"/>
      <c r="L286" s="174"/>
      <c r="M286" s="174"/>
      <c r="N286" s="174"/>
      <c r="O286" s="174"/>
      <c r="P286" s="175"/>
      <c r="Q286" s="182" t="s">
        <v>442</v>
      </c>
      <c r="R286" s="174"/>
      <c r="S286" s="174"/>
      <c r="T286" s="174"/>
      <c r="U286" s="174"/>
      <c r="V286" s="174"/>
      <c r="W286" s="174"/>
      <c r="X286" s="174"/>
      <c r="Y286" s="174"/>
      <c r="Z286" s="174"/>
      <c r="AA286" s="174"/>
      <c r="AB286" s="222" t="s">
        <v>443</v>
      </c>
      <c r="AC286" s="174"/>
      <c r="AD286" s="175"/>
      <c r="AE286" s="247" t="s">
        <v>360</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35</v>
      </c>
      <c r="H293" s="174"/>
      <c r="I293" s="174"/>
      <c r="J293" s="174"/>
      <c r="K293" s="174"/>
      <c r="L293" s="174"/>
      <c r="M293" s="174"/>
      <c r="N293" s="174"/>
      <c r="O293" s="174"/>
      <c r="P293" s="175"/>
      <c r="Q293" s="182" t="s">
        <v>442</v>
      </c>
      <c r="R293" s="174"/>
      <c r="S293" s="174"/>
      <c r="T293" s="174"/>
      <c r="U293" s="174"/>
      <c r="V293" s="174"/>
      <c r="W293" s="174"/>
      <c r="X293" s="174"/>
      <c r="Y293" s="174"/>
      <c r="Z293" s="174"/>
      <c r="AA293" s="174"/>
      <c r="AB293" s="222" t="s">
        <v>443</v>
      </c>
      <c r="AC293" s="174"/>
      <c r="AD293" s="175"/>
      <c r="AE293" s="247" t="s">
        <v>360</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35</v>
      </c>
      <c r="H300" s="174"/>
      <c r="I300" s="174"/>
      <c r="J300" s="174"/>
      <c r="K300" s="174"/>
      <c r="L300" s="174"/>
      <c r="M300" s="174"/>
      <c r="N300" s="174"/>
      <c r="O300" s="174"/>
      <c r="P300" s="175"/>
      <c r="Q300" s="182" t="s">
        <v>442</v>
      </c>
      <c r="R300" s="174"/>
      <c r="S300" s="174"/>
      <c r="T300" s="174"/>
      <c r="U300" s="174"/>
      <c r="V300" s="174"/>
      <c r="W300" s="174"/>
      <c r="X300" s="174"/>
      <c r="Y300" s="174"/>
      <c r="Z300" s="174"/>
      <c r="AA300" s="174"/>
      <c r="AB300" s="222" t="s">
        <v>443</v>
      </c>
      <c r="AC300" s="174"/>
      <c r="AD300" s="175"/>
      <c r="AE300" s="247" t="s">
        <v>360</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8" t="s">
        <v>361</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9" t="s">
        <v>411</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81" t="s">
        <v>376</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row>
    <row r="311" spans="1:50" ht="45" hidden="1" customHeight="1" x14ac:dyDescent="0.15">
      <c r="A311" s="146"/>
      <c r="B311" s="147"/>
      <c r="C311" s="151"/>
      <c r="D311" s="147"/>
      <c r="E311" s="670" t="s">
        <v>374</v>
      </c>
      <c r="F311" s="671"/>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6"/>
    </row>
    <row r="312" spans="1:50" ht="18.75" hidden="1" customHeight="1" x14ac:dyDescent="0.15">
      <c r="A312" s="146"/>
      <c r="B312" s="147"/>
      <c r="C312" s="151"/>
      <c r="D312" s="147"/>
      <c r="E312" s="154" t="s">
        <v>327</v>
      </c>
      <c r="F312" s="155"/>
      <c r="G312" s="213" t="s">
        <v>354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41</v>
      </c>
      <c r="AC312" s="214"/>
      <c r="AD312" s="215"/>
      <c r="AE312" s="220" t="s">
        <v>171</v>
      </c>
      <c r="AF312" s="220"/>
      <c r="AG312" s="220"/>
      <c r="AH312" s="220"/>
      <c r="AI312" s="220" t="s">
        <v>471</v>
      </c>
      <c r="AJ312" s="220"/>
      <c r="AK312" s="220"/>
      <c r="AL312" s="220"/>
      <c r="AM312" s="220" t="s">
        <v>72</v>
      </c>
      <c r="AN312" s="220"/>
      <c r="AO312" s="220"/>
      <c r="AP312" s="219"/>
      <c r="AQ312" s="219" t="s">
        <v>339</v>
      </c>
      <c r="AR312" s="214"/>
      <c r="AS312" s="214"/>
      <c r="AT312" s="215"/>
      <c r="AU312" s="251" t="s">
        <v>358</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340</v>
      </c>
      <c r="AT313" s="178"/>
      <c r="AU313" s="199"/>
      <c r="AV313" s="199"/>
      <c r="AW313" s="177" t="s">
        <v>283</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355</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91</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354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41</v>
      </c>
      <c r="AC316" s="214"/>
      <c r="AD316" s="215"/>
      <c r="AE316" s="220" t="s">
        <v>171</v>
      </c>
      <c r="AF316" s="220"/>
      <c r="AG316" s="220"/>
      <c r="AH316" s="220"/>
      <c r="AI316" s="220" t="s">
        <v>471</v>
      </c>
      <c r="AJ316" s="220"/>
      <c r="AK316" s="220"/>
      <c r="AL316" s="220"/>
      <c r="AM316" s="220" t="s">
        <v>72</v>
      </c>
      <c r="AN316" s="220"/>
      <c r="AO316" s="220"/>
      <c r="AP316" s="219"/>
      <c r="AQ316" s="219" t="s">
        <v>339</v>
      </c>
      <c r="AR316" s="214"/>
      <c r="AS316" s="214"/>
      <c r="AT316" s="215"/>
      <c r="AU316" s="251" t="s">
        <v>358</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340</v>
      </c>
      <c r="AT317" s="178"/>
      <c r="AU317" s="199"/>
      <c r="AV317" s="199"/>
      <c r="AW317" s="177" t="s">
        <v>283</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355</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91</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354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41</v>
      </c>
      <c r="AC320" s="214"/>
      <c r="AD320" s="215"/>
      <c r="AE320" s="220" t="s">
        <v>171</v>
      </c>
      <c r="AF320" s="220"/>
      <c r="AG320" s="220"/>
      <c r="AH320" s="220"/>
      <c r="AI320" s="220" t="s">
        <v>471</v>
      </c>
      <c r="AJ320" s="220"/>
      <c r="AK320" s="220"/>
      <c r="AL320" s="220"/>
      <c r="AM320" s="220" t="s">
        <v>72</v>
      </c>
      <c r="AN320" s="220"/>
      <c r="AO320" s="220"/>
      <c r="AP320" s="219"/>
      <c r="AQ320" s="219" t="s">
        <v>339</v>
      </c>
      <c r="AR320" s="214"/>
      <c r="AS320" s="214"/>
      <c r="AT320" s="215"/>
      <c r="AU320" s="251" t="s">
        <v>358</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340</v>
      </c>
      <c r="AT321" s="178"/>
      <c r="AU321" s="199"/>
      <c r="AV321" s="199"/>
      <c r="AW321" s="177" t="s">
        <v>283</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355</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91</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354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41</v>
      </c>
      <c r="AC324" s="214"/>
      <c r="AD324" s="215"/>
      <c r="AE324" s="220" t="s">
        <v>171</v>
      </c>
      <c r="AF324" s="220"/>
      <c r="AG324" s="220"/>
      <c r="AH324" s="220"/>
      <c r="AI324" s="220" t="s">
        <v>471</v>
      </c>
      <c r="AJ324" s="220"/>
      <c r="AK324" s="220"/>
      <c r="AL324" s="220"/>
      <c r="AM324" s="220" t="s">
        <v>72</v>
      </c>
      <c r="AN324" s="220"/>
      <c r="AO324" s="220"/>
      <c r="AP324" s="219"/>
      <c r="AQ324" s="219" t="s">
        <v>339</v>
      </c>
      <c r="AR324" s="214"/>
      <c r="AS324" s="214"/>
      <c r="AT324" s="215"/>
      <c r="AU324" s="251" t="s">
        <v>358</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340</v>
      </c>
      <c r="AT325" s="178"/>
      <c r="AU325" s="199"/>
      <c r="AV325" s="199"/>
      <c r="AW325" s="177" t="s">
        <v>283</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355</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91</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354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41</v>
      </c>
      <c r="AC328" s="214"/>
      <c r="AD328" s="215"/>
      <c r="AE328" s="220" t="s">
        <v>171</v>
      </c>
      <c r="AF328" s="220"/>
      <c r="AG328" s="220"/>
      <c r="AH328" s="220"/>
      <c r="AI328" s="220" t="s">
        <v>471</v>
      </c>
      <c r="AJ328" s="220"/>
      <c r="AK328" s="220"/>
      <c r="AL328" s="220"/>
      <c r="AM328" s="220" t="s">
        <v>72</v>
      </c>
      <c r="AN328" s="220"/>
      <c r="AO328" s="220"/>
      <c r="AP328" s="219"/>
      <c r="AQ328" s="219" t="s">
        <v>339</v>
      </c>
      <c r="AR328" s="214"/>
      <c r="AS328" s="214"/>
      <c r="AT328" s="215"/>
      <c r="AU328" s="251" t="s">
        <v>358</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340</v>
      </c>
      <c r="AT329" s="178"/>
      <c r="AU329" s="199"/>
      <c r="AV329" s="199"/>
      <c r="AW329" s="177" t="s">
        <v>283</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355</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91</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35</v>
      </c>
      <c r="H332" s="174"/>
      <c r="I332" s="174"/>
      <c r="J332" s="174"/>
      <c r="K332" s="174"/>
      <c r="L332" s="174"/>
      <c r="M332" s="174"/>
      <c r="N332" s="174"/>
      <c r="O332" s="174"/>
      <c r="P332" s="175"/>
      <c r="Q332" s="182" t="s">
        <v>442</v>
      </c>
      <c r="R332" s="174"/>
      <c r="S332" s="174"/>
      <c r="T332" s="174"/>
      <c r="U332" s="174"/>
      <c r="V332" s="174"/>
      <c r="W332" s="174"/>
      <c r="X332" s="174"/>
      <c r="Y332" s="174"/>
      <c r="Z332" s="174"/>
      <c r="AA332" s="174"/>
      <c r="AB332" s="222" t="s">
        <v>443</v>
      </c>
      <c r="AC332" s="174"/>
      <c r="AD332" s="175"/>
      <c r="AE332" s="182" t="s">
        <v>360</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35</v>
      </c>
      <c r="H339" s="174"/>
      <c r="I339" s="174"/>
      <c r="J339" s="174"/>
      <c r="K339" s="174"/>
      <c r="L339" s="174"/>
      <c r="M339" s="174"/>
      <c r="N339" s="174"/>
      <c r="O339" s="174"/>
      <c r="P339" s="175"/>
      <c r="Q339" s="182" t="s">
        <v>442</v>
      </c>
      <c r="R339" s="174"/>
      <c r="S339" s="174"/>
      <c r="T339" s="174"/>
      <c r="U339" s="174"/>
      <c r="V339" s="174"/>
      <c r="W339" s="174"/>
      <c r="X339" s="174"/>
      <c r="Y339" s="174"/>
      <c r="Z339" s="174"/>
      <c r="AA339" s="174"/>
      <c r="AB339" s="222" t="s">
        <v>443</v>
      </c>
      <c r="AC339" s="174"/>
      <c r="AD339" s="175"/>
      <c r="AE339" s="247" t="s">
        <v>360</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35</v>
      </c>
      <c r="H346" s="174"/>
      <c r="I346" s="174"/>
      <c r="J346" s="174"/>
      <c r="K346" s="174"/>
      <c r="L346" s="174"/>
      <c r="M346" s="174"/>
      <c r="N346" s="174"/>
      <c r="O346" s="174"/>
      <c r="P346" s="175"/>
      <c r="Q346" s="182" t="s">
        <v>442</v>
      </c>
      <c r="R346" s="174"/>
      <c r="S346" s="174"/>
      <c r="T346" s="174"/>
      <c r="U346" s="174"/>
      <c r="V346" s="174"/>
      <c r="W346" s="174"/>
      <c r="X346" s="174"/>
      <c r="Y346" s="174"/>
      <c r="Z346" s="174"/>
      <c r="AA346" s="174"/>
      <c r="AB346" s="222" t="s">
        <v>443</v>
      </c>
      <c r="AC346" s="174"/>
      <c r="AD346" s="175"/>
      <c r="AE346" s="247" t="s">
        <v>360</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35</v>
      </c>
      <c r="H353" s="174"/>
      <c r="I353" s="174"/>
      <c r="J353" s="174"/>
      <c r="K353" s="174"/>
      <c r="L353" s="174"/>
      <c r="M353" s="174"/>
      <c r="N353" s="174"/>
      <c r="O353" s="174"/>
      <c r="P353" s="175"/>
      <c r="Q353" s="182" t="s">
        <v>442</v>
      </c>
      <c r="R353" s="174"/>
      <c r="S353" s="174"/>
      <c r="T353" s="174"/>
      <c r="U353" s="174"/>
      <c r="V353" s="174"/>
      <c r="W353" s="174"/>
      <c r="X353" s="174"/>
      <c r="Y353" s="174"/>
      <c r="Z353" s="174"/>
      <c r="AA353" s="174"/>
      <c r="AB353" s="222" t="s">
        <v>443</v>
      </c>
      <c r="AC353" s="174"/>
      <c r="AD353" s="175"/>
      <c r="AE353" s="247" t="s">
        <v>360</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35</v>
      </c>
      <c r="H360" s="174"/>
      <c r="I360" s="174"/>
      <c r="J360" s="174"/>
      <c r="K360" s="174"/>
      <c r="L360" s="174"/>
      <c r="M360" s="174"/>
      <c r="N360" s="174"/>
      <c r="O360" s="174"/>
      <c r="P360" s="175"/>
      <c r="Q360" s="182" t="s">
        <v>442</v>
      </c>
      <c r="R360" s="174"/>
      <c r="S360" s="174"/>
      <c r="T360" s="174"/>
      <c r="U360" s="174"/>
      <c r="V360" s="174"/>
      <c r="W360" s="174"/>
      <c r="X360" s="174"/>
      <c r="Y360" s="174"/>
      <c r="Z360" s="174"/>
      <c r="AA360" s="174"/>
      <c r="AB360" s="222" t="s">
        <v>443</v>
      </c>
      <c r="AC360" s="174"/>
      <c r="AD360" s="175"/>
      <c r="AE360" s="247" t="s">
        <v>360</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8" t="s">
        <v>361</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9" t="s">
        <v>411</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81" t="s">
        <v>376</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row>
    <row r="371" spans="1:50" ht="45" hidden="1" customHeight="1" x14ac:dyDescent="0.15">
      <c r="A371" s="146"/>
      <c r="B371" s="147"/>
      <c r="C371" s="151"/>
      <c r="D371" s="147"/>
      <c r="E371" s="670" t="s">
        <v>374</v>
      </c>
      <c r="F371" s="671"/>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6"/>
    </row>
    <row r="372" spans="1:50" ht="18.75" hidden="1" customHeight="1" x14ac:dyDescent="0.15">
      <c r="A372" s="146"/>
      <c r="B372" s="147"/>
      <c r="C372" s="151"/>
      <c r="D372" s="147"/>
      <c r="E372" s="154" t="s">
        <v>327</v>
      </c>
      <c r="F372" s="155"/>
      <c r="G372" s="213" t="s">
        <v>354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41</v>
      </c>
      <c r="AC372" s="214"/>
      <c r="AD372" s="215"/>
      <c r="AE372" s="220" t="s">
        <v>171</v>
      </c>
      <c r="AF372" s="220"/>
      <c r="AG372" s="220"/>
      <c r="AH372" s="220"/>
      <c r="AI372" s="220" t="s">
        <v>471</v>
      </c>
      <c r="AJ372" s="220"/>
      <c r="AK372" s="220"/>
      <c r="AL372" s="220"/>
      <c r="AM372" s="220" t="s">
        <v>72</v>
      </c>
      <c r="AN372" s="220"/>
      <c r="AO372" s="220"/>
      <c r="AP372" s="219"/>
      <c r="AQ372" s="219" t="s">
        <v>339</v>
      </c>
      <c r="AR372" s="214"/>
      <c r="AS372" s="214"/>
      <c r="AT372" s="215"/>
      <c r="AU372" s="251" t="s">
        <v>358</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340</v>
      </c>
      <c r="AT373" s="178"/>
      <c r="AU373" s="199"/>
      <c r="AV373" s="199"/>
      <c r="AW373" s="177" t="s">
        <v>283</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355</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91</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354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41</v>
      </c>
      <c r="AC376" s="214"/>
      <c r="AD376" s="215"/>
      <c r="AE376" s="220" t="s">
        <v>171</v>
      </c>
      <c r="AF376" s="220"/>
      <c r="AG376" s="220"/>
      <c r="AH376" s="220"/>
      <c r="AI376" s="220" t="s">
        <v>471</v>
      </c>
      <c r="AJ376" s="220"/>
      <c r="AK376" s="220"/>
      <c r="AL376" s="220"/>
      <c r="AM376" s="220" t="s">
        <v>72</v>
      </c>
      <c r="AN376" s="220"/>
      <c r="AO376" s="220"/>
      <c r="AP376" s="219"/>
      <c r="AQ376" s="219" t="s">
        <v>339</v>
      </c>
      <c r="AR376" s="214"/>
      <c r="AS376" s="214"/>
      <c r="AT376" s="215"/>
      <c r="AU376" s="251" t="s">
        <v>358</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340</v>
      </c>
      <c r="AT377" s="178"/>
      <c r="AU377" s="199"/>
      <c r="AV377" s="199"/>
      <c r="AW377" s="177" t="s">
        <v>283</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355</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91</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354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41</v>
      </c>
      <c r="AC380" s="214"/>
      <c r="AD380" s="215"/>
      <c r="AE380" s="220" t="s">
        <v>171</v>
      </c>
      <c r="AF380" s="220"/>
      <c r="AG380" s="220"/>
      <c r="AH380" s="220"/>
      <c r="AI380" s="220" t="s">
        <v>471</v>
      </c>
      <c r="AJ380" s="220"/>
      <c r="AK380" s="220"/>
      <c r="AL380" s="220"/>
      <c r="AM380" s="220" t="s">
        <v>72</v>
      </c>
      <c r="AN380" s="220"/>
      <c r="AO380" s="220"/>
      <c r="AP380" s="219"/>
      <c r="AQ380" s="219" t="s">
        <v>339</v>
      </c>
      <c r="AR380" s="214"/>
      <c r="AS380" s="214"/>
      <c r="AT380" s="215"/>
      <c r="AU380" s="251" t="s">
        <v>358</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340</v>
      </c>
      <c r="AT381" s="178"/>
      <c r="AU381" s="199"/>
      <c r="AV381" s="199"/>
      <c r="AW381" s="177" t="s">
        <v>283</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355</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91</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354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41</v>
      </c>
      <c r="AC384" s="214"/>
      <c r="AD384" s="215"/>
      <c r="AE384" s="220" t="s">
        <v>171</v>
      </c>
      <c r="AF384" s="220"/>
      <c r="AG384" s="220"/>
      <c r="AH384" s="220"/>
      <c r="AI384" s="220" t="s">
        <v>471</v>
      </c>
      <c r="AJ384" s="220"/>
      <c r="AK384" s="220"/>
      <c r="AL384" s="220"/>
      <c r="AM384" s="220" t="s">
        <v>72</v>
      </c>
      <c r="AN384" s="220"/>
      <c r="AO384" s="220"/>
      <c r="AP384" s="219"/>
      <c r="AQ384" s="219" t="s">
        <v>339</v>
      </c>
      <c r="AR384" s="214"/>
      <c r="AS384" s="214"/>
      <c r="AT384" s="215"/>
      <c r="AU384" s="251" t="s">
        <v>358</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340</v>
      </c>
      <c r="AT385" s="178"/>
      <c r="AU385" s="199"/>
      <c r="AV385" s="199"/>
      <c r="AW385" s="177" t="s">
        <v>283</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355</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91</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354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41</v>
      </c>
      <c r="AC388" s="214"/>
      <c r="AD388" s="215"/>
      <c r="AE388" s="220" t="s">
        <v>171</v>
      </c>
      <c r="AF388" s="220"/>
      <c r="AG388" s="220"/>
      <c r="AH388" s="220"/>
      <c r="AI388" s="220" t="s">
        <v>471</v>
      </c>
      <c r="AJ388" s="220"/>
      <c r="AK388" s="220"/>
      <c r="AL388" s="220"/>
      <c r="AM388" s="220" t="s">
        <v>72</v>
      </c>
      <c r="AN388" s="220"/>
      <c r="AO388" s="220"/>
      <c r="AP388" s="219"/>
      <c r="AQ388" s="219" t="s">
        <v>339</v>
      </c>
      <c r="AR388" s="214"/>
      <c r="AS388" s="214"/>
      <c r="AT388" s="215"/>
      <c r="AU388" s="251" t="s">
        <v>358</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340</v>
      </c>
      <c r="AT389" s="178"/>
      <c r="AU389" s="199"/>
      <c r="AV389" s="199"/>
      <c r="AW389" s="177" t="s">
        <v>283</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355</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91</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35</v>
      </c>
      <c r="H392" s="174"/>
      <c r="I392" s="174"/>
      <c r="J392" s="174"/>
      <c r="K392" s="174"/>
      <c r="L392" s="174"/>
      <c r="M392" s="174"/>
      <c r="N392" s="174"/>
      <c r="O392" s="174"/>
      <c r="P392" s="175"/>
      <c r="Q392" s="182" t="s">
        <v>442</v>
      </c>
      <c r="R392" s="174"/>
      <c r="S392" s="174"/>
      <c r="T392" s="174"/>
      <c r="U392" s="174"/>
      <c r="V392" s="174"/>
      <c r="W392" s="174"/>
      <c r="X392" s="174"/>
      <c r="Y392" s="174"/>
      <c r="Z392" s="174"/>
      <c r="AA392" s="174"/>
      <c r="AB392" s="222" t="s">
        <v>443</v>
      </c>
      <c r="AC392" s="174"/>
      <c r="AD392" s="175"/>
      <c r="AE392" s="182" t="s">
        <v>360</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35</v>
      </c>
      <c r="H399" s="174"/>
      <c r="I399" s="174"/>
      <c r="J399" s="174"/>
      <c r="K399" s="174"/>
      <c r="L399" s="174"/>
      <c r="M399" s="174"/>
      <c r="N399" s="174"/>
      <c r="O399" s="174"/>
      <c r="P399" s="175"/>
      <c r="Q399" s="182" t="s">
        <v>442</v>
      </c>
      <c r="R399" s="174"/>
      <c r="S399" s="174"/>
      <c r="T399" s="174"/>
      <c r="U399" s="174"/>
      <c r="V399" s="174"/>
      <c r="W399" s="174"/>
      <c r="X399" s="174"/>
      <c r="Y399" s="174"/>
      <c r="Z399" s="174"/>
      <c r="AA399" s="174"/>
      <c r="AB399" s="222" t="s">
        <v>443</v>
      </c>
      <c r="AC399" s="174"/>
      <c r="AD399" s="175"/>
      <c r="AE399" s="247" t="s">
        <v>360</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35</v>
      </c>
      <c r="H406" s="174"/>
      <c r="I406" s="174"/>
      <c r="J406" s="174"/>
      <c r="K406" s="174"/>
      <c r="L406" s="174"/>
      <c r="M406" s="174"/>
      <c r="N406" s="174"/>
      <c r="O406" s="174"/>
      <c r="P406" s="175"/>
      <c r="Q406" s="182" t="s">
        <v>442</v>
      </c>
      <c r="R406" s="174"/>
      <c r="S406" s="174"/>
      <c r="T406" s="174"/>
      <c r="U406" s="174"/>
      <c r="V406" s="174"/>
      <c r="W406" s="174"/>
      <c r="X406" s="174"/>
      <c r="Y406" s="174"/>
      <c r="Z406" s="174"/>
      <c r="AA406" s="174"/>
      <c r="AB406" s="222" t="s">
        <v>443</v>
      </c>
      <c r="AC406" s="174"/>
      <c r="AD406" s="175"/>
      <c r="AE406" s="247" t="s">
        <v>360</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35</v>
      </c>
      <c r="H413" s="174"/>
      <c r="I413" s="174"/>
      <c r="J413" s="174"/>
      <c r="K413" s="174"/>
      <c r="L413" s="174"/>
      <c r="M413" s="174"/>
      <c r="N413" s="174"/>
      <c r="O413" s="174"/>
      <c r="P413" s="175"/>
      <c r="Q413" s="182" t="s">
        <v>442</v>
      </c>
      <c r="R413" s="174"/>
      <c r="S413" s="174"/>
      <c r="T413" s="174"/>
      <c r="U413" s="174"/>
      <c r="V413" s="174"/>
      <c r="W413" s="174"/>
      <c r="X413" s="174"/>
      <c r="Y413" s="174"/>
      <c r="Z413" s="174"/>
      <c r="AA413" s="174"/>
      <c r="AB413" s="222" t="s">
        <v>443</v>
      </c>
      <c r="AC413" s="174"/>
      <c r="AD413" s="175"/>
      <c r="AE413" s="247" t="s">
        <v>360</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35</v>
      </c>
      <c r="H420" s="174"/>
      <c r="I420" s="174"/>
      <c r="J420" s="174"/>
      <c r="K420" s="174"/>
      <c r="L420" s="174"/>
      <c r="M420" s="174"/>
      <c r="N420" s="174"/>
      <c r="O420" s="174"/>
      <c r="P420" s="175"/>
      <c r="Q420" s="182" t="s">
        <v>442</v>
      </c>
      <c r="R420" s="174"/>
      <c r="S420" s="174"/>
      <c r="T420" s="174"/>
      <c r="U420" s="174"/>
      <c r="V420" s="174"/>
      <c r="W420" s="174"/>
      <c r="X420" s="174"/>
      <c r="Y420" s="174"/>
      <c r="Z420" s="174"/>
      <c r="AA420" s="174"/>
      <c r="AB420" s="222" t="s">
        <v>443</v>
      </c>
      <c r="AC420" s="174"/>
      <c r="AD420" s="175"/>
      <c r="AE420" s="247" t="s">
        <v>360</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8" t="s">
        <v>361</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9" t="s">
        <v>411</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416</v>
      </c>
      <c r="D430" s="158"/>
      <c r="E430" s="670" t="s">
        <v>477</v>
      </c>
      <c r="F430" s="680"/>
      <c r="G430" s="672" t="s">
        <v>363</v>
      </c>
      <c r="H430" s="660"/>
      <c r="I430" s="660"/>
      <c r="J430" s="673" t="s">
        <v>481</v>
      </c>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row>
    <row r="431" spans="1:50" ht="18.75" hidden="1" customHeight="1" x14ac:dyDescent="0.15">
      <c r="A431" s="146"/>
      <c r="B431" s="147"/>
      <c r="C431" s="151"/>
      <c r="D431" s="147"/>
      <c r="E431" s="171" t="s">
        <v>348</v>
      </c>
      <c r="F431" s="172"/>
      <c r="G431" s="173" t="s">
        <v>346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01" t="s">
        <v>50</v>
      </c>
      <c r="AF431" s="202"/>
      <c r="AG431" s="202"/>
      <c r="AH431" s="203"/>
      <c r="AI431" s="184" t="s">
        <v>313</v>
      </c>
      <c r="AJ431" s="184"/>
      <c r="AK431" s="184"/>
      <c r="AL431" s="182"/>
      <c r="AM431" s="184" t="s">
        <v>423</v>
      </c>
      <c r="AN431" s="184"/>
      <c r="AO431" s="184"/>
      <c r="AP431" s="182"/>
      <c r="AQ431" s="182" t="s">
        <v>339</v>
      </c>
      <c r="AR431" s="174"/>
      <c r="AS431" s="174"/>
      <c r="AT431" s="175"/>
      <c r="AU431" s="204" t="s">
        <v>229</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340</v>
      </c>
      <c r="AH432" s="178"/>
      <c r="AI432" s="185"/>
      <c r="AJ432" s="185"/>
      <c r="AK432" s="185"/>
      <c r="AL432" s="183"/>
      <c r="AM432" s="185"/>
      <c r="AN432" s="185"/>
      <c r="AO432" s="185"/>
      <c r="AP432" s="183"/>
      <c r="AQ432" s="206"/>
      <c r="AR432" s="199"/>
      <c r="AS432" s="177" t="s">
        <v>340</v>
      </c>
      <c r="AT432" s="178"/>
      <c r="AU432" s="199"/>
      <c r="AV432" s="199"/>
      <c r="AW432" s="177" t="s">
        <v>283</v>
      </c>
      <c r="AX432" s="207"/>
    </row>
    <row r="433" spans="1:50" ht="23.25" hidden="1" customHeight="1" x14ac:dyDescent="0.15">
      <c r="A433" s="146"/>
      <c r="B433" s="147"/>
      <c r="C433" s="151"/>
      <c r="D433" s="147"/>
      <c r="E433" s="171"/>
      <c r="F433" s="172"/>
      <c r="G433" s="186" t="s">
        <v>481</v>
      </c>
      <c r="H433" s="100"/>
      <c r="I433" s="100"/>
      <c r="J433" s="100"/>
      <c r="K433" s="100"/>
      <c r="L433" s="100"/>
      <c r="M433" s="100"/>
      <c r="N433" s="100"/>
      <c r="O433" s="100"/>
      <c r="P433" s="100"/>
      <c r="Q433" s="100"/>
      <c r="R433" s="100"/>
      <c r="S433" s="100"/>
      <c r="T433" s="100"/>
      <c r="U433" s="100"/>
      <c r="V433" s="100"/>
      <c r="W433" s="100"/>
      <c r="X433" s="187"/>
      <c r="Y433" s="208" t="s">
        <v>48</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91</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51</v>
      </c>
      <c r="Z435" s="193"/>
      <c r="AA435" s="194"/>
      <c r="AB435" s="195" t="s">
        <v>44</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348</v>
      </c>
      <c r="F436" s="172"/>
      <c r="G436" s="173" t="s">
        <v>346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01" t="s">
        <v>50</v>
      </c>
      <c r="AF436" s="202"/>
      <c r="AG436" s="202"/>
      <c r="AH436" s="203"/>
      <c r="AI436" s="184" t="s">
        <v>313</v>
      </c>
      <c r="AJ436" s="184"/>
      <c r="AK436" s="184"/>
      <c r="AL436" s="182"/>
      <c r="AM436" s="184" t="s">
        <v>423</v>
      </c>
      <c r="AN436" s="184"/>
      <c r="AO436" s="184"/>
      <c r="AP436" s="182"/>
      <c r="AQ436" s="182" t="s">
        <v>339</v>
      </c>
      <c r="AR436" s="174"/>
      <c r="AS436" s="174"/>
      <c r="AT436" s="175"/>
      <c r="AU436" s="204" t="s">
        <v>229</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340</v>
      </c>
      <c r="AH437" s="178"/>
      <c r="AI437" s="185"/>
      <c r="AJ437" s="185"/>
      <c r="AK437" s="185"/>
      <c r="AL437" s="183"/>
      <c r="AM437" s="185"/>
      <c r="AN437" s="185"/>
      <c r="AO437" s="185"/>
      <c r="AP437" s="183"/>
      <c r="AQ437" s="206"/>
      <c r="AR437" s="199"/>
      <c r="AS437" s="177" t="s">
        <v>340</v>
      </c>
      <c r="AT437" s="178"/>
      <c r="AU437" s="199"/>
      <c r="AV437" s="199"/>
      <c r="AW437" s="177" t="s">
        <v>283</v>
      </c>
      <c r="AX437" s="207"/>
    </row>
    <row r="438" spans="1:50" ht="23.25" hidden="1" customHeight="1" x14ac:dyDescent="0.15">
      <c r="A438" s="146"/>
      <c r="B438" s="147"/>
      <c r="C438" s="151"/>
      <c r="D438" s="147"/>
      <c r="E438" s="171"/>
      <c r="F438" s="172"/>
      <c r="G438" s="186" t="s">
        <v>481</v>
      </c>
      <c r="H438" s="100"/>
      <c r="I438" s="100"/>
      <c r="J438" s="100"/>
      <c r="K438" s="100"/>
      <c r="L438" s="100"/>
      <c r="M438" s="100"/>
      <c r="N438" s="100"/>
      <c r="O438" s="100"/>
      <c r="P438" s="100"/>
      <c r="Q438" s="100"/>
      <c r="R438" s="100"/>
      <c r="S438" s="100"/>
      <c r="T438" s="100"/>
      <c r="U438" s="100"/>
      <c r="V438" s="100"/>
      <c r="W438" s="100"/>
      <c r="X438" s="187"/>
      <c r="Y438" s="208" t="s">
        <v>48</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91</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51</v>
      </c>
      <c r="Z440" s="193"/>
      <c r="AA440" s="194"/>
      <c r="AB440" s="195" t="s">
        <v>44</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348</v>
      </c>
      <c r="F441" s="172"/>
      <c r="G441" s="173" t="s">
        <v>346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01" t="s">
        <v>50</v>
      </c>
      <c r="AF441" s="202"/>
      <c r="AG441" s="202"/>
      <c r="AH441" s="203"/>
      <c r="AI441" s="184" t="s">
        <v>313</v>
      </c>
      <c r="AJ441" s="184"/>
      <c r="AK441" s="184"/>
      <c r="AL441" s="182"/>
      <c r="AM441" s="184" t="s">
        <v>423</v>
      </c>
      <c r="AN441" s="184"/>
      <c r="AO441" s="184"/>
      <c r="AP441" s="182"/>
      <c r="AQ441" s="182" t="s">
        <v>339</v>
      </c>
      <c r="AR441" s="174"/>
      <c r="AS441" s="174"/>
      <c r="AT441" s="175"/>
      <c r="AU441" s="204" t="s">
        <v>229</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340</v>
      </c>
      <c r="AH442" s="178"/>
      <c r="AI442" s="185"/>
      <c r="AJ442" s="185"/>
      <c r="AK442" s="185"/>
      <c r="AL442" s="183"/>
      <c r="AM442" s="185"/>
      <c r="AN442" s="185"/>
      <c r="AO442" s="185"/>
      <c r="AP442" s="183"/>
      <c r="AQ442" s="206"/>
      <c r="AR442" s="199"/>
      <c r="AS442" s="177" t="s">
        <v>340</v>
      </c>
      <c r="AT442" s="178"/>
      <c r="AU442" s="199"/>
      <c r="AV442" s="199"/>
      <c r="AW442" s="177" t="s">
        <v>283</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48</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91</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51</v>
      </c>
      <c r="Z445" s="193"/>
      <c r="AA445" s="194"/>
      <c r="AB445" s="195" t="s">
        <v>44</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348</v>
      </c>
      <c r="F446" s="172"/>
      <c r="G446" s="173" t="s">
        <v>346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01" t="s">
        <v>50</v>
      </c>
      <c r="AF446" s="202"/>
      <c r="AG446" s="202"/>
      <c r="AH446" s="203"/>
      <c r="AI446" s="184" t="s">
        <v>313</v>
      </c>
      <c r="AJ446" s="184"/>
      <c r="AK446" s="184"/>
      <c r="AL446" s="182"/>
      <c r="AM446" s="184" t="s">
        <v>423</v>
      </c>
      <c r="AN446" s="184"/>
      <c r="AO446" s="184"/>
      <c r="AP446" s="182"/>
      <c r="AQ446" s="182" t="s">
        <v>339</v>
      </c>
      <c r="AR446" s="174"/>
      <c r="AS446" s="174"/>
      <c r="AT446" s="175"/>
      <c r="AU446" s="204" t="s">
        <v>229</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340</v>
      </c>
      <c r="AH447" s="178"/>
      <c r="AI447" s="185"/>
      <c r="AJ447" s="185"/>
      <c r="AK447" s="185"/>
      <c r="AL447" s="183"/>
      <c r="AM447" s="185"/>
      <c r="AN447" s="185"/>
      <c r="AO447" s="185"/>
      <c r="AP447" s="183"/>
      <c r="AQ447" s="206"/>
      <c r="AR447" s="199"/>
      <c r="AS447" s="177" t="s">
        <v>340</v>
      </c>
      <c r="AT447" s="178"/>
      <c r="AU447" s="199"/>
      <c r="AV447" s="199"/>
      <c r="AW447" s="177" t="s">
        <v>283</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48</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91</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51</v>
      </c>
      <c r="Z450" s="193"/>
      <c r="AA450" s="194"/>
      <c r="AB450" s="195" t="s">
        <v>44</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348</v>
      </c>
      <c r="F451" s="172"/>
      <c r="G451" s="173" t="s">
        <v>346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01" t="s">
        <v>50</v>
      </c>
      <c r="AF451" s="202"/>
      <c r="AG451" s="202"/>
      <c r="AH451" s="203"/>
      <c r="AI451" s="184" t="s">
        <v>313</v>
      </c>
      <c r="AJ451" s="184"/>
      <c r="AK451" s="184"/>
      <c r="AL451" s="182"/>
      <c r="AM451" s="184" t="s">
        <v>423</v>
      </c>
      <c r="AN451" s="184"/>
      <c r="AO451" s="184"/>
      <c r="AP451" s="182"/>
      <c r="AQ451" s="182" t="s">
        <v>339</v>
      </c>
      <c r="AR451" s="174"/>
      <c r="AS451" s="174"/>
      <c r="AT451" s="175"/>
      <c r="AU451" s="204" t="s">
        <v>229</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340</v>
      </c>
      <c r="AH452" s="178"/>
      <c r="AI452" s="185"/>
      <c r="AJ452" s="185"/>
      <c r="AK452" s="185"/>
      <c r="AL452" s="183"/>
      <c r="AM452" s="185"/>
      <c r="AN452" s="185"/>
      <c r="AO452" s="185"/>
      <c r="AP452" s="183"/>
      <c r="AQ452" s="206"/>
      <c r="AR452" s="199"/>
      <c r="AS452" s="177" t="s">
        <v>340</v>
      </c>
      <c r="AT452" s="178"/>
      <c r="AU452" s="199"/>
      <c r="AV452" s="199"/>
      <c r="AW452" s="177" t="s">
        <v>283</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48</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91</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51</v>
      </c>
      <c r="Z455" s="193"/>
      <c r="AA455" s="194"/>
      <c r="AB455" s="195" t="s">
        <v>44</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349</v>
      </c>
      <c r="F456" s="172"/>
      <c r="G456" s="173" t="s">
        <v>347</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01" t="s">
        <v>50</v>
      </c>
      <c r="AF456" s="202"/>
      <c r="AG456" s="202"/>
      <c r="AH456" s="203"/>
      <c r="AI456" s="184" t="s">
        <v>313</v>
      </c>
      <c r="AJ456" s="184"/>
      <c r="AK456" s="184"/>
      <c r="AL456" s="182"/>
      <c r="AM456" s="184" t="s">
        <v>423</v>
      </c>
      <c r="AN456" s="184"/>
      <c r="AO456" s="184"/>
      <c r="AP456" s="182"/>
      <c r="AQ456" s="182" t="s">
        <v>339</v>
      </c>
      <c r="AR456" s="174"/>
      <c r="AS456" s="174"/>
      <c r="AT456" s="175"/>
      <c r="AU456" s="204" t="s">
        <v>229</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340</v>
      </c>
      <c r="AH457" s="178"/>
      <c r="AI457" s="185"/>
      <c r="AJ457" s="185"/>
      <c r="AK457" s="185"/>
      <c r="AL457" s="183"/>
      <c r="AM457" s="185"/>
      <c r="AN457" s="185"/>
      <c r="AO457" s="185"/>
      <c r="AP457" s="183"/>
      <c r="AQ457" s="206"/>
      <c r="AR457" s="199"/>
      <c r="AS457" s="177" t="s">
        <v>340</v>
      </c>
      <c r="AT457" s="178"/>
      <c r="AU457" s="199"/>
      <c r="AV457" s="199"/>
      <c r="AW457" s="177" t="s">
        <v>283</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48</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91</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51</v>
      </c>
      <c r="Z460" s="193"/>
      <c r="AA460" s="194"/>
      <c r="AB460" s="195" t="s">
        <v>44</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349</v>
      </c>
      <c r="F461" s="172"/>
      <c r="G461" s="173" t="s">
        <v>347</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01" t="s">
        <v>50</v>
      </c>
      <c r="AF461" s="202"/>
      <c r="AG461" s="202"/>
      <c r="AH461" s="203"/>
      <c r="AI461" s="184" t="s">
        <v>313</v>
      </c>
      <c r="AJ461" s="184"/>
      <c r="AK461" s="184"/>
      <c r="AL461" s="182"/>
      <c r="AM461" s="184" t="s">
        <v>423</v>
      </c>
      <c r="AN461" s="184"/>
      <c r="AO461" s="184"/>
      <c r="AP461" s="182"/>
      <c r="AQ461" s="182" t="s">
        <v>339</v>
      </c>
      <c r="AR461" s="174"/>
      <c r="AS461" s="174"/>
      <c r="AT461" s="175"/>
      <c r="AU461" s="204" t="s">
        <v>229</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340</v>
      </c>
      <c r="AH462" s="178"/>
      <c r="AI462" s="185"/>
      <c r="AJ462" s="185"/>
      <c r="AK462" s="185"/>
      <c r="AL462" s="183"/>
      <c r="AM462" s="185"/>
      <c r="AN462" s="185"/>
      <c r="AO462" s="185"/>
      <c r="AP462" s="183"/>
      <c r="AQ462" s="206"/>
      <c r="AR462" s="199"/>
      <c r="AS462" s="177" t="s">
        <v>340</v>
      </c>
      <c r="AT462" s="178"/>
      <c r="AU462" s="199"/>
      <c r="AV462" s="199"/>
      <c r="AW462" s="177" t="s">
        <v>283</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48</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91</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51</v>
      </c>
      <c r="Z465" s="193"/>
      <c r="AA465" s="194"/>
      <c r="AB465" s="195" t="s">
        <v>44</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349</v>
      </c>
      <c r="F466" s="172"/>
      <c r="G466" s="173" t="s">
        <v>347</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01" t="s">
        <v>50</v>
      </c>
      <c r="AF466" s="202"/>
      <c r="AG466" s="202"/>
      <c r="AH466" s="203"/>
      <c r="AI466" s="184" t="s">
        <v>313</v>
      </c>
      <c r="AJ466" s="184"/>
      <c r="AK466" s="184"/>
      <c r="AL466" s="182"/>
      <c r="AM466" s="184" t="s">
        <v>423</v>
      </c>
      <c r="AN466" s="184"/>
      <c r="AO466" s="184"/>
      <c r="AP466" s="182"/>
      <c r="AQ466" s="182" t="s">
        <v>339</v>
      </c>
      <c r="AR466" s="174"/>
      <c r="AS466" s="174"/>
      <c r="AT466" s="175"/>
      <c r="AU466" s="204" t="s">
        <v>229</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340</v>
      </c>
      <c r="AH467" s="178"/>
      <c r="AI467" s="185"/>
      <c r="AJ467" s="185"/>
      <c r="AK467" s="185"/>
      <c r="AL467" s="183"/>
      <c r="AM467" s="185"/>
      <c r="AN467" s="185"/>
      <c r="AO467" s="185"/>
      <c r="AP467" s="183"/>
      <c r="AQ467" s="206"/>
      <c r="AR467" s="199"/>
      <c r="AS467" s="177" t="s">
        <v>340</v>
      </c>
      <c r="AT467" s="178"/>
      <c r="AU467" s="199"/>
      <c r="AV467" s="199"/>
      <c r="AW467" s="177" t="s">
        <v>283</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48</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91</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51</v>
      </c>
      <c r="Z470" s="193"/>
      <c r="AA470" s="194"/>
      <c r="AB470" s="195" t="s">
        <v>44</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349</v>
      </c>
      <c r="F471" s="172"/>
      <c r="G471" s="173" t="s">
        <v>347</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01" t="s">
        <v>50</v>
      </c>
      <c r="AF471" s="202"/>
      <c r="AG471" s="202"/>
      <c r="AH471" s="203"/>
      <c r="AI471" s="184" t="s">
        <v>313</v>
      </c>
      <c r="AJ471" s="184"/>
      <c r="AK471" s="184"/>
      <c r="AL471" s="182"/>
      <c r="AM471" s="184" t="s">
        <v>423</v>
      </c>
      <c r="AN471" s="184"/>
      <c r="AO471" s="184"/>
      <c r="AP471" s="182"/>
      <c r="AQ471" s="182" t="s">
        <v>339</v>
      </c>
      <c r="AR471" s="174"/>
      <c r="AS471" s="174"/>
      <c r="AT471" s="175"/>
      <c r="AU471" s="204" t="s">
        <v>229</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340</v>
      </c>
      <c r="AH472" s="178"/>
      <c r="AI472" s="185"/>
      <c r="AJ472" s="185"/>
      <c r="AK472" s="185"/>
      <c r="AL472" s="183"/>
      <c r="AM472" s="185"/>
      <c r="AN472" s="185"/>
      <c r="AO472" s="185"/>
      <c r="AP472" s="183"/>
      <c r="AQ472" s="206"/>
      <c r="AR472" s="199"/>
      <c r="AS472" s="177" t="s">
        <v>340</v>
      </c>
      <c r="AT472" s="178"/>
      <c r="AU472" s="199"/>
      <c r="AV472" s="199"/>
      <c r="AW472" s="177" t="s">
        <v>283</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48</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91</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51</v>
      </c>
      <c r="Z475" s="193"/>
      <c r="AA475" s="194"/>
      <c r="AB475" s="195" t="s">
        <v>44</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349</v>
      </c>
      <c r="F476" s="172"/>
      <c r="G476" s="173" t="s">
        <v>347</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01" t="s">
        <v>50</v>
      </c>
      <c r="AF476" s="202"/>
      <c r="AG476" s="202"/>
      <c r="AH476" s="203"/>
      <c r="AI476" s="184" t="s">
        <v>313</v>
      </c>
      <c r="AJ476" s="184"/>
      <c r="AK476" s="184"/>
      <c r="AL476" s="182"/>
      <c r="AM476" s="184" t="s">
        <v>423</v>
      </c>
      <c r="AN476" s="184"/>
      <c r="AO476" s="184"/>
      <c r="AP476" s="182"/>
      <c r="AQ476" s="182" t="s">
        <v>339</v>
      </c>
      <c r="AR476" s="174"/>
      <c r="AS476" s="174"/>
      <c r="AT476" s="175"/>
      <c r="AU476" s="204" t="s">
        <v>229</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340</v>
      </c>
      <c r="AH477" s="178"/>
      <c r="AI477" s="185"/>
      <c r="AJ477" s="185"/>
      <c r="AK477" s="185"/>
      <c r="AL477" s="183"/>
      <c r="AM477" s="185"/>
      <c r="AN477" s="185"/>
      <c r="AO477" s="185"/>
      <c r="AP477" s="183"/>
      <c r="AQ477" s="206"/>
      <c r="AR477" s="199"/>
      <c r="AS477" s="177" t="s">
        <v>340</v>
      </c>
      <c r="AT477" s="178"/>
      <c r="AU477" s="199"/>
      <c r="AV477" s="199"/>
      <c r="AW477" s="177" t="s">
        <v>283</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48</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91</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51</v>
      </c>
      <c r="Z480" s="193"/>
      <c r="AA480" s="194"/>
      <c r="AB480" s="195" t="s">
        <v>44</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9" t="s">
        <v>185</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row>
    <row r="482" spans="1:50" ht="24.75" hidden="1" customHeight="1" x14ac:dyDescent="0.15">
      <c r="A482" s="146"/>
      <c r="B482" s="147"/>
      <c r="C482" s="151"/>
      <c r="D482" s="147"/>
      <c r="E482" s="99" t="s">
        <v>481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70" t="s">
        <v>479</v>
      </c>
      <c r="F484" s="671"/>
      <c r="G484" s="672" t="s">
        <v>363</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row>
    <row r="485" spans="1:50" ht="18.75" hidden="1" customHeight="1" x14ac:dyDescent="0.15">
      <c r="A485" s="146"/>
      <c r="B485" s="147"/>
      <c r="C485" s="151"/>
      <c r="D485" s="147"/>
      <c r="E485" s="171" t="s">
        <v>348</v>
      </c>
      <c r="F485" s="172"/>
      <c r="G485" s="173" t="s">
        <v>346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01" t="s">
        <v>50</v>
      </c>
      <c r="AF485" s="202"/>
      <c r="AG485" s="202"/>
      <c r="AH485" s="203"/>
      <c r="AI485" s="184" t="s">
        <v>313</v>
      </c>
      <c r="AJ485" s="184"/>
      <c r="AK485" s="184"/>
      <c r="AL485" s="182"/>
      <c r="AM485" s="184" t="s">
        <v>423</v>
      </c>
      <c r="AN485" s="184"/>
      <c r="AO485" s="184"/>
      <c r="AP485" s="182"/>
      <c r="AQ485" s="182" t="s">
        <v>339</v>
      </c>
      <c r="AR485" s="174"/>
      <c r="AS485" s="174"/>
      <c r="AT485" s="175"/>
      <c r="AU485" s="204" t="s">
        <v>229</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340</v>
      </c>
      <c r="AH486" s="178"/>
      <c r="AI486" s="185"/>
      <c r="AJ486" s="185"/>
      <c r="AK486" s="185"/>
      <c r="AL486" s="183"/>
      <c r="AM486" s="185"/>
      <c r="AN486" s="185"/>
      <c r="AO486" s="185"/>
      <c r="AP486" s="183"/>
      <c r="AQ486" s="206"/>
      <c r="AR486" s="199"/>
      <c r="AS486" s="177" t="s">
        <v>340</v>
      </c>
      <c r="AT486" s="178"/>
      <c r="AU486" s="199"/>
      <c r="AV486" s="199"/>
      <c r="AW486" s="177" t="s">
        <v>283</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48</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91</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51</v>
      </c>
      <c r="Z489" s="193"/>
      <c r="AA489" s="194"/>
      <c r="AB489" s="195" t="s">
        <v>44</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348</v>
      </c>
      <c r="F490" s="172"/>
      <c r="G490" s="173" t="s">
        <v>346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01" t="s">
        <v>50</v>
      </c>
      <c r="AF490" s="202"/>
      <c r="AG490" s="202"/>
      <c r="AH490" s="203"/>
      <c r="AI490" s="184" t="s">
        <v>313</v>
      </c>
      <c r="AJ490" s="184"/>
      <c r="AK490" s="184"/>
      <c r="AL490" s="182"/>
      <c r="AM490" s="184" t="s">
        <v>423</v>
      </c>
      <c r="AN490" s="184"/>
      <c r="AO490" s="184"/>
      <c r="AP490" s="182"/>
      <c r="AQ490" s="182" t="s">
        <v>339</v>
      </c>
      <c r="AR490" s="174"/>
      <c r="AS490" s="174"/>
      <c r="AT490" s="175"/>
      <c r="AU490" s="204" t="s">
        <v>229</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340</v>
      </c>
      <c r="AH491" s="178"/>
      <c r="AI491" s="185"/>
      <c r="AJ491" s="185"/>
      <c r="AK491" s="185"/>
      <c r="AL491" s="183"/>
      <c r="AM491" s="185"/>
      <c r="AN491" s="185"/>
      <c r="AO491" s="185"/>
      <c r="AP491" s="183"/>
      <c r="AQ491" s="206"/>
      <c r="AR491" s="199"/>
      <c r="AS491" s="177" t="s">
        <v>340</v>
      </c>
      <c r="AT491" s="178"/>
      <c r="AU491" s="199"/>
      <c r="AV491" s="199"/>
      <c r="AW491" s="177" t="s">
        <v>283</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48</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91</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51</v>
      </c>
      <c r="Z494" s="193"/>
      <c r="AA494" s="194"/>
      <c r="AB494" s="195" t="s">
        <v>44</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348</v>
      </c>
      <c r="F495" s="172"/>
      <c r="G495" s="173" t="s">
        <v>346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01" t="s">
        <v>50</v>
      </c>
      <c r="AF495" s="202"/>
      <c r="AG495" s="202"/>
      <c r="AH495" s="203"/>
      <c r="AI495" s="184" t="s">
        <v>313</v>
      </c>
      <c r="AJ495" s="184"/>
      <c r="AK495" s="184"/>
      <c r="AL495" s="182"/>
      <c r="AM495" s="184" t="s">
        <v>423</v>
      </c>
      <c r="AN495" s="184"/>
      <c r="AO495" s="184"/>
      <c r="AP495" s="182"/>
      <c r="AQ495" s="182" t="s">
        <v>339</v>
      </c>
      <c r="AR495" s="174"/>
      <c r="AS495" s="174"/>
      <c r="AT495" s="175"/>
      <c r="AU495" s="204" t="s">
        <v>229</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340</v>
      </c>
      <c r="AH496" s="178"/>
      <c r="AI496" s="185"/>
      <c r="AJ496" s="185"/>
      <c r="AK496" s="185"/>
      <c r="AL496" s="183"/>
      <c r="AM496" s="185"/>
      <c r="AN496" s="185"/>
      <c r="AO496" s="185"/>
      <c r="AP496" s="183"/>
      <c r="AQ496" s="206"/>
      <c r="AR496" s="199"/>
      <c r="AS496" s="177" t="s">
        <v>340</v>
      </c>
      <c r="AT496" s="178"/>
      <c r="AU496" s="199"/>
      <c r="AV496" s="199"/>
      <c r="AW496" s="177" t="s">
        <v>283</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48</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91</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51</v>
      </c>
      <c r="Z499" s="193"/>
      <c r="AA499" s="194"/>
      <c r="AB499" s="195" t="s">
        <v>44</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348</v>
      </c>
      <c r="F500" s="172"/>
      <c r="G500" s="173" t="s">
        <v>346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01" t="s">
        <v>50</v>
      </c>
      <c r="AF500" s="202"/>
      <c r="AG500" s="202"/>
      <c r="AH500" s="203"/>
      <c r="AI500" s="184" t="s">
        <v>313</v>
      </c>
      <c r="AJ500" s="184"/>
      <c r="AK500" s="184"/>
      <c r="AL500" s="182"/>
      <c r="AM500" s="184" t="s">
        <v>423</v>
      </c>
      <c r="AN500" s="184"/>
      <c r="AO500" s="184"/>
      <c r="AP500" s="182"/>
      <c r="AQ500" s="182" t="s">
        <v>339</v>
      </c>
      <c r="AR500" s="174"/>
      <c r="AS500" s="174"/>
      <c r="AT500" s="175"/>
      <c r="AU500" s="204" t="s">
        <v>229</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340</v>
      </c>
      <c r="AH501" s="178"/>
      <c r="AI501" s="185"/>
      <c r="AJ501" s="185"/>
      <c r="AK501" s="185"/>
      <c r="AL501" s="183"/>
      <c r="AM501" s="185"/>
      <c r="AN501" s="185"/>
      <c r="AO501" s="185"/>
      <c r="AP501" s="183"/>
      <c r="AQ501" s="206"/>
      <c r="AR501" s="199"/>
      <c r="AS501" s="177" t="s">
        <v>340</v>
      </c>
      <c r="AT501" s="178"/>
      <c r="AU501" s="199"/>
      <c r="AV501" s="199"/>
      <c r="AW501" s="177" t="s">
        <v>283</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48</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91</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51</v>
      </c>
      <c r="Z504" s="193"/>
      <c r="AA504" s="194"/>
      <c r="AB504" s="195" t="s">
        <v>44</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348</v>
      </c>
      <c r="F505" s="172"/>
      <c r="G505" s="173" t="s">
        <v>346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01" t="s">
        <v>50</v>
      </c>
      <c r="AF505" s="202"/>
      <c r="AG505" s="202"/>
      <c r="AH505" s="203"/>
      <c r="AI505" s="184" t="s">
        <v>313</v>
      </c>
      <c r="AJ505" s="184"/>
      <c r="AK505" s="184"/>
      <c r="AL505" s="182"/>
      <c r="AM505" s="184" t="s">
        <v>423</v>
      </c>
      <c r="AN505" s="184"/>
      <c r="AO505" s="184"/>
      <c r="AP505" s="182"/>
      <c r="AQ505" s="182" t="s">
        <v>339</v>
      </c>
      <c r="AR505" s="174"/>
      <c r="AS505" s="174"/>
      <c r="AT505" s="175"/>
      <c r="AU505" s="204" t="s">
        <v>229</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340</v>
      </c>
      <c r="AH506" s="178"/>
      <c r="AI506" s="185"/>
      <c r="AJ506" s="185"/>
      <c r="AK506" s="185"/>
      <c r="AL506" s="183"/>
      <c r="AM506" s="185"/>
      <c r="AN506" s="185"/>
      <c r="AO506" s="185"/>
      <c r="AP506" s="183"/>
      <c r="AQ506" s="206"/>
      <c r="AR506" s="199"/>
      <c r="AS506" s="177" t="s">
        <v>340</v>
      </c>
      <c r="AT506" s="178"/>
      <c r="AU506" s="199"/>
      <c r="AV506" s="199"/>
      <c r="AW506" s="177" t="s">
        <v>283</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48</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91</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51</v>
      </c>
      <c r="Z509" s="193"/>
      <c r="AA509" s="194"/>
      <c r="AB509" s="195" t="s">
        <v>44</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349</v>
      </c>
      <c r="F510" s="172"/>
      <c r="G510" s="173" t="s">
        <v>347</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01" t="s">
        <v>50</v>
      </c>
      <c r="AF510" s="202"/>
      <c r="AG510" s="202"/>
      <c r="AH510" s="203"/>
      <c r="AI510" s="184" t="s">
        <v>313</v>
      </c>
      <c r="AJ510" s="184"/>
      <c r="AK510" s="184"/>
      <c r="AL510" s="182"/>
      <c r="AM510" s="184" t="s">
        <v>423</v>
      </c>
      <c r="AN510" s="184"/>
      <c r="AO510" s="184"/>
      <c r="AP510" s="182"/>
      <c r="AQ510" s="182" t="s">
        <v>339</v>
      </c>
      <c r="AR510" s="174"/>
      <c r="AS510" s="174"/>
      <c r="AT510" s="175"/>
      <c r="AU510" s="204" t="s">
        <v>229</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340</v>
      </c>
      <c r="AH511" s="178"/>
      <c r="AI511" s="185"/>
      <c r="AJ511" s="185"/>
      <c r="AK511" s="185"/>
      <c r="AL511" s="183"/>
      <c r="AM511" s="185"/>
      <c r="AN511" s="185"/>
      <c r="AO511" s="185"/>
      <c r="AP511" s="183"/>
      <c r="AQ511" s="206"/>
      <c r="AR511" s="199"/>
      <c r="AS511" s="177" t="s">
        <v>340</v>
      </c>
      <c r="AT511" s="178"/>
      <c r="AU511" s="199"/>
      <c r="AV511" s="199"/>
      <c r="AW511" s="177" t="s">
        <v>283</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48</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91</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51</v>
      </c>
      <c r="Z514" s="193"/>
      <c r="AA514" s="194"/>
      <c r="AB514" s="195" t="s">
        <v>44</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349</v>
      </c>
      <c r="F515" s="172"/>
      <c r="G515" s="173" t="s">
        <v>347</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01" t="s">
        <v>50</v>
      </c>
      <c r="AF515" s="202"/>
      <c r="AG515" s="202"/>
      <c r="AH515" s="203"/>
      <c r="AI515" s="184" t="s">
        <v>313</v>
      </c>
      <c r="AJ515" s="184"/>
      <c r="AK515" s="184"/>
      <c r="AL515" s="182"/>
      <c r="AM515" s="184" t="s">
        <v>423</v>
      </c>
      <c r="AN515" s="184"/>
      <c r="AO515" s="184"/>
      <c r="AP515" s="182"/>
      <c r="AQ515" s="182" t="s">
        <v>339</v>
      </c>
      <c r="AR515" s="174"/>
      <c r="AS515" s="174"/>
      <c r="AT515" s="175"/>
      <c r="AU515" s="204" t="s">
        <v>229</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340</v>
      </c>
      <c r="AH516" s="178"/>
      <c r="AI516" s="185"/>
      <c r="AJ516" s="185"/>
      <c r="AK516" s="185"/>
      <c r="AL516" s="183"/>
      <c r="AM516" s="185"/>
      <c r="AN516" s="185"/>
      <c r="AO516" s="185"/>
      <c r="AP516" s="183"/>
      <c r="AQ516" s="206"/>
      <c r="AR516" s="199"/>
      <c r="AS516" s="177" t="s">
        <v>340</v>
      </c>
      <c r="AT516" s="178"/>
      <c r="AU516" s="199"/>
      <c r="AV516" s="199"/>
      <c r="AW516" s="177" t="s">
        <v>283</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48</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91</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51</v>
      </c>
      <c r="Z519" s="193"/>
      <c r="AA519" s="194"/>
      <c r="AB519" s="195" t="s">
        <v>44</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349</v>
      </c>
      <c r="F520" s="172"/>
      <c r="G520" s="173" t="s">
        <v>347</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01" t="s">
        <v>50</v>
      </c>
      <c r="AF520" s="202"/>
      <c r="AG520" s="202"/>
      <c r="AH520" s="203"/>
      <c r="AI520" s="184" t="s">
        <v>313</v>
      </c>
      <c r="AJ520" s="184"/>
      <c r="AK520" s="184"/>
      <c r="AL520" s="182"/>
      <c r="AM520" s="184" t="s">
        <v>423</v>
      </c>
      <c r="AN520" s="184"/>
      <c r="AO520" s="184"/>
      <c r="AP520" s="182"/>
      <c r="AQ520" s="182" t="s">
        <v>339</v>
      </c>
      <c r="AR520" s="174"/>
      <c r="AS520" s="174"/>
      <c r="AT520" s="175"/>
      <c r="AU520" s="204" t="s">
        <v>229</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340</v>
      </c>
      <c r="AH521" s="178"/>
      <c r="AI521" s="185"/>
      <c r="AJ521" s="185"/>
      <c r="AK521" s="185"/>
      <c r="AL521" s="183"/>
      <c r="AM521" s="185"/>
      <c r="AN521" s="185"/>
      <c r="AO521" s="185"/>
      <c r="AP521" s="183"/>
      <c r="AQ521" s="206"/>
      <c r="AR521" s="199"/>
      <c r="AS521" s="177" t="s">
        <v>340</v>
      </c>
      <c r="AT521" s="178"/>
      <c r="AU521" s="199"/>
      <c r="AV521" s="199"/>
      <c r="AW521" s="177" t="s">
        <v>283</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48</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91</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51</v>
      </c>
      <c r="Z524" s="193"/>
      <c r="AA524" s="194"/>
      <c r="AB524" s="195" t="s">
        <v>44</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349</v>
      </c>
      <c r="F525" s="172"/>
      <c r="G525" s="173" t="s">
        <v>347</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01" t="s">
        <v>50</v>
      </c>
      <c r="AF525" s="202"/>
      <c r="AG525" s="202"/>
      <c r="AH525" s="203"/>
      <c r="AI525" s="184" t="s">
        <v>313</v>
      </c>
      <c r="AJ525" s="184"/>
      <c r="AK525" s="184"/>
      <c r="AL525" s="182"/>
      <c r="AM525" s="184" t="s">
        <v>423</v>
      </c>
      <c r="AN525" s="184"/>
      <c r="AO525" s="184"/>
      <c r="AP525" s="182"/>
      <c r="AQ525" s="182" t="s">
        <v>339</v>
      </c>
      <c r="AR525" s="174"/>
      <c r="AS525" s="174"/>
      <c r="AT525" s="175"/>
      <c r="AU525" s="204" t="s">
        <v>229</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340</v>
      </c>
      <c r="AH526" s="178"/>
      <c r="AI526" s="185"/>
      <c r="AJ526" s="185"/>
      <c r="AK526" s="185"/>
      <c r="AL526" s="183"/>
      <c r="AM526" s="185"/>
      <c r="AN526" s="185"/>
      <c r="AO526" s="185"/>
      <c r="AP526" s="183"/>
      <c r="AQ526" s="206"/>
      <c r="AR526" s="199"/>
      <c r="AS526" s="177" t="s">
        <v>340</v>
      </c>
      <c r="AT526" s="178"/>
      <c r="AU526" s="199"/>
      <c r="AV526" s="199"/>
      <c r="AW526" s="177" t="s">
        <v>283</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48</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91</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51</v>
      </c>
      <c r="Z529" s="193"/>
      <c r="AA529" s="194"/>
      <c r="AB529" s="195" t="s">
        <v>44</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349</v>
      </c>
      <c r="F530" s="172"/>
      <c r="G530" s="173" t="s">
        <v>347</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01" t="s">
        <v>50</v>
      </c>
      <c r="AF530" s="202"/>
      <c r="AG530" s="202"/>
      <c r="AH530" s="203"/>
      <c r="AI530" s="184" t="s">
        <v>313</v>
      </c>
      <c r="AJ530" s="184"/>
      <c r="AK530" s="184"/>
      <c r="AL530" s="182"/>
      <c r="AM530" s="184" t="s">
        <v>423</v>
      </c>
      <c r="AN530" s="184"/>
      <c r="AO530" s="184"/>
      <c r="AP530" s="182"/>
      <c r="AQ530" s="182" t="s">
        <v>339</v>
      </c>
      <c r="AR530" s="174"/>
      <c r="AS530" s="174"/>
      <c r="AT530" s="175"/>
      <c r="AU530" s="204" t="s">
        <v>229</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340</v>
      </c>
      <c r="AH531" s="178"/>
      <c r="AI531" s="185"/>
      <c r="AJ531" s="185"/>
      <c r="AK531" s="185"/>
      <c r="AL531" s="183"/>
      <c r="AM531" s="185"/>
      <c r="AN531" s="185"/>
      <c r="AO531" s="185"/>
      <c r="AP531" s="183"/>
      <c r="AQ531" s="206"/>
      <c r="AR531" s="199"/>
      <c r="AS531" s="177" t="s">
        <v>340</v>
      </c>
      <c r="AT531" s="178"/>
      <c r="AU531" s="199"/>
      <c r="AV531" s="199"/>
      <c r="AW531" s="177" t="s">
        <v>283</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48</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91</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51</v>
      </c>
      <c r="Z534" s="193"/>
      <c r="AA534" s="194"/>
      <c r="AB534" s="195" t="s">
        <v>44</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9" t="s">
        <v>142</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70" t="s">
        <v>479</v>
      </c>
      <c r="F538" s="671"/>
      <c r="G538" s="672" t="s">
        <v>363</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row>
    <row r="539" spans="1:50" ht="18.75" hidden="1" customHeight="1" x14ac:dyDescent="0.15">
      <c r="A539" s="146"/>
      <c r="B539" s="147"/>
      <c r="C539" s="151"/>
      <c r="D539" s="147"/>
      <c r="E539" s="171" t="s">
        <v>348</v>
      </c>
      <c r="F539" s="172"/>
      <c r="G539" s="173" t="s">
        <v>346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01" t="s">
        <v>50</v>
      </c>
      <c r="AF539" s="202"/>
      <c r="AG539" s="202"/>
      <c r="AH539" s="203"/>
      <c r="AI539" s="184" t="s">
        <v>313</v>
      </c>
      <c r="AJ539" s="184"/>
      <c r="AK539" s="184"/>
      <c r="AL539" s="182"/>
      <c r="AM539" s="184" t="s">
        <v>423</v>
      </c>
      <c r="AN539" s="184"/>
      <c r="AO539" s="184"/>
      <c r="AP539" s="182"/>
      <c r="AQ539" s="182" t="s">
        <v>339</v>
      </c>
      <c r="AR539" s="174"/>
      <c r="AS539" s="174"/>
      <c r="AT539" s="175"/>
      <c r="AU539" s="204" t="s">
        <v>229</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340</v>
      </c>
      <c r="AH540" s="178"/>
      <c r="AI540" s="185"/>
      <c r="AJ540" s="185"/>
      <c r="AK540" s="185"/>
      <c r="AL540" s="183"/>
      <c r="AM540" s="185"/>
      <c r="AN540" s="185"/>
      <c r="AO540" s="185"/>
      <c r="AP540" s="183"/>
      <c r="AQ540" s="206"/>
      <c r="AR540" s="199"/>
      <c r="AS540" s="177" t="s">
        <v>340</v>
      </c>
      <c r="AT540" s="178"/>
      <c r="AU540" s="199"/>
      <c r="AV540" s="199"/>
      <c r="AW540" s="177" t="s">
        <v>283</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48</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91</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51</v>
      </c>
      <c r="Z543" s="193"/>
      <c r="AA543" s="194"/>
      <c r="AB543" s="195" t="s">
        <v>44</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348</v>
      </c>
      <c r="F544" s="172"/>
      <c r="G544" s="173" t="s">
        <v>346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01" t="s">
        <v>50</v>
      </c>
      <c r="AF544" s="202"/>
      <c r="AG544" s="202"/>
      <c r="AH544" s="203"/>
      <c r="AI544" s="184" t="s">
        <v>313</v>
      </c>
      <c r="AJ544" s="184"/>
      <c r="AK544" s="184"/>
      <c r="AL544" s="182"/>
      <c r="AM544" s="184" t="s">
        <v>423</v>
      </c>
      <c r="AN544" s="184"/>
      <c r="AO544" s="184"/>
      <c r="AP544" s="182"/>
      <c r="AQ544" s="182" t="s">
        <v>339</v>
      </c>
      <c r="AR544" s="174"/>
      <c r="AS544" s="174"/>
      <c r="AT544" s="175"/>
      <c r="AU544" s="204" t="s">
        <v>229</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340</v>
      </c>
      <c r="AH545" s="178"/>
      <c r="AI545" s="185"/>
      <c r="AJ545" s="185"/>
      <c r="AK545" s="185"/>
      <c r="AL545" s="183"/>
      <c r="AM545" s="185"/>
      <c r="AN545" s="185"/>
      <c r="AO545" s="185"/>
      <c r="AP545" s="183"/>
      <c r="AQ545" s="206"/>
      <c r="AR545" s="199"/>
      <c r="AS545" s="177" t="s">
        <v>340</v>
      </c>
      <c r="AT545" s="178"/>
      <c r="AU545" s="199"/>
      <c r="AV545" s="199"/>
      <c r="AW545" s="177" t="s">
        <v>283</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48</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91</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51</v>
      </c>
      <c r="Z548" s="193"/>
      <c r="AA548" s="194"/>
      <c r="AB548" s="195" t="s">
        <v>44</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348</v>
      </c>
      <c r="F549" s="172"/>
      <c r="G549" s="173" t="s">
        <v>346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01" t="s">
        <v>50</v>
      </c>
      <c r="AF549" s="202"/>
      <c r="AG549" s="202"/>
      <c r="AH549" s="203"/>
      <c r="AI549" s="184" t="s">
        <v>313</v>
      </c>
      <c r="AJ549" s="184"/>
      <c r="AK549" s="184"/>
      <c r="AL549" s="182"/>
      <c r="AM549" s="184" t="s">
        <v>423</v>
      </c>
      <c r="AN549" s="184"/>
      <c r="AO549" s="184"/>
      <c r="AP549" s="182"/>
      <c r="AQ549" s="182" t="s">
        <v>339</v>
      </c>
      <c r="AR549" s="174"/>
      <c r="AS549" s="174"/>
      <c r="AT549" s="175"/>
      <c r="AU549" s="204" t="s">
        <v>229</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340</v>
      </c>
      <c r="AH550" s="178"/>
      <c r="AI550" s="185"/>
      <c r="AJ550" s="185"/>
      <c r="AK550" s="185"/>
      <c r="AL550" s="183"/>
      <c r="AM550" s="185"/>
      <c r="AN550" s="185"/>
      <c r="AO550" s="185"/>
      <c r="AP550" s="183"/>
      <c r="AQ550" s="206"/>
      <c r="AR550" s="199"/>
      <c r="AS550" s="177" t="s">
        <v>340</v>
      </c>
      <c r="AT550" s="178"/>
      <c r="AU550" s="199"/>
      <c r="AV550" s="199"/>
      <c r="AW550" s="177" t="s">
        <v>283</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48</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91</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51</v>
      </c>
      <c r="Z553" s="193"/>
      <c r="AA553" s="194"/>
      <c r="AB553" s="195" t="s">
        <v>44</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348</v>
      </c>
      <c r="F554" s="172"/>
      <c r="G554" s="173" t="s">
        <v>346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01" t="s">
        <v>50</v>
      </c>
      <c r="AF554" s="202"/>
      <c r="AG554" s="202"/>
      <c r="AH554" s="203"/>
      <c r="AI554" s="184" t="s">
        <v>313</v>
      </c>
      <c r="AJ554" s="184"/>
      <c r="AK554" s="184"/>
      <c r="AL554" s="182"/>
      <c r="AM554" s="184" t="s">
        <v>423</v>
      </c>
      <c r="AN554" s="184"/>
      <c r="AO554" s="184"/>
      <c r="AP554" s="182"/>
      <c r="AQ554" s="182" t="s">
        <v>339</v>
      </c>
      <c r="AR554" s="174"/>
      <c r="AS554" s="174"/>
      <c r="AT554" s="175"/>
      <c r="AU554" s="204" t="s">
        <v>229</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340</v>
      </c>
      <c r="AH555" s="178"/>
      <c r="AI555" s="185"/>
      <c r="AJ555" s="185"/>
      <c r="AK555" s="185"/>
      <c r="AL555" s="183"/>
      <c r="AM555" s="185"/>
      <c r="AN555" s="185"/>
      <c r="AO555" s="185"/>
      <c r="AP555" s="183"/>
      <c r="AQ555" s="206"/>
      <c r="AR555" s="199"/>
      <c r="AS555" s="177" t="s">
        <v>340</v>
      </c>
      <c r="AT555" s="178"/>
      <c r="AU555" s="199"/>
      <c r="AV555" s="199"/>
      <c r="AW555" s="177" t="s">
        <v>283</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48</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91</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51</v>
      </c>
      <c r="Z558" s="193"/>
      <c r="AA558" s="194"/>
      <c r="AB558" s="195" t="s">
        <v>44</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348</v>
      </c>
      <c r="F559" s="172"/>
      <c r="G559" s="173" t="s">
        <v>346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01" t="s">
        <v>50</v>
      </c>
      <c r="AF559" s="202"/>
      <c r="AG559" s="202"/>
      <c r="AH559" s="203"/>
      <c r="AI559" s="184" t="s">
        <v>313</v>
      </c>
      <c r="AJ559" s="184"/>
      <c r="AK559" s="184"/>
      <c r="AL559" s="182"/>
      <c r="AM559" s="184" t="s">
        <v>423</v>
      </c>
      <c r="AN559" s="184"/>
      <c r="AO559" s="184"/>
      <c r="AP559" s="182"/>
      <c r="AQ559" s="182" t="s">
        <v>339</v>
      </c>
      <c r="AR559" s="174"/>
      <c r="AS559" s="174"/>
      <c r="AT559" s="175"/>
      <c r="AU559" s="204" t="s">
        <v>229</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340</v>
      </c>
      <c r="AH560" s="178"/>
      <c r="AI560" s="185"/>
      <c r="AJ560" s="185"/>
      <c r="AK560" s="185"/>
      <c r="AL560" s="183"/>
      <c r="AM560" s="185"/>
      <c r="AN560" s="185"/>
      <c r="AO560" s="185"/>
      <c r="AP560" s="183"/>
      <c r="AQ560" s="206"/>
      <c r="AR560" s="199"/>
      <c r="AS560" s="177" t="s">
        <v>340</v>
      </c>
      <c r="AT560" s="178"/>
      <c r="AU560" s="199"/>
      <c r="AV560" s="199"/>
      <c r="AW560" s="177" t="s">
        <v>283</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48</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91</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51</v>
      </c>
      <c r="Z563" s="193"/>
      <c r="AA563" s="194"/>
      <c r="AB563" s="195" t="s">
        <v>44</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349</v>
      </c>
      <c r="F564" s="172"/>
      <c r="G564" s="173" t="s">
        <v>347</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01" t="s">
        <v>50</v>
      </c>
      <c r="AF564" s="202"/>
      <c r="AG564" s="202"/>
      <c r="AH564" s="203"/>
      <c r="AI564" s="184" t="s">
        <v>313</v>
      </c>
      <c r="AJ564" s="184"/>
      <c r="AK564" s="184"/>
      <c r="AL564" s="182"/>
      <c r="AM564" s="184" t="s">
        <v>423</v>
      </c>
      <c r="AN564" s="184"/>
      <c r="AO564" s="184"/>
      <c r="AP564" s="182"/>
      <c r="AQ564" s="182" t="s">
        <v>339</v>
      </c>
      <c r="AR564" s="174"/>
      <c r="AS564" s="174"/>
      <c r="AT564" s="175"/>
      <c r="AU564" s="204" t="s">
        <v>229</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340</v>
      </c>
      <c r="AH565" s="178"/>
      <c r="AI565" s="185"/>
      <c r="AJ565" s="185"/>
      <c r="AK565" s="185"/>
      <c r="AL565" s="183"/>
      <c r="AM565" s="185"/>
      <c r="AN565" s="185"/>
      <c r="AO565" s="185"/>
      <c r="AP565" s="183"/>
      <c r="AQ565" s="206"/>
      <c r="AR565" s="199"/>
      <c r="AS565" s="177" t="s">
        <v>340</v>
      </c>
      <c r="AT565" s="178"/>
      <c r="AU565" s="199"/>
      <c r="AV565" s="199"/>
      <c r="AW565" s="177" t="s">
        <v>283</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48</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91</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51</v>
      </c>
      <c r="Z568" s="193"/>
      <c r="AA568" s="194"/>
      <c r="AB568" s="195" t="s">
        <v>44</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349</v>
      </c>
      <c r="F569" s="172"/>
      <c r="G569" s="173" t="s">
        <v>347</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01" t="s">
        <v>50</v>
      </c>
      <c r="AF569" s="202"/>
      <c r="AG569" s="202"/>
      <c r="AH569" s="203"/>
      <c r="AI569" s="184" t="s">
        <v>313</v>
      </c>
      <c r="AJ569" s="184"/>
      <c r="AK569" s="184"/>
      <c r="AL569" s="182"/>
      <c r="AM569" s="184" t="s">
        <v>423</v>
      </c>
      <c r="AN569" s="184"/>
      <c r="AO569" s="184"/>
      <c r="AP569" s="182"/>
      <c r="AQ569" s="182" t="s">
        <v>339</v>
      </c>
      <c r="AR569" s="174"/>
      <c r="AS569" s="174"/>
      <c r="AT569" s="175"/>
      <c r="AU569" s="204" t="s">
        <v>229</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340</v>
      </c>
      <c r="AH570" s="178"/>
      <c r="AI570" s="185"/>
      <c r="AJ570" s="185"/>
      <c r="AK570" s="185"/>
      <c r="AL570" s="183"/>
      <c r="AM570" s="185"/>
      <c r="AN570" s="185"/>
      <c r="AO570" s="185"/>
      <c r="AP570" s="183"/>
      <c r="AQ570" s="206"/>
      <c r="AR570" s="199"/>
      <c r="AS570" s="177" t="s">
        <v>340</v>
      </c>
      <c r="AT570" s="178"/>
      <c r="AU570" s="199"/>
      <c r="AV570" s="199"/>
      <c r="AW570" s="177" t="s">
        <v>283</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48</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91</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51</v>
      </c>
      <c r="Z573" s="193"/>
      <c r="AA573" s="194"/>
      <c r="AB573" s="195" t="s">
        <v>44</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349</v>
      </c>
      <c r="F574" s="172"/>
      <c r="G574" s="173" t="s">
        <v>347</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01" t="s">
        <v>50</v>
      </c>
      <c r="AF574" s="202"/>
      <c r="AG574" s="202"/>
      <c r="AH574" s="203"/>
      <c r="AI574" s="184" t="s">
        <v>313</v>
      </c>
      <c r="AJ574" s="184"/>
      <c r="AK574" s="184"/>
      <c r="AL574" s="182"/>
      <c r="AM574" s="184" t="s">
        <v>423</v>
      </c>
      <c r="AN574" s="184"/>
      <c r="AO574" s="184"/>
      <c r="AP574" s="182"/>
      <c r="AQ574" s="182" t="s">
        <v>339</v>
      </c>
      <c r="AR574" s="174"/>
      <c r="AS574" s="174"/>
      <c r="AT574" s="175"/>
      <c r="AU574" s="204" t="s">
        <v>229</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340</v>
      </c>
      <c r="AH575" s="178"/>
      <c r="AI575" s="185"/>
      <c r="AJ575" s="185"/>
      <c r="AK575" s="185"/>
      <c r="AL575" s="183"/>
      <c r="AM575" s="185"/>
      <c r="AN575" s="185"/>
      <c r="AO575" s="185"/>
      <c r="AP575" s="183"/>
      <c r="AQ575" s="206"/>
      <c r="AR575" s="199"/>
      <c r="AS575" s="177" t="s">
        <v>340</v>
      </c>
      <c r="AT575" s="178"/>
      <c r="AU575" s="199"/>
      <c r="AV575" s="199"/>
      <c r="AW575" s="177" t="s">
        <v>283</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48</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91</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51</v>
      </c>
      <c r="Z578" s="193"/>
      <c r="AA578" s="194"/>
      <c r="AB578" s="195" t="s">
        <v>44</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349</v>
      </c>
      <c r="F579" s="172"/>
      <c r="G579" s="173" t="s">
        <v>347</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01" t="s">
        <v>50</v>
      </c>
      <c r="AF579" s="202"/>
      <c r="AG579" s="202"/>
      <c r="AH579" s="203"/>
      <c r="AI579" s="184" t="s">
        <v>313</v>
      </c>
      <c r="AJ579" s="184"/>
      <c r="AK579" s="184"/>
      <c r="AL579" s="182"/>
      <c r="AM579" s="184" t="s">
        <v>423</v>
      </c>
      <c r="AN579" s="184"/>
      <c r="AO579" s="184"/>
      <c r="AP579" s="182"/>
      <c r="AQ579" s="182" t="s">
        <v>339</v>
      </c>
      <c r="AR579" s="174"/>
      <c r="AS579" s="174"/>
      <c r="AT579" s="175"/>
      <c r="AU579" s="204" t="s">
        <v>229</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340</v>
      </c>
      <c r="AH580" s="178"/>
      <c r="AI580" s="185"/>
      <c r="AJ580" s="185"/>
      <c r="AK580" s="185"/>
      <c r="AL580" s="183"/>
      <c r="AM580" s="185"/>
      <c r="AN580" s="185"/>
      <c r="AO580" s="185"/>
      <c r="AP580" s="183"/>
      <c r="AQ580" s="206"/>
      <c r="AR580" s="199"/>
      <c r="AS580" s="177" t="s">
        <v>340</v>
      </c>
      <c r="AT580" s="178"/>
      <c r="AU580" s="199"/>
      <c r="AV580" s="199"/>
      <c r="AW580" s="177" t="s">
        <v>283</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48</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91</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51</v>
      </c>
      <c r="Z583" s="193"/>
      <c r="AA583" s="194"/>
      <c r="AB583" s="195" t="s">
        <v>44</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349</v>
      </c>
      <c r="F584" s="172"/>
      <c r="G584" s="173" t="s">
        <v>347</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01" t="s">
        <v>50</v>
      </c>
      <c r="AF584" s="202"/>
      <c r="AG584" s="202"/>
      <c r="AH584" s="203"/>
      <c r="AI584" s="184" t="s">
        <v>313</v>
      </c>
      <c r="AJ584" s="184"/>
      <c r="AK584" s="184"/>
      <c r="AL584" s="182"/>
      <c r="AM584" s="184" t="s">
        <v>423</v>
      </c>
      <c r="AN584" s="184"/>
      <c r="AO584" s="184"/>
      <c r="AP584" s="182"/>
      <c r="AQ584" s="182" t="s">
        <v>339</v>
      </c>
      <c r="AR584" s="174"/>
      <c r="AS584" s="174"/>
      <c r="AT584" s="175"/>
      <c r="AU584" s="204" t="s">
        <v>229</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340</v>
      </c>
      <c r="AH585" s="178"/>
      <c r="AI585" s="185"/>
      <c r="AJ585" s="185"/>
      <c r="AK585" s="185"/>
      <c r="AL585" s="183"/>
      <c r="AM585" s="185"/>
      <c r="AN585" s="185"/>
      <c r="AO585" s="185"/>
      <c r="AP585" s="183"/>
      <c r="AQ585" s="206"/>
      <c r="AR585" s="199"/>
      <c r="AS585" s="177" t="s">
        <v>340</v>
      </c>
      <c r="AT585" s="178"/>
      <c r="AU585" s="199"/>
      <c r="AV585" s="199"/>
      <c r="AW585" s="177" t="s">
        <v>283</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48</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91</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51</v>
      </c>
      <c r="Z588" s="193"/>
      <c r="AA588" s="194"/>
      <c r="AB588" s="195" t="s">
        <v>44</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9" t="s">
        <v>142</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70" t="s">
        <v>479</v>
      </c>
      <c r="F592" s="671"/>
      <c r="G592" s="672" t="s">
        <v>363</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row>
    <row r="593" spans="1:50" ht="18.75" hidden="1" customHeight="1" x14ac:dyDescent="0.15">
      <c r="A593" s="146"/>
      <c r="B593" s="147"/>
      <c r="C593" s="151"/>
      <c r="D593" s="147"/>
      <c r="E593" s="171" t="s">
        <v>348</v>
      </c>
      <c r="F593" s="172"/>
      <c r="G593" s="173" t="s">
        <v>346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01" t="s">
        <v>50</v>
      </c>
      <c r="AF593" s="202"/>
      <c r="AG593" s="202"/>
      <c r="AH593" s="203"/>
      <c r="AI593" s="184" t="s">
        <v>313</v>
      </c>
      <c r="AJ593" s="184"/>
      <c r="AK593" s="184"/>
      <c r="AL593" s="182"/>
      <c r="AM593" s="184" t="s">
        <v>423</v>
      </c>
      <c r="AN593" s="184"/>
      <c r="AO593" s="184"/>
      <c r="AP593" s="182"/>
      <c r="AQ593" s="182" t="s">
        <v>339</v>
      </c>
      <c r="AR593" s="174"/>
      <c r="AS593" s="174"/>
      <c r="AT593" s="175"/>
      <c r="AU593" s="204" t="s">
        <v>229</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340</v>
      </c>
      <c r="AH594" s="178"/>
      <c r="AI594" s="185"/>
      <c r="AJ594" s="185"/>
      <c r="AK594" s="185"/>
      <c r="AL594" s="183"/>
      <c r="AM594" s="185"/>
      <c r="AN594" s="185"/>
      <c r="AO594" s="185"/>
      <c r="AP594" s="183"/>
      <c r="AQ594" s="206"/>
      <c r="AR594" s="199"/>
      <c r="AS594" s="177" t="s">
        <v>340</v>
      </c>
      <c r="AT594" s="178"/>
      <c r="AU594" s="199"/>
      <c r="AV594" s="199"/>
      <c r="AW594" s="177" t="s">
        <v>283</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48</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91</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51</v>
      </c>
      <c r="Z597" s="193"/>
      <c r="AA597" s="194"/>
      <c r="AB597" s="195" t="s">
        <v>44</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348</v>
      </c>
      <c r="F598" s="172"/>
      <c r="G598" s="173" t="s">
        <v>346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01" t="s">
        <v>50</v>
      </c>
      <c r="AF598" s="202"/>
      <c r="AG598" s="202"/>
      <c r="AH598" s="203"/>
      <c r="AI598" s="184" t="s">
        <v>313</v>
      </c>
      <c r="AJ598" s="184"/>
      <c r="AK598" s="184"/>
      <c r="AL598" s="182"/>
      <c r="AM598" s="184" t="s">
        <v>423</v>
      </c>
      <c r="AN598" s="184"/>
      <c r="AO598" s="184"/>
      <c r="AP598" s="182"/>
      <c r="AQ598" s="182" t="s">
        <v>339</v>
      </c>
      <c r="AR598" s="174"/>
      <c r="AS598" s="174"/>
      <c r="AT598" s="175"/>
      <c r="AU598" s="204" t="s">
        <v>229</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340</v>
      </c>
      <c r="AH599" s="178"/>
      <c r="AI599" s="185"/>
      <c r="AJ599" s="185"/>
      <c r="AK599" s="185"/>
      <c r="AL599" s="183"/>
      <c r="AM599" s="185"/>
      <c r="AN599" s="185"/>
      <c r="AO599" s="185"/>
      <c r="AP599" s="183"/>
      <c r="AQ599" s="206"/>
      <c r="AR599" s="199"/>
      <c r="AS599" s="177" t="s">
        <v>340</v>
      </c>
      <c r="AT599" s="178"/>
      <c r="AU599" s="199"/>
      <c r="AV599" s="199"/>
      <c r="AW599" s="177" t="s">
        <v>283</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48</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91</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51</v>
      </c>
      <c r="Z602" s="193"/>
      <c r="AA602" s="194"/>
      <c r="AB602" s="195" t="s">
        <v>44</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348</v>
      </c>
      <c r="F603" s="172"/>
      <c r="G603" s="173" t="s">
        <v>346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01" t="s">
        <v>50</v>
      </c>
      <c r="AF603" s="202"/>
      <c r="AG603" s="202"/>
      <c r="AH603" s="203"/>
      <c r="AI603" s="184" t="s">
        <v>313</v>
      </c>
      <c r="AJ603" s="184"/>
      <c r="AK603" s="184"/>
      <c r="AL603" s="182"/>
      <c r="AM603" s="184" t="s">
        <v>423</v>
      </c>
      <c r="AN603" s="184"/>
      <c r="AO603" s="184"/>
      <c r="AP603" s="182"/>
      <c r="AQ603" s="182" t="s">
        <v>339</v>
      </c>
      <c r="AR603" s="174"/>
      <c r="AS603" s="174"/>
      <c r="AT603" s="175"/>
      <c r="AU603" s="204" t="s">
        <v>229</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340</v>
      </c>
      <c r="AH604" s="178"/>
      <c r="AI604" s="185"/>
      <c r="AJ604" s="185"/>
      <c r="AK604" s="185"/>
      <c r="AL604" s="183"/>
      <c r="AM604" s="185"/>
      <c r="AN604" s="185"/>
      <c r="AO604" s="185"/>
      <c r="AP604" s="183"/>
      <c r="AQ604" s="206"/>
      <c r="AR604" s="199"/>
      <c r="AS604" s="177" t="s">
        <v>340</v>
      </c>
      <c r="AT604" s="178"/>
      <c r="AU604" s="199"/>
      <c r="AV604" s="199"/>
      <c r="AW604" s="177" t="s">
        <v>283</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48</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91</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51</v>
      </c>
      <c r="Z607" s="193"/>
      <c r="AA607" s="194"/>
      <c r="AB607" s="195" t="s">
        <v>44</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348</v>
      </c>
      <c r="F608" s="172"/>
      <c r="G608" s="173" t="s">
        <v>346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01" t="s">
        <v>50</v>
      </c>
      <c r="AF608" s="202"/>
      <c r="AG608" s="202"/>
      <c r="AH608" s="203"/>
      <c r="AI608" s="184" t="s">
        <v>313</v>
      </c>
      <c r="AJ608" s="184"/>
      <c r="AK608" s="184"/>
      <c r="AL608" s="182"/>
      <c r="AM608" s="184" t="s">
        <v>423</v>
      </c>
      <c r="AN608" s="184"/>
      <c r="AO608" s="184"/>
      <c r="AP608" s="182"/>
      <c r="AQ608" s="182" t="s">
        <v>339</v>
      </c>
      <c r="AR608" s="174"/>
      <c r="AS608" s="174"/>
      <c r="AT608" s="175"/>
      <c r="AU608" s="204" t="s">
        <v>229</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340</v>
      </c>
      <c r="AH609" s="178"/>
      <c r="AI609" s="185"/>
      <c r="AJ609" s="185"/>
      <c r="AK609" s="185"/>
      <c r="AL609" s="183"/>
      <c r="AM609" s="185"/>
      <c r="AN609" s="185"/>
      <c r="AO609" s="185"/>
      <c r="AP609" s="183"/>
      <c r="AQ609" s="206"/>
      <c r="AR609" s="199"/>
      <c r="AS609" s="177" t="s">
        <v>340</v>
      </c>
      <c r="AT609" s="178"/>
      <c r="AU609" s="199"/>
      <c r="AV609" s="199"/>
      <c r="AW609" s="177" t="s">
        <v>283</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48</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91</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51</v>
      </c>
      <c r="Z612" s="193"/>
      <c r="AA612" s="194"/>
      <c r="AB612" s="195" t="s">
        <v>44</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348</v>
      </c>
      <c r="F613" s="172"/>
      <c r="G613" s="173" t="s">
        <v>346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01" t="s">
        <v>50</v>
      </c>
      <c r="AF613" s="202"/>
      <c r="AG613" s="202"/>
      <c r="AH613" s="203"/>
      <c r="AI613" s="184" t="s">
        <v>313</v>
      </c>
      <c r="AJ613" s="184"/>
      <c r="AK613" s="184"/>
      <c r="AL613" s="182"/>
      <c r="AM613" s="184" t="s">
        <v>423</v>
      </c>
      <c r="AN613" s="184"/>
      <c r="AO613" s="184"/>
      <c r="AP613" s="182"/>
      <c r="AQ613" s="182" t="s">
        <v>339</v>
      </c>
      <c r="AR613" s="174"/>
      <c r="AS613" s="174"/>
      <c r="AT613" s="175"/>
      <c r="AU613" s="204" t="s">
        <v>229</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340</v>
      </c>
      <c r="AH614" s="178"/>
      <c r="AI614" s="185"/>
      <c r="AJ614" s="185"/>
      <c r="AK614" s="185"/>
      <c r="AL614" s="183"/>
      <c r="AM614" s="185"/>
      <c r="AN614" s="185"/>
      <c r="AO614" s="185"/>
      <c r="AP614" s="183"/>
      <c r="AQ614" s="206"/>
      <c r="AR614" s="199"/>
      <c r="AS614" s="177" t="s">
        <v>340</v>
      </c>
      <c r="AT614" s="178"/>
      <c r="AU614" s="199"/>
      <c r="AV614" s="199"/>
      <c r="AW614" s="177" t="s">
        <v>283</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48</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91</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51</v>
      </c>
      <c r="Z617" s="193"/>
      <c r="AA617" s="194"/>
      <c r="AB617" s="195" t="s">
        <v>44</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349</v>
      </c>
      <c r="F618" s="172"/>
      <c r="G618" s="173" t="s">
        <v>347</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01" t="s">
        <v>50</v>
      </c>
      <c r="AF618" s="202"/>
      <c r="AG618" s="202"/>
      <c r="AH618" s="203"/>
      <c r="AI618" s="184" t="s">
        <v>313</v>
      </c>
      <c r="AJ618" s="184"/>
      <c r="AK618" s="184"/>
      <c r="AL618" s="182"/>
      <c r="AM618" s="184" t="s">
        <v>423</v>
      </c>
      <c r="AN618" s="184"/>
      <c r="AO618" s="184"/>
      <c r="AP618" s="182"/>
      <c r="AQ618" s="182" t="s">
        <v>339</v>
      </c>
      <c r="AR618" s="174"/>
      <c r="AS618" s="174"/>
      <c r="AT618" s="175"/>
      <c r="AU618" s="204" t="s">
        <v>229</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340</v>
      </c>
      <c r="AH619" s="178"/>
      <c r="AI619" s="185"/>
      <c r="AJ619" s="185"/>
      <c r="AK619" s="185"/>
      <c r="AL619" s="183"/>
      <c r="AM619" s="185"/>
      <c r="AN619" s="185"/>
      <c r="AO619" s="185"/>
      <c r="AP619" s="183"/>
      <c r="AQ619" s="206"/>
      <c r="AR619" s="199"/>
      <c r="AS619" s="177" t="s">
        <v>340</v>
      </c>
      <c r="AT619" s="178"/>
      <c r="AU619" s="199"/>
      <c r="AV619" s="199"/>
      <c r="AW619" s="177" t="s">
        <v>283</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48</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91</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51</v>
      </c>
      <c r="Z622" s="193"/>
      <c r="AA622" s="194"/>
      <c r="AB622" s="195" t="s">
        <v>44</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349</v>
      </c>
      <c r="F623" s="172"/>
      <c r="G623" s="173" t="s">
        <v>347</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01" t="s">
        <v>50</v>
      </c>
      <c r="AF623" s="202"/>
      <c r="AG623" s="202"/>
      <c r="AH623" s="203"/>
      <c r="AI623" s="184" t="s">
        <v>313</v>
      </c>
      <c r="AJ623" s="184"/>
      <c r="AK623" s="184"/>
      <c r="AL623" s="182"/>
      <c r="AM623" s="184" t="s">
        <v>423</v>
      </c>
      <c r="AN623" s="184"/>
      <c r="AO623" s="184"/>
      <c r="AP623" s="182"/>
      <c r="AQ623" s="182" t="s">
        <v>339</v>
      </c>
      <c r="AR623" s="174"/>
      <c r="AS623" s="174"/>
      <c r="AT623" s="175"/>
      <c r="AU623" s="204" t="s">
        <v>229</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340</v>
      </c>
      <c r="AH624" s="178"/>
      <c r="AI624" s="185"/>
      <c r="AJ624" s="185"/>
      <c r="AK624" s="185"/>
      <c r="AL624" s="183"/>
      <c r="AM624" s="185"/>
      <c r="AN624" s="185"/>
      <c r="AO624" s="185"/>
      <c r="AP624" s="183"/>
      <c r="AQ624" s="206"/>
      <c r="AR624" s="199"/>
      <c r="AS624" s="177" t="s">
        <v>340</v>
      </c>
      <c r="AT624" s="178"/>
      <c r="AU624" s="199"/>
      <c r="AV624" s="199"/>
      <c r="AW624" s="177" t="s">
        <v>283</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48</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91</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51</v>
      </c>
      <c r="Z627" s="193"/>
      <c r="AA627" s="194"/>
      <c r="AB627" s="195" t="s">
        <v>44</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349</v>
      </c>
      <c r="F628" s="172"/>
      <c r="G628" s="173" t="s">
        <v>347</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01" t="s">
        <v>50</v>
      </c>
      <c r="AF628" s="202"/>
      <c r="AG628" s="202"/>
      <c r="AH628" s="203"/>
      <c r="AI628" s="184" t="s">
        <v>313</v>
      </c>
      <c r="AJ628" s="184"/>
      <c r="AK628" s="184"/>
      <c r="AL628" s="182"/>
      <c r="AM628" s="184" t="s">
        <v>423</v>
      </c>
      <c r="AN628" s="184"/>
      <c r="AO628" s="184"/>
      <c r="AP628" s="182"/>
      <c r="AQ628" s="182" t="s">
        <v>339</v>
      </c>
      <c r="AR628" s="174"/>
      <c r="AS628" s="174"/>
      <c r="AT628" s="175"/>
      <c r="AU628" s="204" t="s">
        <v>229</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340</v>
      </c>
      <c r="AH629" s="178"/>
      <c r="AI629" s="185"/>
      <c r="AJ629" s="185"/>
      <c r="AK629" s="185"/>
      <c r="AL629" s="183"/>
      <c r="AM629" s="185"/>
      <c r="AN629" s="185"/>
      <c r="AO629" s="185"/>
      <c r="AP629" s="183"/>
      <c r="AQ629" s="206"/>
      <c r="AR629" s="199"/>
      <c r="AS629" s="177" t="s">
        <v>340</v>
      </c>
      <c r="AT629" s="178"/>
      <c r="AU629" s="199"/>
      <c r="AV629" s="199"/>
      <c r="AW629" s="177" t="s">
        <v>283</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48</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91</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51</v>
      </c>
      <c r="Z632" s="193"/>
      <c r="AA632" s="194"/>
      <c r="AB632" s="195" t="s">
        <v>44</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349</v>
      </c>
      <c r="F633" s="172"/>
      <c r="G633" s="173" t="s">
        <v>347</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01" t="s">
        <v>50</v>
      </c>
      <c r="AF633" s="202"/>
      <c r="AG633" s="202"/>
      <c r="AH633" s="203"/>
      <c r="AI633" s="184" t="s">
        <v>313</v>
      </c>
      <c r="AJ633" s="184"/>
      <c r="AK633" s="184"/>
      <c r="AL633" s="182"/>
      <c r="AM633" s="184" t="s">
        <v>423</v>
      </c>
      <c r="AN633" s="184"/>
      <c r="AO633" s="184"/>
      <c r="AP633" s="182"/>
      <c r="AQ633" s="182" t="s">
        <v>339</v>
      </c>
      <c r="AR633" s="174"/>
      <c r="AS633" s="174"/>
      <c r="AT633" s="175"/>
      <c r="AU633" s="204" t="s">
        <v>229</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340</v>
      </c>
      <c r="AH634" s="178"/>
      <c r="AI634" s="185"/>
      <c r="AJ634" s="185"/>
      <c r="AK634" s="185"/>
      <c r="AL634" s="183"/>
      <c r="AM634" s="185"/>
      <c r="AN634" s="185"/>
      <c r="AO634" s="185"/>
      <c r="AP634" s="183"/>
      <c r="AQ634" s="206"/>
      <c r="AR634" s="199"/>
      <c r="AS634" s="177" t="s">
        <v>340</v>
      </c>
      <c r="AT634" s="178"/>
      <c r="AU634" s="199"/>
      <c r="AV634" s="199"/>
      <c r="AW634" s="177" t="s">
        <v>283</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48</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91</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51</v>
      </c>
      <c r="Z637" s="193"/>
      <c r="AA637" s="194"/>
      <c r="AB637" s="195" t="s">
        <v>44</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349</v>
      </c>
      <c r="F638" s="172"/>
      <c r="G638" s="173" t="s">
        <v>347</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01" t="s">
        <v>50</v>
      </c>
      <c r="AF638" s="202"/>
      <c r="AG638" s="202"/>
      <c r="AH638" s="203"/>
      <c r="AI638" s="184" t="s">
        <v>313</v>
      </c>
      <c r="AJ638" s="184"/>
      <c r="AK638" s="184"/>
      <c r="AL638" s="182"/>
      <c r="AM638" s="184" t="s">
        <v>423</v>
      </c>
      <c r="AN638" s="184"/>
      <c r="AO638" s="184"/>
      <c r="AP638" s="182"/>
      <c r="AQ638" s="182" t="s">
        <v>339</v>
      </c>
      <c r="AR638" s="174"/>
      <c r="AS638" s="174"/>
      <c r="AT638" s="175"/>
      <c r="AU638" s="204" t="s">
        <v>229</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340</v>
      </c>
      <c r="AH639" s="178"/>
      <c r="AI639" s="185"/>
      <c r="AJ639" s="185"/>
      <c r="AK639" s="185"/>
      <c r="AL639" s="183"/>
      <c r="AM639" s="185"/>
      <c r="AN639" s="185"/>
      <c r="AO639" s="185"/>
      <c r="AP639" s="183"/>
      <c r="AQ639" s="206"/>
      <c r="AR639" s="199"/>
      <c r="AS639" s="177" t="s">
        <v>340</v>
      </c>
      <c r="AT639" s="178"/>
      <c r="AU639" s="199"/>
      <c r="AV639" s="199"/>
      <c r="AW639" s="177" t="s">
        <v>283</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48</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91</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51</v>
      </c>
      <c r="Z642" s="193"/>
      <c r="AA642" s="194"/>
      <c r="AB642" s="195" t="s">
        <v>44</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9" t="s">
        <v>142</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70" t="s">
        <v>479</v>
      </c>
      <c r="F646" s="671"/>
      <c r="G646" s="672" t="s">
        <v>363</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row>
    <row r="647" spans="1:50" ht="18.75" hidden="1" customHeight="1" x14ac:dyDescent="0.15">
      <c r="A647" s="146"/>
      <c r="B647" s="147"/>
      <c r="C647" s="151"/>
      <c r="D647" s="147"/>
      <c r="E647" s="171" t="s">
        <v>348</v>
      </c>
      <c r="F647" s="172"/>
      <c r="G647" s="173" t="s">
        <v>346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01" t="s">
        <v>50</v>
      </c>
      <c r="AF647" s="202"/>
      <c r="AG647" s="202"/>
      <c r="AH647" s="203"/>
      <c r="AI647" s="184" t="s">
        <v>313</v>
      </c>
      <c r="AJ647" s="184"/>
      <c r="AK647" s="184"/>
      <c r="AL647" s="182"/>
      <c r="AM647" s="184" t="s">
        <v>423</v>
      </c>
      <c r="AN647" s="184"/>
      <c r="AO647" s="184"/>
      <c r="AP647" s="182"/>
      <c r="AQ647" s="182" t="s">
        <v>339</v>
      </c>
      <c r="AR647" s="174"/>
      <c r="AS647" s="174"/>
      <c r="AT647" s="175"/>
      <c r="AU647" s="204" t="s">
        <v>229</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340</v>
      </c>
      <c r="AH648" s="178"/>
      <c r="AI648" s="185"/>
      <c r="AJ648" s="185"/>
      <c r="AK648" s="185"/>
      <c r="AL648" s="183"/>
      <c r="AM648" s="185"/>
      <c r="AN648" s="185"/>
      <c r="AO648" s="185"/>
      <c r="AP648" s="183"/>
      <c r="AQ648" s="206"/>
      <c r="AR648" s="199"/>
      <c r="AS648" s="177" t="s">
        <v>340</v>
      </c>
      <c r="AT648" s="178"/>
      <c r="AU648" s="199"/>
      <c r="AV648" s="199"/>
      <c r="AW648" s="177" t="s">
        <v>283</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48</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91</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51</v>
      </c>
      <c r="Z651" s="193"/>
      <c r="AA651" s="194"/>
      <c r="AB651" s="195" t="s">
        <v>44</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348</v>
      </c>
      <c r="F652" s="172"/>
      <c r="G652" s="173" t="s">
        <v>346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01" t="s">
        <v>50</v>
      </c>
      <c r="AF652" s="202"/>
      <c r="AG652" s="202"/>
      <c r="AH652" s="203"/>
      <c r="AI652" s="184" t="s">
        <v>313</v>
      </c>
      <c r="AJ652" s="184"/>
      <c r="AK652" s="184"/>
      <c r="AL652" s="182"/>
      <c r="AM652" s="184" t="s">
        <v>423</v>
      </c>
      <c r="AN652" s="184"/>
      <c r="AO652" s="184"/>
      <c r="AP652" s="182"/>
      <c r="AQ652" s="182" t="s">
        <v>339</v>
      </c>
      <c r="AR652" s="174"/>
      <c r="AS652" s="174"/>
      <c r="AT652" s="175"/>
      <c r="AU652" s="204" t="s">
        <v>229</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340</v>
      </c>
      <c r="AH653" s="178"/>
      <c r="AI653" s="185"/>
      <c r="AJ653" s="185"/>
      <c r="AK653" s="185"/>
      <c r="AL653" s="183"/>
      <c r="AM653" s="185"/>
      <c r="AN653" s="185"/>
      <c r="AO653" s="185"/>
      <c r="AP653" s="183"/>
      <c r="AQ653" s="206"/>
      <c r="AR653" s="199"/>
      <c r="AS653" s="177" t="s">
        <v>340</v>
      </c>
      <c r="AT653" s="178"/>
      <c r="AU653" s="199"/>
      <c r="AV653" s="199"/>
      <c r="AW653" s="177" t="s">
        <v>283</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48</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91</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51</v>
      </c>
      <c r="Z656" s="193"/>
      <c r="AA656" s="194"/>
      <c r="AB656" s="195" t="s">
        <v>44</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348</v>
      </c>
      <c r="F657" s="172"/>
      <c r="G657" s="173" t="s">
        <v>346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01" t="s">
        <v>50</v>
      </c>
      <c r="AF657" s="202"/>
      <c r="AG657" s="202"/>
      <c r="AH657" s="203"/>
      <c r="AI657" s="184" t="s">
        <v>313</v>
      </c>
      <c r="AJ657" s="184"/>
      <c r="AK657" s="184"/>
      <c r="AL657" s="182"/>
      <c r="AM657" s="184" t="s">
        <v>423</v>
      </c>
      <c r="AN657" s="184"/>
      <c r="AO657" s="184"/>
      <c r="AP657" s="182"/>
      <c r="AQ657" s="182" t="s">
        <v>339</v>
      </c>
      <c r="AR657" s="174"/>
      <c r="AS657" s="174"/>
      <c r="AT657" s="175"/>
      <c r="AU657" s="204" t="s">
        <v>229</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340</v>
      </c>
      <c r="AH658" s="178"/>
      <c r="AI658" s="185"/>
      <c r="AJ658" s="185"/>
      <c r="AK658" s="185"/>
      <c r="AL658" s="183"/>
      <c r="AM658" s="185"/>
      <c r="AN658" s="185"/>
      <c r="AO658" s="185"/>
      <c r="AP658" s="183"/>
      <c r="AQ658" s="206"/>
      <c r="AR658" s="199"/>
      <c r="AS658" s="177" t="s">
        <v>340</v>
      </c>
      <c r="AT658" s="178"/>
      <c r="AU658" s="199"/>
      <c r="AV658" s="199"/>
      <c r="AW658" s="177" t="s">
        <v>283</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48</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91</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51</v>
      </c>
      <c r="Z661" s="193"/>
      <c r="AA661" s="194"/>
      <c r="AB661" s="195" t="s">
        <v>44</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348</v>
      </c>
      <c r="F662" s="172"/>
      <c r="G662" s="173" t="s">
        <v>346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01" t="s">
        <v>50</v>
      </c>
      <c r="AF662" s="202"/>
      <c r="AG662" s="202"/>
      <c r="AH662" s="203"/>
      <c r="AI662" s="184" t="s">
        <v>313</v>
      </c>
      <c r="AJ662" s="184"/>
      <c r="AK662" s="184"/>
      <c r="AL662" s="182"/>
      <c r="AM662" s="184" t="s">
        <v>423</v>
      </c>
      <c r="AN662" s="184"/>
      <c r="AO662" s="184"/>
      <c r="AP662" s="182"/>
      <c r="AQ662" s="182" t="s">
        <v>339</v>
      </c>
      <c r="AR662" s="174"/>
      <c r="AS662" s="174"/>
      <c r="AT662" s="175"/>
      <c r="AU662" s="204" t="s">
        <v>229</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340</v>
      </c>
      <c r="AH663" s="178"/>
      <c r="AI663" s="185"/>
      <c r="AJ663" s="185"/>
      <c r="AK663" s="185"/>
      <c r="AL663" s="183"/>
      <c r="AM663" s="185"/>
      <c r="AN663" s="185"/>
      <c r="AO663" s="185"/>
      <c r="AP663" s="183"/>
      <c r="AQ663" s="206"/>
      <c r="AR663" s="199"/>
      <c r="AS663" s="177" t="s">
        <v>340</v>
      </c>
      <c r="AT663" s="178"/>
      <c r="AU663" s="199"/>
      <c r="AV663" s="199"/>
      <c r="AW663" s="177" t="s">
        <v>283</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48</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91</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51</v>
      </c>
      <c r="Z666" s="193"/>
      <c r="AA666" s="194"/>
      <c r="AB666" s="195" t="s">
        <v>44</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348</v>
      </c>
      <c r="F667" s="172"/>
      <c r="G667" s="173" t="s">
        <v>346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01" t="s">
        <v>50</v>
      </c>
      <c r="AF667" s="202"/>
      <c r="AG667" s="202"/>
      <c r="AH667" s="203"/>
      <c r="AI667" s="184" t="s">
        <v>313</v>
      </c>
      <c r="AJ667" s="184"/>
      <c r="AK667" s="184"/>
      <c r="AL667" s="182"/>
      <c r="AM667" s="184" t="s">
        <v>423</v>
      </c>
      <c r="AN667" s="184"/>
      <c r="AO667" s="184"/>
      <c r="AP667" s="182"/>
      <c r="AQ667" s="182" t="s">
        <v>339</v>
      </c>
      <c r="AR667" s="174"/>
      <c r="AS667" s="174"/>
      <c r="AT667" s="175"/>
      <c r="AU667" s="204" t="s">
        <v>229</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340</v>
      </c>
      <c r="AH668" s="178"/>
      <c r="AI668" s="185"/>
      <c r="AJ668" s="185"/>
      <c r="AK668" s="185"/>
      <c r="AL668" s="183"/>
      <c r="AM668" s="185"/>
      <c r="AN668" s="185"/>
      <c r="AO668" s="185"/>
      <c r="AP668" s="183"/>
      <c r="AQ668" s="206"/>
      <c r="AR668" s="199"/>
      <c r="AS668" s="177" t="s">
        <v>340</v>
      </c>
      <c r="AT668" s="178"/>
      <c r="AU668" s="199"/>
      <c r="AV668" s="199"/>
      <c r="AW668" s="177" t="s">
        <v>283</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48</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91</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51</v>
      </c>
      <c r="Z671" s="193"/>
      <c r="AA671" s="194"/>
      <c r="AB671" s="195" t="s">
        <v>44</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349</v>
      </c>
      <c r="F672" s="172"/>
      <c r="G672" s="173" t="s">
        <v>347</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01" t="s">
        <v>50</v>
      </c>
      <c r="AF672" s="202"/>
      <c r="AG672" s="202"/>
      <c r="AH672" s="203"/>
      <c r="AI672" s="184" t="s">
        <v>313</v>
      </c>
      <c r="AJ672" s="184"/>
      <c r="AK672" s="184"/>
      <c r="AL672" s="182"/>
      <c r="AM672" s="184" t="s">
        <v>423</v>
      </c>
      <c r="AN672" s="184"/>
      <c r="AO672" s="184"/>
      <c r="AP672" s="182"/>
      <c r="AQ672" s="182" t="s">
        <v>339</v>
      </c>
      <c r="AR672" s="174"/>
      <c r="AS672" s="174"/>
      <c r="AT672" s="175"/>
      <c r="AU672" s="204" t="s">
        <v>229</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340</v>
      </c>
      <c r="AH673" s="178"/>
      <c r="AI673" s="185"/>
      <c r="AJ673" s="185"/>
      <c r="AK673" s="185"/>
      <c r="AL673" s="183"/>
      <c r="AM673" s="185"/>
      <c r="AN673" s="185"/>
      <c r="AO673" s="185"/>
      <c r="AP673" s="183"/>
      <c r="AQ673" s="206"/>
      <c r="AR673" s="199"/>
      <c r="AS673" s="177" t="s">
        <v>340</v>
      </c>
      <c r="AT673" s="178"/>
      <c r="AU673" s="199"/>
      <c r="AV673" s="199"/>
      <c r="AW673" s="177" t="s">
        <v>283</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48</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91</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51</v>
      </c>
      <c r="Z676" s="193"/>
      <c r="AA676" s="194"/>
      <c r="AB676" s="195" t="s">
        <v>44</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349</v>
      </c>
      <c r="F677" s="172"/>
      <c r="G677" s="173" t="s">
        <v>347</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01" t="s">
        <v>50</v>
      </c>
      <c r="AF677" s="202"/>
      <c r="AG677" s="202"/>
      <c r="AH677" s="203"/>
      <c r="AI677" s="184" t="s">
        <v>313</v>
      </c>
      <c r="AJ677" s="184"/>
      <c r="AK677" s="184"/>
      <c r="AL677" s="182"/>
      <c r="AM677" s="184" t="s">
        <v>423</v>
      </c>
      <c r="AN677" s="184"/>
      <c r="AO677" s="184"/>
      <c r="AP677" s="182"/>
      <c r="AQ677" s="182" t="s">
        <v>339</v>
      </c>
      <c r="AR677" s="174"/>
      <c r="AS677" s="174"/>
      <c r="AT677" s="175"/>
      <c r="AU677" s="204" t="s">
        <v>229</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340</v>
      </c>
      <c r="AH678" s="178"/>
      <c r="AI678" s="185"/>
      <c r="AJ678" s="185"/>
      <c r="AK678" s="185"/>
      <c r="AL678" s="183"/>
      <c r="AM678" s="185"/>
      <c r="AN678" s="185"/>
      <c r="AO678" s="185"/>
      <c r="AP678" s="183"/>
      <c r="AQ678" s="206"/>
      <c r="AR678" s="199"/>
      <c r="AS678" s="177" t="s">
        <v>340</v>
      </c>
      <c r="AT678" s="178"/>
      <c r="AU678" s="199"/>
      <c r="AV678" s="199"/>
      <c r="AW678" s="177" t="s">
        <v>283</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48</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91</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51</v>
      </c>
      <c r="Z681" s="193"/>
      <c r="AA681" s="194"/>
      <c r="AB681" s="195" t="s">
        <v>44</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349</v>
      </c>
      <c r="F682" s="172"/>
      <c r="G682" s="173" t="s">
        <v>347</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01" t="s">
        <v>50</v>
      </c>
      <c r="AF682" s="202"/>
      <c r="AG682" s="202"/>
      <c r="AH682" s="203"/>
      <c r="AI682" s="184" t="s">
        <v>313</v>
      </c>
      <c r="AJ682" s="184"/>
      <c r="AK682" s="184"/>
      <c r="AL682" s="182"/>
      <c r="AM682" s="184" t="s">
        <v>423</v>
      </c>
      <c r="AN682" s="184"/>
      <c r="AO682" s="184"/>
      <c r="AP682" s="182"/>
      <c r="AQ682" s="182" t="s">
        <v>339</v>
      </c>
      <c r="AR682" s="174"/>
      <c r="AS682" s="174"/>
      <c r="AT682" s="175"/>
      <c r="AU682" s="204" t="s">
        <v>229</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340</v>
      </c>
      <c r="AH683" s="178"/>
      <c r="AI683" s="185"/>
      <c r="AJ683" s="185"/>
      <c r="AK683" s="185"/>
      <c r="AL683" s="183"/>
      <c r="AM683" s="185"/>
      <c r="AN683" s="185"/>
      <c r="AO683" s="185"/>
      <c r="AP683" s="183"/>
      <c r="AQ683" s="206"/>
      <c r="AR683" s="199"/>
      <c r="AS683" s="177" t="s">
        <v>340</v>
      </c>
      <c r="AT683" s="178"/>
      <c r="AU683" s="199"/>
      <c r="AV683" s="199"/>
      <c r="AW683" s="177" t="s">
        <v>283</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48</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91</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51</v>
      </c>
      <c r="Z686" s="193"/>
      <c r="AA686" s="194"/>
      <c r="AB686" s="195" t="s">
        <v>44</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349</v>
      </c>
      <c r="F687" s="172"/>
      <c r="G687" s="173" t="s">
        <v>347</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01" t="s">
        <v>50</v>
      </c>
      <c r="AF687" s="202"/>
      <c r="AG687" s="202"/>
      <c r="AH687" s="203"/>
      <c r="AI687" s="184" t="s">
        <v>313</v>
      </c>
      <c r="AJ687" s="184"/>
      <c r="AK687" s="184"/>
      <c r="AL687" s="182"/>
      <c r="AM687" s="184" t="s">
        <v>423</v>
      </c>
      <c r="AN687" s="184"/>
      <c r="AO687" s="184"/>
      <c r="AP687" s="182"/>
      <c r="AQ687" s="182" t="s">
        <v>339</v>
      </c>
      <c r="AR687" s="174"/>
      <c r="AS687" s="174"/>
      <c r="AT687" s="175"/>
      <c r="AU687" s="204" t="s">
        <v>229</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340</v>
      </c>
      <c r="AH688" s="178"/>
      <c r="AI688" s="185"/>
      <c r="AJ688" s="185"/>
      <c r="AK688" s="185"/>
      <c r="AL688" s="183"/>
      <c r="AM688" s="185"/>
      <c r="AN688" s="185"/>
      <c r="AO688" s="185"/>
      <c r="AP688" s="183"/>
      <c r="AQ688" s="206"/>
      <c r="AR688" s="199"/>
      <c r="AS688" s="177" t="s">
        <v>340</v>
      </c>
      <c r="AT688" s="178"/>
      <c r="AU688" s="199"/>
      <c r="AV688" s="199"/>
      <c r="AW688" s="177" t="s">
        <v>283</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48</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91</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51</v>
      </c>
      <c r="Z691" s="193"/>
      <c r="AA691" s="194"/>
      <c r="AB691" s="195" t="s">
        <v>44</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349</v>
      </c>
      <c r="F692" s="172"/>
      <c r="G692" s="173" t="s">
        <v>347</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01" t="s">
        <v>50</v>
      </c>
      <c r="AF692" s="202"/>
      <c r="AG692" s="202"/>
      <c r="AH692" s="203"/>
      <c r="AI692" s="184" t="s">
        <v>313</v>
      </c>
      <c r="AJ692" s="184"/>
      <c r="AK692" s="184"/>
      <c r="AL692" s="182"/>
      <c r="AM692" s="184" t="s">
        <v>423</v>
      </c>
      <c r="AN692" s="184"/>
      <c r="AO692" s="184"/>
      <c r="AP692" s="182"/>
      <c r="AQ692" s="182" t="s">
        <v>339</v>
      </c>
      <c r="AR692" s="174"/>
      <c r="AS692" s="174"/>
      <c r="AT692" s="175"/>
      <c r="AU692" s="204" t="s">
        <v>229</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340</v>
      </c>
      <c r="AH693" s="178"/>
      <c r="AI693" s="185"/>
      <c r="AJ693" s="185"/>
      <c r="AK693" s="185"/>
      <c r="AL693" s="183"/>
      <c r="AM693" s="185"/>
      <c r="AN693" s="185"/>
      <c r="AO693" s="185"/>
      <c r="AP693" s="183"/>
      <c r="AQ693" s="206"/>
      <c r="AR693" s="199"/>
      <c r="AS693" s="177" t="s">
        <v>340</v>
      </c>
      <c r="AT693" s="178"/>
      <c r="AU693" s="199"/>
      <c r="AV693" s="199"/>
      <c r="AW693" s="177" t="s">
        <v>283</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48</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91</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51</v>
      </c>
      <c r="Z696" s="193"/>
      <c r="AA696" s="194"/>
      <c r="AB696" s="195" t="s">
        <v>44</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9" t="s">
        <v>142</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2" t="s">
        <v>117</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15">
      <c r="A701" s="3"/>
      <c r="B701" s="9"/>
      <c r="C701" s="665" t="s">
        <v>77</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63</v>
      </c>
      <c r="AE701" s="666"/>
      <c r="AF701" s="666"/>
      <c r="AG701" s="668" t="s">
        <v>58</v>
      </c>
      <c r="AH701" s="666"/>
      <c r="AI701" s="666"/>
      <c r="AJ701" s="666"/>
      <c r="AK701" s="666"/>
      <c r="AL701" s="666"/>
      <c r="AM701" s="666"/>
      <c r="AN701" s="666"/>
      <c r="AO701" s="666"/>
      <c r="AP701" s="666"/>
      <c r="AQ701" s="666"/>
      <c r="AR701" s="666"/>
      <c r="AS701" s="666"/>
      <c r="AT701" s="666"/>
      <c r="AU701" s="666"/>
      <c r="AV701" s="666"/>
      <c r="AW701" s="666"/>
      <c r="AX701" s="669"/>
    </row>
    <row r="702" spans="1:50" ht="178.5" customHeight="1" x14ac:dyDescent="0.15">
      <c r="A702" s="93" t="s">
        <v>233</v>
      </c>
      <c r="B702" s="94"/>
      <c r="C702" s="631" t="s">
        <v>234</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569</v>
      </c>
      <c r="AE702" s="635"/>
      <c r="AF702" s="635"/>
      <c r="AG702" s="636" t="s">
        <v>598</v>
      </c>
      <c r="AH702" s="637"/>
      <c r="AI702" s="637"/>
      <c r="AJ702" s="637"/>
      <c r="AK702" s="637"/>
      <c r="AL702" s="637"/>
      <c r="AM702" s="637"/>
      <c r="AN702" s="637"/>
      <c r="AO702" s="637"/>
      <c r="AP702" s="637"/>
      <c r="AQ702" s="637"/>
      <c r="AR702" s="637"/>
      <c r="AS702" s="637"/>
      <c r="AT702" s="637"/>
      <c r="AU702" s="637"/>
      <c r="AV702" s="637"/>
      <c r="AW702" s="637"/>
      <c r="AX702" s="638"/>
    </row>
    <row r="703" spans="1:50" ht="100.5" customHeight="1" x14ac:dyDescent="0.15">
      <c r="A703" s="95"/>
      <c r="B703" s="96"/>
      <c r="C703" s="639" t="s">
        <v>99</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569</v>
      </c>
      <c r="AE703" s="603"/>
      <c r="AF703" s="603"/>
      <c r="AG703" s="597" t="s">
        <v>599</v>
      </c>
      <c r="AH703" s="598"/>
      <c r="AI703" s="598"/>
      <c r="AJ703" s="598"/>
      <c r="AK703" s="598"/>
      <c r="AL703" s="598"/>
      <c r="AM703" s="598"/>
      <c r="AN703" s="598"/>
      <c r="AO703" s="598"/>
      <c r="AP703" s="598"/>
      <c r="AQ703" s="598"/>
      <c r="AR703" s="598"/>
      <c r="AS703" s="598"/>
      <c r="AT703" s="598"/>
      <c r="AU703" s="598"/>
      <c r="AV703" s="598"/>
      <c r="AW703" s="598"/>
      <c r="AX703" s="599"/>
    </row>
    <row r="704" spans="1:50" ht="27" customHeight="1" x14ac:dyDescent="0.15">
      <c r="A704" s="97"/>
      <c r="B704" s="98"/>
      <c r="C704" s="641" t="s">
        <v>237</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569</v>
      </c>
      <c r="AE704" s="614"/>
      <c r="AF704" s="614"/>
      <c r="AG704" s="102" t="s">
        <v>23</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103</v>
      </c>
      <c r="B705" s="160"/>
      <c r="C705" s="644" t="s">
        <v>106</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533</v>
      </c>
      <c r="AE705" s="648"/>
      <c r="AF705" s="648"/>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9" t="s">
        <v>129</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c r="AE706" s="603"/>
      <c r="AF706" s="62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2" t="s">
        <v>429</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c r="AE707" s="656"/>
      <c r="AF707" s="656"/>
      <c r="AG707" s="102"/>
      <c r="AH707" s="103"/>
      <c r="AI707" s="103"/>
      <c r="AJ707" s="103"/>
      <c r="AK707" s="103"/>
      <c r="AL707" s="103"/>
      <c r="AM707" s="103"/>
      <c r="AN707" s="103"/>
      <c r="AO707" s="103"/>
      <c r="AP707" s="103"/>
      <c r="AQ707" s="103"/>
      <c r="AR707" s="103"/>
      <c r="AS707" s="103"/>
      <c r="AT707" s="103"/>
      <c r="AU707" s="103"/>
      <c r="AV707" s="103"/>
      <c r="AW707" s="103"/>
      <c r="AX707" s="104"/>
    </row>
    <row r="708" spans="1:50" ht="57.75" customHeight="1" x14ac:dyDescent="0.15">
      <c r="A708" s="111"/>
      <c r="B708" s="112"/>
      <c r="C708" s="657" t="s">
        <v>18</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569</v>
      </c>
      <c r="AE708" s="587"/>
      <c r="AF708" s="587"/>
      <c r="AG708" s="589" t="s">
        <v>588</v>
      </c>
      <c r="AH708" s="590"/>
      <c r="AI708" s="590"/>
      <c r="AJ708" s="590"/>
      <c r="AK708" s="590"/>
      <c r="AL708" s="590"/>
      <c r="AM708" s="590"/>
      <c r="AN708" s="590"/>
      <c r="AO708" s="590"/>
      <c r="AP708" s="590"/>
      <c r="AQ708" s="590"/>
      <c r="AR708" s="590"/>
      <c r="AS708" s="590"/>
      <c r="AT708" s="590"/>
      <c r="AU708" s="590"/>
      <c r="AV708" s="590"/>
      <c r="AW708" s="590"/>
      <c r="AX708" s="591"/>
    </row>
    <row r="709" spans="1:50" ht="26.25" customHeight="1" x14ac:dyDescent="0.15">
      <c r="A709" s="111"/>
      <c r="B709" s="112"/>
      <c r="C709" s="600" t="s">
        <v>207</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533</v>
      </c>
      <c r="AE709" s="603"/>
      <c r="AF709" s="603"/>
      <c r="AG709" s="597"/>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1"/>
      <c r="B710" s="112"/>
      <c r="C710" s="600" t="s">
        <v>19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533</v>
      </c>
      <c r="AE710" s="603"/>
      <c r="AF710" s="603"/>
      <c r="AG710" s="597"/>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111"/>
      <c r="B711" s="112"/>
      <c r="C711" s="600" t="s">
        <v>93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533</v>
      </c>
      <c r="AE711" s="603"/>
      <c r="AF711" s="603"/>
      <c r="AG711" s="597"/>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1"/>
      <c r="B712" s="112"/>
      <c r="C712" s="600" t="s">
        <v>368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533</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1"/>
      <c r="B713" s="112"/>
      <c r="C713" s="618" t="s">
        <v>378</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533</v>
      </c>
      <c r="AE713" s="603"/>
      <c r="AF713" s="621"/>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113"/>
      <c r="B714" s="114"/>
      <c r="C714" s="622" t="s">
        <v>309</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533</v>
      </c>
      <c r="AE714" s="626"/>
      <c r="AF714" s="627"/>
      <c r="AG714" s="628"/>
      <c r="AH714" s="629"/>
      <c r="AI714" s="629"/>
      <c r="AJ714" s="629"/>
      <c r="AK714" s="629"/>
      <c r="AL714" s="629"/>
      <c r="AM714" s="629"/>
      <c r="AN714" s="629"/>
      <c r="AO714" s="629"/>
      <c r="AP714" s="629"/>
      <c r="AQ714" s="629"/>
      <c r="AR714" s="629"/>
      <c r="AS714" s="629"/>
      <c r="AT714" s="629"/>
      <c r="AU714" s="629"/>
      <c r="AV714" s="629"/>
      <c r="AW714" s="629"/>
      <c r="AX714" s="630"/>
    </row>
    <row r="715" spans="1:50" ht="44.25" customHeight="1" x14ac:dyDescent="0.15">
      <c r="A715" s="109" t="s">
        <v>104</v>
      </c>
      <c r="B715" s="110"/>
      <c r="C715" s="583" t="s">
        <v>437</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533</v>
      </c>
      <c r="AE715" s="587"/>
      <c r="AF715" s="588"/>
      <c r="AG715" s="589" t="s">
        <v>601</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15">
      <c r="A716" s="111"/>
      <c r="B716" s="112"/>
      <c r="C716" s="592" t="s">
        <v>114</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533</v>
      </c>
      <c r="AE716" s="596"/>
      <c r="AF716" s="596"/>
      <c r="AG716" s="597" t="s">
        <v>596</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111"/>
      <c r="B717" s="112"/>
      <c r="C717" s="600" t="s">
        <v>351</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569</v>
      </c>
      <c r="AE717" s="603"/>
      <c r="AF717" s="603"/>
      <c r="AG717" s="597" t="s">
        <v>597</v>
      </c>
      <c r="AH717" s="598"/>
      <c r="AI717" s="598"/>
      <c r="AJ717" s="598"/>
      <c r="AK717" s="598"/>
      <c r="AL717" s="598"/>
      <c r="AM717" s="598"/>
      <c r="AN717" s="598"/>
      <c r="AO717" s="598"/>
      <c r="AP717" s="598"/>
      <c r="AQ717" s="598"/>
      <c r="AR717" s="598"/>
      <c r="AS717" s="598"/>
      <c r="AT717" s="598"/>
      <c r="AU717" s="598"/>
      <c r="AV717" s="598"/>
      <c r="AW717" s="598"/>
      <c r="AX717" s="599"/>
    </row>
    <row r="718" spans="1:50" ht="66.75" customHeight="1" x14ac:dyDescent="0.15">
      <c r="A718" s="113"/>
      <c r="B718" s="114"/>
      <c r="C718" s="600" t="s">
        <v>110</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533</v>
      </c>
      <c r="AE718" s="603"/>
      <c r="AF718" s="603"/>
      <c r="AG718" s="168" t="s">
        <v>602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604" t="s">
        <v>240</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c r="AE719" s="587"/>
      <c r="AF719" s="58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7" t="s">
        <v>258</v>
      </c>
      <c r="D720" s="608"/>
      <c r="E720" s="608"/>
      <c r="F720" s="609"/>
      <c r="G720" s="610" t="s">
        <v>57</v>
      </c>
      <c r="H720" s="608"/>
      <c r="I720" s="608"/>
      <c r="J720" s="608"/>
      <c r="K720" s="608"/>
      <c r="L720" s="608"/>
      <c r="M720" s="608"/>
      <c r="N720" s="610" t="s">
        <v>270</v>
      </c>
      <c r="O720" s="608"/>
      <c r="P720" s="608"/>
      <c r="Q720" s="608"/>
      <c r="R720" s="608"/>
      <c r="S720" s="608"/>
      <c r="T720" s="608"/>
      <c r="U720" s="608"/>
      <c r="V720" s="608"/>
      <c r="W720" s="608"/>
      <c r="X720" s="608"/>
      <c r="Y720" s="608"/>
      <c r="Z720" s="608"/>
      <c r="AA720" s="608"/>
      <c r="AB720" s="608"/>
      <c r="AC720" s="608"/>
      <c r="AD720" s="608"/>
      <c r="AE720" s="608"/>
      <c r="AF720" s="61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5"/>
      <c r="D721" s="566"/>
      <c r="E721" s="566"/>
      <c r="F721" s="567"/>
      <c r="G721" s="568"/>
      <c r="H721" s="569"/>
      <c r="I721" s="22" t="str">
        <f>IF(OR(G721="　",G721=""),"","-")</f>
        <v/>
      </c>
      <c r="J721" s="570"/>
      <c r="K721" s="570"/>
      <c r="L721" s="22" t="str">
        <f>IF(M721="","","-")</f>
        <v/>
      </c>
      <c r="M721" s="25"/>
      <c r="N721" s="571"/>
      <c r="O721" s="572"/>
      <c r="P721" s="572"/>
      <c r="Q721" s="572"/>
      <c r="R721" s="572"/>
      <c r="S721" s="572"/>
      <c r="T721" s="572"/>
      <c r="U721" s="572"/>
      <c r="V721" s="572"/>
      <c r="W721" s="572"/>
      <c r="X721" s="572"/>
      <c r="Y721" s="572"/>
      <c r="Z721" s="572"/>
      <c r="AA721" s="572"/>
      <c r="AB721" s="572"/>
      <c r="AC721" s="572"/>
      <c r="AD721" s="572"/>
      <c r="AE721" s="572"/>
      <c r="AF721" s="57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5"/>
      <c r="D722" s="566"/>
      <c r="E722" s="566"/>
      <c r="F722" s="567"/>
      <c r="G722" s="568"/>
      <c r="H722" s="569"/>
      <c r="I722" s="22" t="str">
        <f>IF(OR(G722="　",G722=""),"","-")</f>
        <v/>
      </c>
      <c r="J722" s="570"/>
      <c r="K722" s="570"/>
      <c r="L722" s="22" t="str">
        <f>IF(M722="","","-")</f>
        <v/>
      </c>
      <c r="M722" s="25"/>
      <c r="N722" s="571"/>
      <c r="O722" s="572"/>
      <c r="P722" s="572"/>
      <c r="Q722" s="572"/>
      <c r="R722" s="572"/>
      <c r="S722" s="572"/>
      <c r="T722" s="572"/>
      <c r="U722" s="572"/>
      <c r="V722" s="572"/>
      <c r="W722" s="572"/>
      <c r="X722" s="572"/>
      <c r="Y722" s="572"/>
      <c r="Z722" s="572"/>
      <c r="AA722" s="572"/>
      <c r="AB722" s="572"/>
      <c r="AC722" s="572"/>
      <c r="AD722" s="572"/>
      <c r="AE722" s="572"/>
      <c r="AF722" s="57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5"/>
      <c r="D723" s="566"/>
      <c r="E723" s="566"/>
      <c r="F723" s="567"/>
      <c r="G723" s="568"/>
      <c r="H723" s="569"/>
      <c r="I723" s="22" t="str">
        <f>IF(OR(G723="　",G723=""),"","-")</f>
        <v/>
      </c>
      <c r="J723" s="570"/>
      <c r="K723" s="570"/>
      <c r="L723" s="22" t="str">
        <f>IF(M723="","","-")</f>
        <v/>
      </c>
      <c r="M723" s="25"/>
      <c r="N723" s="571"/>
      <c r="O723" s="572"/>
      <c r="P723" s="572"/>
      <c r="Q723" s="572"/>
      <c r="R723" s="572"/>
      <c r="S723" s="572"/>
      <c r="T723" s="572"/>
      <c r="U723" s="572"/>
      <c r="V723" s="572"/>
      <c r="W723" s="572"/>
      <c r="X723" s="572"/>
      <c r="Y723" s="572"/>
      <c r="Z723" s="572"/>
      <c r="AA723" s="572"/>
      <c r="AB723" s="572"/>
      <c r="AC723" s="572"/>
      <c r="AD723" s="572"/>
      <c r="AE723" s="572"/>
      <c r="AF723" s="57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5"/>
      <c r="D724" s="566"/>
      <c r="E724" s="566"/>
      <c r="F724" s="567"/>
      <c r="G724" s="568"/>
      <c r="H724" s="569"/>
      <c r="I724" s="22" t="str">
        <f>IF(OR(G724="　",G724=""),"","-")</f>
        <v/>
      </c>
      <c r="J724" s="570"/>
      <c r="K724" s="570"/>
      <c r="L724" s="22" t="str">
        <f>IF(M724="","","-")</f>
        <v/>
      </c>
      <c r="M724" s="25"/>
      <c r="N724" s="571"/>
      <c r="O724" s="572"/>
      <c r="P724" s="572"/>
      <c r="Q724" s="572"/>
      <c r="R724" s="572"/>
      <c r="S724" s="572"/>
      <c r="T724" s="572"/>
      <c r="U724" s="572"/>
      <c r="V724" s="572"/>
      <c r="W724" s="572"/>
      <c r="X724" s="572"/>
      <c r="Y724" s="572"/>
      <c r="Z724" s="572"/>
      <c r="AA724" s="572"/>
      <c r="AB724" s="572"/>
      <c r="AC724" s="572"/>
      <c r="AD724" s="572"/>
      <c r="AE724" s="572"/>
      <c r="AF724" s="57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4"/>
      <c r="D725" s="575"/>
      <c r="E725" s="575"/>
      <c r="F725" s="576"/>
      <c r="G725" s="577"/>
      <c r="H725" s="578"/>
      <c r="I725" s="23" t="str">
        <f>IF(OR(G725="　",G725=""),"","-")</f>
        <v/>
      </c>
      <c r="J725" s="579"/>
      <c r="K725" s="579"/>
      <c r="L725" s="23" t="str">
        <f>IF(M725="","","-")</f>
        <v/>
      </c>
      <c r="M725" s="26"/>
      <c r="N725" s="580"/>
      <c r="O725" s="581"/>
      <c r="P725" s="581"/>
      <c r="Q725" s="581"/>
      <c r="R725" s="581"/>
      <c r="S725" s="581"/>
      <c r="T725" s="581"/>
      <c r="U725" s="581"/>
      <c r="V725" s="581"/>
      <c r="W725" s="581"/>
      <c r="X725" s="581"/>
      <c r="Y725" s="581"/>
      <c r="Z725" s="581"/>
      <c r="AA725" s="581"/>
      <c r="AB725" s="581"/>
      <c r="AC725" s="581"/>
      <c r="AD725" s="581"/>
      <c r="AE725" s="581"/>
      <c r="AF725" s="58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105</v>
      </c>
      <c r="B726" s="115"/>
      <c r="C726" s="495" t="s">
        <v>121</v>
      </c>
      <c r="D726" s="291"/>
      <c r="E726" s="291"/>
      <c r="F726" s="497"/>
      <c r="G726" s="364" t="s">
        <v>620</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35" t="s">
        <v>125</v>
      </c>
      <c r="D727" s="536"/>
      <c r="E727" s="536"/>
      <c r="F727" s="537"/>
      <c r="G727" s="538" t="s">
        <v>621</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94</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t="s">
        <v>624</v>
      </c>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73</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t="s">
        <v>201</v>
      </c>
      <c r="B731" s="550"/>
      <c r="C731" s="550"/>
      <c r="D731" s="550"/>
      <c r="E731" s="551"/>
      <c r="F731" s="552" t="s">
        <v>625</v>
      </c>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116</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53" t="s">
        <v>458</v>
      </c>
      <c r="B733" s="554"/>
      <c r="C733" s="554"/>
      <c r="D733" s="554"/>
      <c r="E733" s="555"/>
      <c r="F733" s="552" t="s">
        <v>626</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6" t="s">
        <v>97</v>
      </c>
      <c r="B734" s="557"/>
      <c r="C734" s="557"/>
      <c r="D734" s="557"/>
      <c r="E734" s="557"/>
      <c r="F734" s="557"/>
      <c r="G734" s="557"/>
      <c r="H734" s="557"/>
      <c r="I734" s="557"/>
      <c r="J734" s="557"/>
      <c r="K734" s="557"/>
      <c r="L734" s="557"/>
      <c r="M734" s="557"/>
      <c r="N734" s="557"/>
      <c r="O734" s="557"/>
      <c r="P734" s="557"/>
      <c r="Q734" s="557"/>
      <c r="R734" s="557"/>
      <c r="S734" s="557"/>
      <c r="T734" s="557"/>
      <c r="U734" s="557"/>
      <c r="V734" s="557"/>
      <c r="W734" s="557"/>
      <c r="X734" s="557"/>
      <c r="Y734" s="557"/>
      <c r="Z734" s="557"/>
      <c r="AA734" s="557"/>
      <c r="AB734" s="557"/>
      <c r="AC734" s="557"/>
      <c r="AD734" s="557"/>
      <c r="AE734" s="557"/>
      <c r="AF734" s="557"/>
      <c r="AG734" s="557"/>
      <c r="AH734" s="557"/>
      <c r="AI734" s="557"/>
      <c r="AJ734" s="557"/>
      <c r="AK734" s="557"/>
      <c r="AL734" s="557"/>
      <c r="AM734" s="557"/>
      <c r="AN734" s="557"/>
      <c r="AO734" s="557"/>
      <c r="AP734" s="557"/>
      <c r="AQ734" s="557"/>
      <c r="AR734" s="557"/>
      <c r="AS734" s="557"/>
      <c r="AT734" s="557"/>
      <c r="AU734" s="557"/>
      <c r="AV734" s="557"/>
      <c r="AW734" s="557"/>
      <c r="AX734" s="558"/>
    </row>
    <row r="735" spans="1:50" ht="67.5" customHeight="1" x14ac:dyDescent="0.15">
      <c r="A735" s="559"/>
      <c r="B735" s="560"/>
      <c r="C735" s="560"/>
      <c r="D735" s="560"/>
      <c r="E735" s="560"/>
      <c r="F735" s="560"/>
      <c r="G735" s="560"/>
      <c r="H735" s="560"/>
      <c r="I735" s="560"/>
      <c r="J735" s="560"/>
      <c r="K735" s="560"/>
      <c r="L735" s="560"/>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0"/>
      <c r="AL735" s="560"/>
      <c r="AM735" s="560"/>
      <c r="AN735" s="560"/>
      <c r="AO735" s="560"/>
      <c r="AP735" s="560"/>
      <c r="AQ735" s="560"/>
      <c r="AR735" s="560"/>
      <c r="AS735" s="560"/>
      <c r="AT735" s="560"/>
      <c r="AU735" s="560"/>
      <c r="AV735" s="560"/>
      <c r="AW735" s="560"/>
      <c r="AX735" s="561"/>
    </row>
    <row r="736" spans="1:50" ht="24.75" customHeight="1" x14ac:dyDescent="0.15">
      <c r="A736" s="562" t="s">
        <v>447</v>
      </c>
      <c r="B736" s="563"/>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3"/>
      <c r="AL736" s="563"/>
      <c r="AM736" s="563"/>
      <c r="AN736" s="563"/>
      <c r="AO736" s="563"/>
      <c r="AP736" s="563"/>
      <c r="AQ736" s="563"/>
      <c r="AR736" s="563"/>
      <c r="AS736" s="563"/>
      <c r="AT736" s="563"/>
      <c r="AU736" s="563"/>
      <c r="AV736" s="563"/>
      <c r="AW736" s="563"/>
      <c r="AX736" s="564"/>
    </row>
    <row r="737" spans="1:52" ht="24.75" customHeight="1" x14ac:dyDescent="0.15">
      <c r="A737" s="516" t="s">
        <v>478</v>
      </c>
      <c r="B737" s="193"/>
      <c r="C737" s="193"/>
      <c r="D737" s="194"/>
      <c r="E737" s="517"/>
      <c r="F737" s="517"/>
      <c r="G737" s="517"/>
      <c r="H737" s="517"/>
      <c r="I737" s="517"/>
      <c r="J737" s="517"/>
      <c r="K737" s="517"/>
      <c r="L737" s="517"/>
      <c r="M737" s="517"/>
      <c r="N737" s="466" t="s">
        <v>218</v>
      </c>
      <c r="O737" s="466"/>
      <c r="P737" s="466"/>
      <c r="Q737" s="466"/>
      <c r="R737" s="517"/>
      <c r="S737" s="517"/>
      <c r="T737" s="517"/>
      <c r="U737" s="517"/>
      <c r="V737" s="517"/>
      <c r="W737" s="517"/>
      <c r="X737" s="517"/>
      <c r="Y737" s="517"/>
      <c r="Z737" s="517"/>
      <c r="AA737" s="466" t="s">
        <v>475</v>
      </c>
      <c r="AB737" s="466"/>
      <c r="AC737" s="466"/>
      <c r="AD737" s="466"/>
      <c r="AE737" s="517"/>
      <c r="AF737" s="517"/>
      <c r="AG737" s="517"/>
      <c r="AH737" s="517"/>
      <c r="AI737" s="517"/>
      <c r="AJ737" s="517"/>
      <c r="AK737" s="517"/>
      <c r="AL737" s="517"/>
      <c r="AM737" s="517"/>
      <c r="AN737" s="466" t="s">
        <v>474</v>
      </c>
      <c r="AO737" s="466"/>
      <c r="AP737" s="466"/>
      <c r="AQ737" s="466"/>
      <c r="AR737" s="518"/>
      <c r="AS737" s="519"/>
      <c r="AT737" s="519"/>
      <c r="AU737" s="519"/>
      <c r="AV737" s="519"/>
      <c r="AW737" s="519"/>
      <c r="AX737" s="520"/>
      <c r="AY737" s="48"/>
      <c r="AZ737" s="48"/>
    </row>
    <row r="738" spans="1:52" ht="24.75" customHeight="1" x14ac:dyDescent="0.15">
      <c r="A738" s="516" t="s">
        <v>165</v>
      </c>
      <c r="B738" s="193"/>
      <c r="C738" s="193"/>
      <c r="D738" s="194"/>
      <c r="E738" s="517"/>
      <c r="F738" s="517"/>
      <c r="G738" s="517"/>
      <c r="H738" s="517"/>
      <c r="I738" s="517"/>
      <c r="J738" s="517"/>
      <c r="K738" s="517"/>
      <c r="L738" s="517"/>
      <c r="M738" s="517"/>
      <c r="N738" s="466" t="s">
        <v>472</v>
      </c>
      <c r="O738" s="466"/>
      <c r="P738" s="466"/>
      <c r="Q738" s="466"/>
      <c r="R738" s="517"/>
      <c r="S738" s="517"/>
      <c r="T738" s="517"/>
      <c r="U738" s="517"/>
      <c r="V738" s="517"/>
      <c r="W738" s="517"/>
      <c r="X738" s="517"/>
      <c r="Y738" s="517"/>
      <c r="Z738" s="517"/>
      <c r="AA738" s="466" t="s">
        <v>186</v>
      </c>
      <c r="AB738" s="466"/>
      <c r="AC738" s="466"/>
      <c r="AD738" s="466"/>
      <c r="AE738" s="517"/>
      <c r="AF738" s="517"/>
      <c r="AG738" s="517"/>
      <c r="AH738" s="517"/>
      <c r="AI738" s="517"/>
      <c r="AJ738" s="517"/>
      <c r="AK738" s="517"/>
      <c r="AL738" s="517"/>
      <c r="AM738" s="517"/>
      <c r="AN738" s="466" t="s">
        <v>171</v>
      </c>
      <c r="AO738" s="466"/>
      <c r="AP738" s="466"/>
      <c r="AQ738" s="466"/>
      <c r="AR738" s="518"/>
      <c r="AS738" s="519"/>
      <c r="AT738" s="519"/>
      <c r="AU738" s="519"/>
      <c r="AV738" s="519"/>
      <c r="AW738" s="519"/>
      <c r="AX738" s="520"/>
    </row>
    <row r="739" spans="1:52" ht="24.75" customHeight="1" x14ac:dyDescent="0.15">
      <c r="A739" s="516" t="s">
        <v>459</v>
      </c>
      <c r="B739" s="193"/>
      <c r="C739" s="193"/>
      <c r="D739" s="194"/>
      <c r="E739" s="517"/>
      <c r="F739" s="517"/>
      <c r="G739" s="517"/>
      <c r="H739" s="517"/>
      <c r="I739" s="517"/>
      <c r="J739" s="517"/>
      <c r="K739" s="517"/>
      <c r="L739" s="517"/>
      <c r="M739" s="517"/>
      <c r="N739" s="521"/>
      <c r="O739" s="521"/>
      <c r="P739" s="521"/>
      <c r="Q739" s="521"/>
      <c r="R739" s="522"/>
      <c r="S739" s="522"/>
      <c r="T739" s="522"/>
      <c r="U739" s="522"/>
      <c r="V739" s="522"/>
      <c r="W739" s="522"/>
      <c r="X739" s="522"/>
      <c r="Y739" s="522"/>
      <c r="Z739" s="522"/>
      <c r="AA739" s="521"/>
      <c r="AB739" s="521"/>
      <c r="AC739" s="521"/>
      <c r="AD739" s="521"/>
      <c r="AE739" s="522"/>
      <c r="AF739" s="522"/>
      <c r="AG739" s="522"/>
      <c r="AH739" s="522"/>
      <c r="AI739" s="522"/>
      <c r="AJ739" s="522"/>
      <c r="AK739" s="522"/>
      <c r="AL739" s="522"/>
      <c r="AM739" s="522"/>
      <c r="AN739" s="521"/>
      <c r="AO739" s="521"/>
      <c r="AP739" s="521"/>
      <c r="AQ739" s="521"/>
      <c r="AR739" s="523"/>
      <c r="AS739" s="524"/>
      <c r="AT739" s="524"/>
      <c r="AU739" s="524"/>
      <c r="AV739" s="524"/>
      <c r="AW739" s="524"/>
      <c r="AX739" s="525"/>
    </row>
    <row r="740" spans="1:52" ht="24.75" customHeight="1" x14ac:dyDescent="0.15">
      <c r="A740" s="526" t="s">
        <v>393</v>
      </c>
      <c r="B740" s="527"/>
      <c r="C740" s="527"/>
      <c r="D740" s="528"/>
      <c r="E740" s="529" t="s">
        <v>269</v>
      </c>
      <c r="F740" s="530"/>
      <c r="G740" s="530"/>
      <c r="H740" s="19" t="str">
        <f>IF(E740="","","(")</f>
        <v>(</v>
      </c>
      <c r="I740" s="530" t="s">
        <v>431</v>
      </c>
      <c r="J740" s="530"/>
      <c r="K740" s="19" t="str">
        <f>IF(OR(I740="　",I740=""),"","-")</f>
        <v>-</v>
      </c>
      <c r="L740" s="531">
        <v>22</v>
      </c>
      <c r="M740" s="531"/>
      <c r="N740" s="27" t="str">
        <f>IF(O740="","","-")</f>
        <v/>
      </c>
      <c r="O740" s="28"/>
      <c r="P740" s="27" t="str">
        <f>IF(E740="","",")")</f>
        <v>)</v>
      </c>
      <c r="Q740" s="529"/>
      <c r="R740" s="530"/>
      <c r="S740" s="530"/>
      <c r="T740" s="19" t="str">
        <f>IF(Q740="","","(")</f>
        <v/>
      </c>
      <c r="U740" s="530"/>
      <c r="V740" s="530"/>
      <c r="W740" s="19" t="str">
        <f>IF(OR(U740="　",U740=""),"","-")</f>
        <v/>
      </c>
      <c r="X740" s="531"/>
      <c r="Y740" s="531"/>
      <c r="Z740" s="27" t="str">
        <f>IF(AA740="","","-")</f>
        <v/>
      </c>
      <c r="AA740" s="28"/>
      <c r="AB740" s="27" t="str">
        <f>IF(Q740="","",")")</f>
        <v/>
      </c>
      <c r="AC740" s="529"/>
      <c r="AD740" s="530"/>
      <c r="AE740" s="530"/>
      <c r="AF740" s="19" t="str">
        <f>IF(AC740="","","(")</f>
        <v/>
      </c>
      <c r="AG740" s="530"/>
      <c r="AH740" s="530"/>
      <c r="AI740" s="19" t="str">
        <f>IF(OR(AG740="　",AG740=""),"","-")</f>
        <v/>
      </c>
      <c r="AJ740" s="531"/>
      <c r="AK740" s="531"/>
      <c r="AL740" s="27" t="str">
        <f>IF(AM740="","","-")</f>
        <v/>
      </c>
      <c r="AM740" s="28"/>
      <c r="AN740" s="27" t="str">
        <f>IF(AC740="","",")")</f>
        <v/>
      </c>
      <c r="AO740" s="532"/>
      <c r="AP740" s="533"/>
      <c r="AQ740" s="533"/>
      <c r="AR740" s="533"/>
      <c r="AS740" s="533"/>
      <c r="AT740" s="533"/>
      <c r="AU740" s="533"/>
      <c r="AV740" s="533"/>
      <c r="AW740" s="533"/>
      <c r="AX740" s="534"/>
    </row>
    <row r="741" spans="1:52" ht="28.35" customHeight="1" x14ac:dyDescent="0.15">
      <c r="A741" s="81" t="s">
        <v>467</v>
      </c>
      <c r="B741" s="82"/>
      <c r="C741" s="82"/>
      <c r="D741" s="82"/>
      <c r="E741" s="82"/>
      <c r="F741" s="83"/>
      <c r="G741" s="16" t="s">
        <v>482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170</v>
      </c>
      <c r="B780" s="88"/>
      <c r="C780" s="88"/>
      <c r="D780" s="88"/>
      <c r="E780" s="88"/>
      <c r="F780" s="89"/>
      <c r="G780" s="491" t="s">
        <v>603</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590</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15">
      <c r="A781" s="90"/>
      <c r="B781" s="91"/>
      <c r="C781" s="91"/>
      <c r="D781" s="91"/>
      <c r="E781" s="91"/>
      <c r="F781" s="92"/>
      <c r="G781" s="495" t="s">
        <v>59</v>
      </c>
      <c r="H781" s="291"/>
      <c r="I781" s="291"/>
      <c r="J781" s="291"/>
      <c r="K781" s="291"/>
      <c r="L781" s="496" t="s">
        <v>62</v>
      </c>
      <c r="M781" s="291"/>
      <c r="N781" s="291"/>
      <c r="O781" s="291"/>
      <c r="P781" s="291"/>
      <c r="Q781" s="291"/>
      <c r="R781" s="291"/>
      <c r="S781" s="291"/>
      <c r="T781" s="291"/>
      <c r="U781" s="291"/>
      <c r="V781" s="291"/>
      <c r="W781" s="291"/>
      <c r="X781" s="497"/>
      <c r="Y781" s="498" t="s">
        <v>66</v>
      </c>
      <c r="Z781" s="499"/>
      <c r="AA781" s="499"/>
      <c r="AB781" s="500"/>
      <c r="AC781" s="495" t="s">
        <v>59</v>
      </c>
      <c r="AD781" s="291"/>
      <c r="AE781" s="291"/>
      <c r="AF781" s="291"/>
      <c r="AG781" s="291"/>
      <c r="AH781" s="496" t="s">
        <v>62</v>
      </c>
      <c r="AI781" s="291"/>
      <c r="AJ781" s="291"/>
      <c r="AK781" s="291"/>
      <c r="AL781" s="291"/>
      <c r="AM781" s="291"/>
      <c r="AN781" s="291"/>
      <c r="AO781" s="291"/>
      <c r="AP781" s="291"/>
      <c r="AQ781" s="291"/>
      <c r="AR781" s="291"/>
      <c r="AS781" s="291"/>
      <c r="AT781" s="497"/>
      <c r="AU781" s="498" t="s">
        <v>66</v>
      </c>
      <c r="AV781" s="499"/>
      <c r="AW781" s="499"/>
      <c r="AX781" s="501"/>
    </row>
    <row r="782" spans="1:50" ht="24.75" customHeight="1" x14ac:dyDescent="0.15">
      <c r="A782" s="90"/>
      <c r="B782" s="91"/>
      <c r="C782" s="91"/>
      <c r="D782" s="91"/>
      <c r="E782" s="91"/>
      <c r="F782" s="92"/>
      <c r="G782" s="502" t="s">
        <v>605</v>
      </c>
      <c r="H782" s="503"/>
      <c r="I782" s="503"/>
      <c r="J782" s="503"/>
      <c r="K782" s="504"/>
      <c r="L782" s="505" t="s">
        <v>606</v>
      </c>
      <c r="M782" s="506"/>
      <c r="N782" s="506"/>
      <c r="O782" s="506"/>
      <c r="P782" s="506"/>
      <c r="Q782" s="506"/>
      <c r="R782" s="506"/>
      <c r="S782" s="506"/>
      <c r="T782" s="506"/>
      <c r="U782" s="506"/>
      <c r="V782" s="506"/>
      <c r="W782" s="506"/>
      <c r="X782" s="507"/>
      <c r="Y782" s="508">
        <v>402</v>
      </c>
      <c r="Z782" s="509"/>
      <c r="AA782" s="509"/>
      <c r="AB782" s="510"/>
      <c r="AC782" s="502" t="s">
        <v>608</v>
      </c>
      <c r="AD782" s="503"/>
      <c r="AE782" s="503"/>
      <c r="AF782" s="503"/>
      <c r="AG782" s="504"/>
      <c r="AH782" s="505" t="s">
        <v>609</v>
      </c>
      <c r="AI782" s="506"/>
      <c r="AJ782" s="506"/>
      <c r="AK782" s="506"/>
      <c r="AL782" s="506"/>
      <c r="AM782" s="506"/>
      <c r="AN782" s="506"/>
      <c r="AO782" s="506"/>
      <c r="AP782" s="506"/>
      <c r="AQ782" s="506"/>
      <c r="AR782" s="506"/>
      <c r="AS782" s="506"/>
      <c r="AT782" s="507"/>
      <c r="AU782" s="508">
        <v>90</v>
      </c>
      <c r="AV782" s="509"/>
      <c r="AW782" s="509"/>
      <c r="AX782" s="511"/>
    </row>
    <row r="783" spans="1:50" ht="24.75" customHeight="1" x14ac:dyDescent="0.15">
      <c r="A783" s="90"/>
      <c r="B783" s="91"/>
      <c r="C783" s="91"/>
      <c r="D783" s="91"/>
      <c r="E783" s="91"/>
      <c r="F783" s="92"/>
      <c r="G783" s="474" t="s">
        <v>604</v>
      </c>
      <c r="H783" s="475"/>
      <c r="I783" s="475"/>
      <c r="J783" s="475"/>
      <c r="K783" s="476"/>
      <c r="L783" s="477" t="s">
        <v>607</v>
      </c>
      <c r="M783" s="478"/>
      <c r="N783" s="478"/>
      <c r="O783" s="478"/>
      <c r="P783" s="478"/>
      <c r="Q783" s="478"/>
      <c r="R783" s="478"/>
      <c r="S783" s="478"/>
      <c r="T783" s="478"/>
      <c r="U783" s="478"/>
      <c r="V783" s="478"/>
      <c r="W783" s="478"/>
      <c r="X783" s="479"/>
      <c r="Y783" s="480">
        <v>26</v>
      </c>
      <c r="Z783" s="481"/>
      <c r="AA783" s="481"/>
      <c r="AB783" s="482"/>
      <c r="AC783" s="474"/>
      <c r="AD783" s="475"/>
      <c r="AE783" s="475"/>
      <c r="AF783" s="475"/>
      <c r="AG783" s="476"/>
      <c r="AH783" s="477"/>
      <c r="AI783" s="478"/>
      <c r="AJ783" s="478"/>
      <c r="AK783" s="478"/>
      <c r="AL783" s="478"/>
      <c r="AM783" s="478"/>
      <c r="AN783" s="478"/>
      <c r="AO783" s="478"/>
      <c r="AP783" s="478"/>
      <c r="AQ783" s="478"/>
      <c r="AR783" s="478"/>
      <c r="AS783" s="478"/>
      <c r="AT783" s="479"/>
      <c r="AU783" s="480"/>
      <c r="AV783" s="481"/>
      <c r="AW783" s="481"/>
      <c r="AX783" s="483"/>
    </row>
    <row r="784" spans="1:50" ht="24.75" customHeight="1" x14ac:dyDescent="0.15">
      <c r="A784" s="90"/>
      <c r="B784" s="91"/>
      <c r="C784" s="91"/>
      <c r="D784" s="91"/>
      <c r="E784" s="91"/>
      <c r="F784" s="92"/>
      <c r="G784" s="474"/>
      <c r="H784" s="475"/>
      <c r="I784" s="475"/>
      <c r="J784" s="475"/>
      <c r="K784" s="476"/>
      <c r="L784" s="477"/>
      <c r="M784" s="478"/>
      <c r="N784" s="478"/>
      <c r="O784" s="478"/>
      <c r="P784" s="478"/>
      <c r="Q784" s="478"/>
      <c r="R784" s="478"/>
      <c r="S784" s="478"/>
      <c r="T784" s="478"/>
      <c r="U784" s="478"/>
      <c r="V784" s="478"/>
      <c r="W784" s="478"/>
      <c r="X784" s="479"/>
      <c r="Y784" s="480"/>
      <c r="Z784" s="481"/>
      <c r="AA784" s="481"/>
      <c r="AB784" s="482"/>
      <c r="AC784" s="474"/>
      <c r="AD784" s="475"/>
      <c r="AE784" s="475"/>
      <c r="AF784" s="475"/>
      <c r="AG784" s="476"/>
      <c r="AH784" s="477"/>
      <c r="AI784" s="478"/>
      <c r="AJ784" s="478"/>
      <c r="AK784" s="478"/>
      <c r="AL784" s="478"/>
      <c r="AM784" s="478"/>
      <c r="AN784" s="478"/>
      <c r="AO784" s="478"/>
      <c r="AP784" s="478"/>
      <c r="AQ784" s="478"/>
      <c r="AR784" s="478"/>
      <c r="AS784" s="478"/>
      <c r="AT784" s="479"/>
      <c r="AU784" s="480"/>
      <c r="AV784" s="481"/>
      <c r="AW784" s="481"/>
      <c r="AX784" s="483"/>
    </row>
    <row r="785" spans="1:50" ht="24.75" customHeight="1" x14ac:dyDescent="0.15">
      <c r="A785" s="90"/>
      <c r="B785" s="91"/>
      <c r="C785" s="91"/>
      <c r="D785" s="91"/>
      <c r="E785" s="91"/>
      <c r="F785" s="92"/>
      <c r="G785" s="474"/>
      <c r="H785" s="475"/>
      <c r="I785" s="475"/>
      <c r="J785" s="475"/>
      <c r="K785" s="476"/>
      <c r="L785" s="477"/>
      <c r="M785" s="478"/>
      <c r="N785" s="478"/>
      <c r="O785" s="478"/>
      <c r="P785" s="478"/>
      <c r="Q785" s="478"/>
      <c r="R785" s="478"/>
      <c r="S785" s="478"/>
      <c r="T785" s="478"/>
      <c r="U785" s="478"/>
      <c r="V785" s="478"/>
      <c r="W785" s="478"/>
      <c r="X785" s="479"/>
      <c r="Y785" s="480"/>
      <c r="Z785" s="481"/>
      <c r="AA785" s="481"/>
      <c r="AB785" s="482"/>
      <c r="AC785" s="474"/>
      <c r="AD785" s="475"/>
      <c r="AE785" s="475"/>
      <c r="AF785" s="475"/>
      <c r="AG785" s="476"/>
      <c r="AH785" s="477"/>
      <c r="AI785" s="478"/>
      <c r="AJ785" s="478"/>
      <c r="AK785" s="478"/>
      <c r="AL785" s="478"/>
      <c r="AM785" s="478"/>
      <c r="AN785" s="478"/>
      <c r="AO785" s="478"/>
      <c r="AP785" s="478"/>
      <c r="AQ785" s="478"/>
      <c r="AR785" s="478"/>
      <c r="AS785" s="478"/>
      <c r="AT785" s="479"/>
      <c r="AU785" s="480"/>
      <c r="AV785" s="481"/>
      <c r="AW785" s="481"/>
      <c r="AX785" s="483"/>
    </row>
    <row r="786" spans="1:50" ht="24.75" customHeight="1" x14ac:dyDescent="0.15">
      <c r="A786" s="90"/>
      <c r="B786" s="91"/>
      <c r="C786" s="91"/>
      <c r="D786" s="91"/>
      <c r="E786" s="91"/>
      <c r="F786" s="92"/>
      <c r="G786" s="474"/>
      <c r="H786" s="475"/>
      <c r="I786" s="475"/>
      <c r="J786" s="475"/>
      <c r="K786" s="476"/>
      <c r="L786" s="477"/>
      <c r="M786" s="478"/>
      <c r="N786" s="478"/>
      <c r="O786" s="478"/>
      <c r="P786" s="478"/>
      <c r="Q786" s="478"/>
      <c r="R786" s="478"/>
      <c r="S786" s="478"/>
      <c r="T786" s="478"/>
      <c r="U786" s="478"/>
      <c r="V786" s="478"/>
      <c r="W786" s="478"/>
      <c r="X786" s="479"/>
      <c r="Y786" s="480"/>
      <c r="Z786" s="481"/>
      <c r="AA786" s="481"/>
      <c r="AB786" s="482"/>
      <c r="AC786" s="474"/>
      <c r="AD786" s="475"/>
      <c r="AE786" s="475"/>
      <c r="AF786" s="475"/>
      <c r="AG786" s="476"/>
      <c r="AH786" s="477"/>
      <c r="AI786" s="478"/>
      <c r="AJ786" s="478"/>
      <c r="AK786" s="478"/>
      <c r="AL786" s="478"/>
      <c r="AM786" s="478"/>
      <c r="AN786" s="478"/>
      <c r="AO786" s="478"/>
      <c r="AP786" s="478"/>
      <c r="AQ786" s="478"/>
      <c r="AR786" s="478"/>
      <c r="AS786" s="478"/>
      <c r="AT786" s="479"/>
      <c r="AU786" s="480"/>
      <c r="AV786" s="481"/>
      <c r="AW786" s="481"/>
      <c r="AX786" s="483"/>
    </row>
    <row r="787" spans="1:50" ht="24.75" customHeight="1" x14ac:dyDescent="0.15">
      <c r="A787" s="90"/>
      <c r="B787" s="91"/>
      <c r="C787" s="91"/>
      <c r="D787" s="91"/>
      <c r="E787" s="91"/>
      <c r="F787" s="92"/>
      <c r="G787" s="474"/>
      <c r="H787" s="475"/>
      <c r="I787" s="475"/>
      <c r="J787" s="475"/>
      <c r="K787" s="476"/>
      <c r="L787" s="477"/>
      <c r="M787" s="478"/>
      <c r="N787" s="478"/>
      <c r="O787" s="478"/>
      <c r="P787" s="478"/>
      <c r="Q787" s="478"/>
      <c r="R787" s="478"/>
      <c r="S787" s="478"/>
      <c r="T787" s="478"/>
      <c r="U787" s="478"/>
      <c r="V787" s="478"/>
      <c r="W787" s="478"/>
      <c r="X787" s="479"/>
      <c r="Y787" s="480"/>
      <c r="Z787" s="481"/>
      <c r="AA787" s="481"/>
      <c r="AB787" s="482"/>
      <c r="AC787" s="474"/>
      <c r="AD787" s="475"/>
      <c r="AE787" s="475"/>
      <c r="AF787" s="475"/>
      <c r="AG787" s="476"/>
      <c r="AH787" s="477"/>
      <c r="AI787" s="478"/>
      <c r="AJ787" s="478"/>
      <c r="AK787" s="478"/>
      <c r="AL787" s="478"/>
      <c r="AM787" s="478"/>
      <c r="AN787" s="478"/>
      <c r="AO787" s="478"/>
      <c r="AP787" s="478"/>
      <c r="AQ787" s="478"/>
      <c r="AR787" s="478"/>
      <c r="AS787" s="478"/>
      <c r="AT787" s="479"/>
      <c r="AU787" s="480"/>
      <c r="AV787" s="481"/>
      <c r="AW787" s="481"/>
      <c r="AX787" s="483"/>
    </row>
    <row r="788" spans="1:50" ht="24.75" customHeight="1" x14ac:dyDescent="0.15">
      <c r="A788" s="90"/>
      <c r="B788" s="91"/>
      <c r="C788" s="91"/>
      <c r="D788" s="91"/>
      <c r="E788" s="91"/>
      <c r="F788" s="92"/>
      <c r="G788" s="474"/>
      <c r="H788" s="475"/>
      <c r="I788" s="475"/>
      <c r="J788" s="475"/>
      <c r="K788" s="476"/>
      <c r="L788" s="477"/>
      <c r="M788" s="478"/>
      <c r="N788" s="478"/>
      <c r="O788" s="478"/>
      <c r="P788" s="478"/>
      <c r="Q788" s="478"/>
      <c r="R788" s="478"/>
      <c r="S788" s="478"/>
      <c r="T788" s="478"/>
      <c r="U788" s="478"/>
      <c r="V788" s="478"/>
      <c r="W788" s="478"/>
      <c r="X788" s="479"/>
      <c r="Y788" s="480"/>
      <c r="Z788" s="481"/>
      <c r="AA788" s="481"/>
      <c r="AB788" s="482"/>
      <c r="AC788" s="474"/>
      <c r="AD788" s="475"/>
      <c r="AE788" s="475"/>
      <c r="AF788" s="475"/>
      <c r="AG788" s="476"/>
      <c r="AH788" s="477"/>
      <c r="AI788" s="478"/>
      <c r="AJ788" s="478"/>
      <c r="AK788" s="478"/>
      <c r="AL788" s="478"/>
      <c r="AM788" s="478"/>
      <c r="AN788" s="478"/>
      <c r="AO788" s="478"/>
      <c r="AP788" s="478"/>
      <c r="AQ788" s="478"/>
      <c r="AR788" s="478"/>
      <c r="AS788" s="478"/>
      <c r="AT788" s="479"/>
      <c r="AU788" s="480"/>
      <c r="AV788" s="481"/>
      <c r="AW788" s="481"/>
      <c r="AX788" s="483"/>
    </row>
    <row r="789" spans="1:50" ht="24.75" customHeight="1" x14ac:dyDescent="0.15">
      <c r="A789" s="90"/>
      <c r="B789" s="91"/>
      <c r="C789" s="91"/>
      <c r="D789" s="91"/>
      <c r="E789" s="91"/>
      <c r="F789" s="92"/>
      <c r="G789" s="474"/>
      <c r="H789" s="475"/>
      <c r="I789" s="475"/>
      <c r="J789" s="475"/>
      <c r="K789" s="476"/>
      <c r="L789" s="477"/>
      <c r="M789" s="478"/>
      <c r="N789" s="478"/>
      <c r="O789" s="478"/>
      <c r="P789" s="478"/>
      <c r="Q789" s="478"/>
      <c r="R789" s="478"/>
      <c r="S789" s="478"/>
      <c r="T789" s="478"/>
      <c r="U789" s="478"/>
      <c r="V789" s="478"/>
      <c r="W789" s="478"/>
      <c r="X789" s="479"/>
      <c r="Y789" s="480"/>
      <c r="Z789" s="481"/>
      <c r="AA789" s="481"/>
      <c r="AB789" s="482"/>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3"/>
    </row>
    <row r="790" spans="1:50" ht="24.75" customHeight="1" x14ac:dyDescent="0.15">
      <c r="A790" s="90"/>
      <c r="B790" s="91"/>
      <c r="C790" s="91"/>
      <c r="D790" s="91"/>
      <c r="E790" s="91"/>
      <c r="F790" s="92"/>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0" ht="24.75" customHeight="1" x14ac:dyDescent="0.15">
      <c r="A791" s="90"/>
      <c r="B791" s="91"/>
      <c r="C791" s="91"/>
      <c r="D791" s="91"/>
      <c r="E791" s="91"/>
      <c r="F791" s="92"/>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0" ht="24.75" customHeight="1" x14ac:dyDescent="0.15">
      <c r="A792" s="90"/>
      <c r="B792" s="91"/>
      <c r="C792" s="91"/>
      <c r="D792" s="91"/>
      <c r="E792" s="91"/>
      <c r="F792" s="92"/>
      <c r="G792" s="484" t="s">
        <v>69</v>
      </c>
      <c r="H792" s="485"/>
      <c r="I792" s="485"/>
      <c r="J792" s="485"/>
      <c r="K792" s="485"/>
      <c r="L792" s="486"/>
      <c r="M792" s="384"/>
      <c r="N792" s="384"/>
      <c r="O792" s="384"/>
      <c r="P792" s="384"/>
      <c r="Q792" s="384"/>
      <c r="R792" s="384"/>
      <c r="S792" s="384"/>
      <c r="T792" s="384"/>
      <c r="U792" s="384"/>
      <c r="V792" s="384"/>
      <c r="W792" s="384"/>
      <c r="X792" s="385"/>
      <c r="Y792" s="487">
        <f>SUM(Y782:AB791)</f>
        <v>428</v>
      </c>
      <c r="Z792" s="488"/>
      <c r="AA792" s="488"/>
      <c r="AB792" s="489"/>
      <c r="AC792" s="484" t="s">
        <v>69</v>
      </c>
      <c r="AD792" s="485"/>
      <c r="AE792" s="485"/>
      <c r="AF792" s="485"/>
      <c r="AG792" s="485"/>
      <c r="AH792" s="486"/>
      <c r="AI792" s="384"/>
      <c r="AJ792" s="384"/>
      <c r="AK792" s="384"/>
      <c r="AL792" s="384"/>
      <c r="AM792" s="384"/>
      <c r="AN792" s="384"/>
      <c r="AO792" s="384"/>
      <c r="AP792" s="384"/>
      <c r="AQ792" s="384"/>
      <c r="AR792" s="384"/>
      <c r="AS792" s="384"/>
      <c r="AT792" s="385"/>
      <c r="AU792" s="487">
        <f>SUM(AU782:AX791)</f>
        <v>90</v>
      </c>
      <c r="AV792" s="488"/>
      <c r="AW792" s="488"/>
      <c r="AX792" s="490"/>
    </row>
    <row r="793" spans="1:50" ht="24.75" customHeight="1" x14ac:dyDescent="0.15">
      <c r="A793" s="90"/>
      <c r="B793" s="91"/>
      <c r="C793" s="91"/>
      <c r="D793" s="91"/>
      <c r="E793" s="91"/>
      <c r="F793" s="92"/>
      <c r="G793" s="491" t="s">
        <v>318</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67</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15">
      <c r="A794" s="90"/>
      <c r="B794" s="91"/>
      <c r="C794" s="91"/>
      <c r="D794" s="91"/>
      <c r="E794" s="91"/>
      <c r="F794" s="92"/>
      <c r="G794" s="495" t="s">
        <v>59</v>
      </c>
      <c r="H794" s="291"/>
      <c r="I794" s="291"/>
      <c r="J794" s="291"/>
      <c r="K794" s="291"/>
      <c r="L794" s="496" t="s">
        <v>62</v>
      </c>
      <c r="M794" s="291"/>
      <c r="N794" s="291"/>
      <c r="O794" s="291"/>
      <c r="P794" s="291"/>
      <c r="Q794" s="291"/>
      <c r="R794" s="291"/>
      <c r="S794" s="291"/>
      <c r="T794" s="291"/>
      <c r="U794" s="291"/>
      <c r="V794" s="291"/>
      <c r="W794" s="291"/>
      <c r="X794" s="497"/>
      <c r="Y794" s="498" t="s">
        <v>66</v>
      </c>
      <c r="Z794" s="499"/>
      <c r="AA794" s="499"/>
      <c r="AB794" s="500"/>
      <c r="AC794" s="495" t="s">
        <v>59</v>
      </c>
      <c r="AD794" s="291"/>
      <c r="AE794" s="291"/>
      <c r="AF794" s="291"/>
      <c r="AG794" s="291"/>
      <c r="AH794" s="496" t="s">
        <v>62</v>
      </c>
      <c r="AI794" s="291"/>
      <c r="AJ794" s="291"/>
      <c r="AK794" s="291"/>
      <c r="AL794" s="291"/>
      <c r="AM794" s="291"/>
      <c r="AN794" s="291"/>
      <c r="AO794" s="291"/>
      <c r="AP794" s="291"/>
      <c r="AQ794" s="291"/>
      <c r="AR794" s="291"/>
      <c r="AS794" s="291"/>
      <c r="AT794" s="497"/>
      <c r="AU794" s="498" t="s">
        <v>66</v>
      </c>
      <c r="AV794" s="499"/>
      <c r="AW794" s="499"/>
      <c r="AX794" s="501"/>
    </row>
    <row r="795" spans="1:50" ht="24.75" customHeight="1" x14ac:dyDescent="0.15">
      <c r="A795" s="90"/>
      <c r="B795" s="91"/>
      <c r="C795" s="91"/>
      <c r="D795" s="91"/>
      <c r="E795" s="91"/>
      <c r="F795" s="92"/>
      <c r="G795" s="502" t="s">
        <v>608</v>
      </c>
      <c r="H795" s="503"/>
      <c r="I795" s="503"/>
      <c r="J795" s="503"/>
      <c r="K795" s="504"/>
      <c r="L795" s="505" t="s">
        <v>610</v>
      </c>
      <c r="M795" s="512"/>
      <c r="N795" s="512"/>
      <c r="O795" s="512"/>
      <c r="P795" s="512"/>
      <c r="Q795" s="512"/>
      <c r="R795" s="512"/>
      <c r="S795" s="512"/>
      <c r="T795" s="512"/>
      <c r="U795" s="512"/>
      <c r="V795" s="512"/>
      <c r="W795" s="512"/>
      <c r="X795" s="513"/>
      <c r="Y795" s="508">
        <v>20</v>
      </c>
      <c r="Z795" s="509"/>
      <c r="AA795" s="509"/>
      <c r="AB795" s="510"/>
      <c r="AC795" s="502" t="s">
        <v>610</v>
      </c>
      <c r="AD795" s="503"/>
      <c r="AE795" s="503"/>
      <c r="AF795" s="503"/>
      <c r="AG795" s="504"/>
      <c r="AH795" s="505" t="s">
        <v>611</v>
      </c>
      <c r="AI795" s="506"/>
      <c r="AJ795" s="506"/>
      <c r="AK795" s="506"/>
      <c r="AL795" s="506"/>
      <c r="AM795" s="506"/>
      <c r="AN795" s="506"/>
      <c r="AO795" s="506"/>
      <c r="AP795" s="506"/>
      <c r="AQ795" s="506"/>
      <c r="AR795" s="506"/>
      <c r="AS795" s="506"/>
      <c r="AT795" s="507"/>
      <c r="AU795" s="508">
        <v>0</v>
      </c>
      <c r="AV795" s="509"/>
      <c r="AW795" s="509"/>
      <c r="AX795" s="511"/>
    </row>
    <row r="796" spans="1:50" ht="24.75" customHeight="1" x14ac:dyDescent="0.15">
      <c r="A796" s="90"/>
      <c r="B796" s="91"/>
      <c r="C796" s="91"/>
      <c r="D796" s="91"/>
      <c r="E796" s="91"/>
      <c r="F796" s="92"/>
      <c r="G796" s="474" t="s">
        <v>616</v>
      </c>
      <c r="H796" s="475"/>
      <c r="I796" s="475"/>
      <c r="J796" s="475"/>
      <c r="K796" s="476"/>
      <c r="L796" s="477" t="s">
        <v>617</v>
      </c>
      <c r="M796" s="514"/>
      <c r="N796" s="514"/>
      <c r="O796" s="514"/>
      <c r="P796" s="514"/>
      <c r="Q796" s="514"/>
      <c r="R796" s="514"/>
      <c r="S796" s="514"/>
      <c r="T796" s="514"/>
      <c r="U796" s="514"/>
      <c r="V796" s="514"/>
      <c r="W796" s="514"/>
      <c r="X796" s="515"/>
      <c r="Y796" s="480">
        <v>13</v>
      </c>
      <c r="Z796" s="481"/>
      <c r="AA796" s="481"/>
      <c r="AB796" s="482"/>
      <c r="AC796" s="474" t="s">
        <v>612</v>
      </c>
      <c r="AD796" s="475"/>
      <c r="AE796" s="475"/>
      <c r="AF796" s="475"/>
      <c r="AG796" s="476"/>
      <c r="AH796" s="477" t="s">
        <v>613</v>
      </c>
      <c r="AI796" s="478"/>
      <c r="AJ796" s="478"/>
      <c r="AK796" s="478"/>
      <c r="AL796" s="478"/>
      <c r="AM796" s="478"/>
      <c r="AN796" s="478"/>
      <c r="AO796" s="478"/>
      <c r="AP796" s="478"/>
      <c r="AQ796" s="478"/>
      <c r="AR796" s="478"/>
      <c r="AS796" s="478"/>
      <c r="AT796" s="479"/>
      <c r="AU796" s="480">
        <v>0</v>
      </c>
      <c r="AV796" s="481"/>
      <c r="AW796" s="481"/>
      <c r="AX796" s="483"/>
    </row>
    <row r="797" spans="1:50" ht="24.75" customHeight="1" x14ac:dyDescent="0.15">
      <c r="A797" s="90"/>
      <c r="B797" s="91"/>
      <c r="C797" s="91"/>
      <c r="D797" s="91"/>
      <c r="E797" s="91"/>
      <c r="F797" s="92"/>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t="s">
        <v>614</v>
      </c>
      <c r="AD797" s="475"/>
      <c r="AE797" s="475"/>
      <c r="AF797" s="475"/>
      <c r="AG797" s="476"/>
      <c r="AH797" s="477" t="s">
        <v>615</v>
      </c>
      <c r="AI797" s="478"/>
      <c r="AJ797" s="478"/>
      <c r="AK797" s="478"/>
      <c r="AL797" s="478"/>
      <c r="AM797" s="478"/>
      <c r="AN797" s="478"/>
      <c r="AO797" s="478"/>
      <c r="AP797" s="478"/>
      <c r="AQ797" s="478"/>
      <c r="AR797" s="478"/>
      <c r="AS797" s="478"/>
      <c r="AT797" s="479"/>
      <c r="AU797" s="480">
        <v>1</v>
      </c>
      <c r="AV797" s="481"/>
      <c r="AW797" s="481"/>
      <c r="AX797" s="483"/>
    </row>
    <row r="798" spans="1:50" ht="24.75" customHeight="1" x14ac:dyDescent="0.15">
      <c r="A798" s="90"/>
      <c r="B798" s="91"/>
      <c r="C798" s="91"/>
      <c r="D798" s="91"/>
      <c r="E798" s="91"/>
      <c r="F798" s="92"/>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0" ht="24.75" customHeight="1" x14ac:dyDescent="0.15">
      <c r="A799" s="90"/>
      <c r="B799" s="91"/>
      <c r="C799" s="91"/>
      <c r="D799" s="91"/>
      <c r="E799" s="91"/>
      <c r="F799" s="92"/>
      <c r="G799" s="474"/>
      <c r="H799" s="475"/>
      <c r="I799" s="475"/>
      <c r="J799" s="475"/>
      <c r="K799" s="476"/>
      <c r="L799" s="477"/>
      <c r="M799" s="478"/>
      <c r="N799" s="478"/>
      <c r="O799" s="478"/>
      <c r="P799" s="478"/>
      <c r="Q799" s="478"/>
      <c r="R799" s="478"/>
      <c r="S799" s="478"/>
      <c r="T799" s="478"/>
      <c r="U799" s="478"/>
      <c r="V799" s="478"/>
      <c r="W799" s="478"/>
      <c r="X799" s="479"/>
      <c r="Y799" s="480"/>
      <c r="Z799" s="481"/>
      <c r="AA799" s="481"/>
      <c r="AB799" s="482"/>
      <c r="AC799" s="474"/>
      <c r="AD799" s="475"/>
      <c r="AE799" s="475"/>
      <c r="AF799" s="475"/>
      <c r="AG799" s="476"/>
      <c r="AH799" s="477"/>
      <c r="AI799" s="478"/>
      <c r="AJ799" s="478"/>
      <c r="AK799" s="478"/>
      <c r="AL799" s="478"/>
      <c r="AM799" s="478"/>
      <c r="AN799" s="478"/>
      <c r="AO799" s="478"/>
      <c r="AP799" s="478"/>
      <c r="AQ799" s="478"/>
      <c r="AR799" s="478"/>
      <c r="AS799" s="478"/>
      <c r="AT799" s="479"/>
      <c r="AU799" s="480"/>
      <c r="AV799" s="481"/>
      <c r="AW799" s="481"/>
      <c r="AX799" s="483"/>
    </row>
    <row r="800" spans="1:50" ht="24.75" customHeight="1" x14ac:dyDescent="0.15">
      <c r="A800" s="90"/>
      <c r="B800" s="91"/>
      <c r="C800" s="91"/>
      <c r="D800" s="91"/>
      <c r="E800" s="91"/>
      <c r="F800" s="92"/>
      <c r="G800" s="474"/>
      <c r="H800" s="475"/>
      <c r="I800" s="475"/>
      <c r="J800" s="475"/>
      <c r="K800" s="476"/>
      <c r="L800" s="477"/>
      <c r="M800" s="478"/>
      <c r="N800" s="478"/>
      <c r="O800" s="478"/>
      <c r="P800" s="478"/>
      <c r="Q800" s="478"/>
      <c r="R800" s="478"/>
      <c r="S800" s="478"/>
      <c r="T800" s="478"/>
      <c r="U800" s="478"/>
      <c r="V800" s="478"/>
      <c r="W800" s="478"/>
      <c r="X800" s="479"/>
      <c r="Y800" s="480"/>
      <c r="Z800" s="481"/>
      <c r="AA800" s="481"/>
      <c r="AB800" s="482"/>
      <c r="AC800" s="474"/>
      <c r="AD800" s="475"/>
      <c r="AE800" s="475"/>
      <c r="AF800" s="475"/>
      <c r="AG800" s="476"/>
      <c r="AH800" s="477"/>
      <c r="AI800" s="478"/>
      <c r="AJ800" s="478"/>
      <c r="AK800" s="478"/>
      <c r="AL800" s="478"/>
      <c r="AM800" s="478"/>
      <c r="AN800" s="478"/>
      <c r="AO800" s="478"/>
      <c r="AP800" s="478"/>
      <c r="AQ800" s="478"/>
      <c r="AR800" s="478"/>
      <c r="AS800" s="478"/>
      <c r="AT800" s="479"/>
      <c r="AU800" s="480"/>
      <c r="AV800" s="481"/>
      <c r="AW800" s="481"/>
      <c r="AX800" s="483"/>
    </row>
    <row r="801" spans="1:50" ht="24.75" customHeight="1" x14ac:dyDescent="0.15">
      <c r="A801" s="90"/>
      <c r="B801" s="91"/>
      <c r="C801" s="91"/>
      <c r="D801" s="91"/>
      <c r="E801" s="91"/>
      <c r="F801" s="92"/>
      <c r="G801" s="474"/>
      <c r="H801" s="475"/>
      <c r="I801" s="475"/>
      <c r="J801" s="475"/>
      <c r="K801" s="476"/>
      <c r="L801" s="477"/>
      <c r="M801" s="478"/>
      <c r="N801" s="478"/>
      <c r="O801" s="478"/>
      <c r="P801" s="478"/>
      <c r="Q801" s="478"/>
      <c r="R801" s="478"/>
      <c r="S801" s="478"/>
      <c r="T801" s="478"/>
      <c r="U801" s="478"/>
      <c r="V801" s="478"/>
      <c r="W801" s="478"/>
      <c r="X801" s="479"/>
      <c r="Y801" s="480"/>
      <c r="Z801" s="481"/>
      <c r="AA801" s="481"/>
      <c r="AB801" s="482"/>
      <c r="AC801" s="474"/>
      <c r="AD801" s="475"/>
      <c r="AE801" s="475"/>
      <c r="AF801" s="475"/>
      <c r="AG801" s="476"/>
      <c r="AH801" s="477"/>
      <c r="AI801" s="478"/>
      <c r="AJ801" s="478"/>
      <c r="AK801" s="478"/>
      <c r="AL801" s="478"/>
      <c r="AM801" s="478"/>
      <c r="AN801" s="478"/>
      <c r="AO801" s="478"/>
      <c r="AP801" s="478"/>
      <c r="AQ801" s="478"/>
      <c r="AR801" s="478"/>
      <c r="AS801" s="478"/>
      <c r="AT801" s="479"/>
      <c r="AU801" s="480"/>
      <c r="AV801" s="481"/>
      <c r="AW801" s="481"/>
      <c r="AX801" s="483"/>
    </row>
    <row r="802" spans="1:50" ht="24.75" customHeight="1" x14ac:dyDescent="0.15">
      <c r="A802" s="90"/>
      <c r="B802" s="91"/>
      <c r="C802" s="91"/>
      <c r="D802" s="91"/>
      <c r="E802" s="91"/>
      <c r="F802" s="92"/>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482"/>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3"/>
    </row>
    <row r="803" spans="1:50" ht="24.75" customHeight="1" x14ac:dyDescent="0.15">
      <c r="A803" s="90"/>
      <c r="B803" s="91"/>
      <c r="C803" s="91"/>
      <c r="D803" s="91"/>
      <c r="E803" s="91"/>
      <c r="F803" s="92"/>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row>
    <row r="804" spans="1:50" ht="24.75" customHeight="1" x14ac:dyDescent="0.15">
      <c r="A804" s="90"/>
      <c r="B804" s="91"/>
      <c r="C804" s="91"/>
      <c r="D804" s="91"/>
      <c r="E804" s="91"/>
      <c r="F804" s="92"/>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row>
    <row r="805" spans="1:50" ht="24.75" customHeight="1" x14ac:dyDescent="0.15">
      <c r="A805" s="90"/>
      <c r="B805" s="91"/>
      <c r="C805" s="91"/>
      <c r="D805" s="91"/>
      <c r="E805" s="91"/>
      <c r="F805" s="92"/>
      <c r="G805" s="484" t="s">
        <v>69</v>
      </c>
      <c r="H805" s="485"/>
      <c r="I805" s="485"/>
      <c r="J805" s="485"/>
      <c r="K805" s="485"/>
      <c r="L805" s="486"/>
      <c r="M805" s="384"/>
      <c r="N805" s="384"/>
      <c r="O805" s="384"/>
      <c r="P805" s="384"/>
      <c r="Q805" s="384"/>
      <c r="R805" s="384"/>
      <c r="S805" s="384"/>
      <c r="T805" s="384"/>
      <c r="U805" s="384"/>
      <c r="V805" s="384"/>
      <c r="W805" s="384"/>
      <c r="X805" s="385"/>
      <c r="Y805" s="487">
        <f>SUM(Y795:AB804)</f>
        <v>33</v>
      </c>
      <c r="Z805" s="488"/>
      <c r="AA805" s="488"/>
      <c r="AB805" s="489"/>
      <c r="AC805" s="484" t="s">
        <v>69</v>
      </c>
      <c r="AD805" s="485"/>
      <c r="AE805" s="485"/>
      <c r="AF805" s="485"/>
      <c r="AG805" s="485"/>
      <c r="AH805" s="486"/>
      <c r="AI805" s="384"/>
      <c r="AJ805" s="384"/>
      <c r="AK805" s="384"/>
      <c r="AL805" s="384"/>
      <c r="AM805" s="384"/>
      <c r="AN805" s="384"/>
      <c r="AO805" s="384"/>
      <c r="AP805" s="384"/>
      <c r="AQ805" s="384"/>
      <c r="AR805" s="384"/>
      <c r="AS805" s="384"/>
      <c r="AT805" s="385"/>
      <c r="AU805" s="487">
        <f>SUM(AU795:AX804)</f>
        <v>1</v>
      </c>
      <c r="AV805" s="488"/>
      <c r="AW805" s="488"/>
      <c r="AX805" s="490"/>
    </row>
    <row r="806" spans="1:50" ht="24.75" hidden="1" customHeight="1" x14ac:dyDescent="0.15">
      <c r="A806" s="90"/>
      <c r="B806" s="91"/>
      <c r="C806" s="91"/>
      <c r="D806" s="91"/>
      <c r="E806" s="91"/>
      <c r="F806" s="92"/>
      <c r="G806" s="491" t="s">
        <v>291</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257</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hidden="1" customHeight="1" x14ac:dyDescent="0.15">
      <c r="A807" s="90"/>
      <c r="B807" s="91"/>
      <c r="C807" s="91"/>
      <c r="D807" s="91"/>
      <c r="E807" s="91"/>
      <c r="F807" s="92"/>
      <c r="G807" s="495" t="s">
        <v>59</v>
      </c>
      <c r="H807" s="291"/>
      <c r="I807" s="291"/>
      <c r="J807" s="291"/>
      <c r="K807" s="291"/>
      <c r="L807" s="496" t="s">
        <v>62</v>
      </c>
      <c r="M807" s="291"/>
      <c r="N807" s="291"/>
      <c r="O807" s="291"/>
      <c r="P807" s="291"/>
      <c r="Q807" s="291"/>
      <c r="R807" s="291"/>
      <c r="S807" s="291"/>
      <c r="T807" s="291"/>
      <c r="U807" s="291"/>
      <c r="V807" s="291"/>
      <c r="W807" s="291"/>
      <c r="X807" s="497"/>
      <c r="Y807" s="498" t="s">
        <v>66</v>
      </c>
      <c r="Z807" s="499"/>
      <c r="AA807" s="499"/>
      <c r="AB807" s="500"/>
      <c r="AC807" s="495" t="s">
        <v>59</v>
      </c>
      <c r="AD807" s="291"/>
      <c r="AE807" s="291"/>
      <c r="AF807" s="291"/>
      <c r="AG807" s="291"/>
      <c r="AH807" s="496" t="s">
        <v>62</v>
      </c>
      <c r="AI807" s="291"/>
      <c r="AJ807" s="291"/>
      <c r="AK807" s="291"/>
      <c r="AL807" s="291"/>
      <c r="AM807" s="291"/>
      <c r="AN807" s="291"/>
      <c r="AO807" s="291"/>
      <c r="AP807" s="291"/>
      <c r="AQ807" s="291"/>
      <c r="AR807" s="291"/>
      <c r="AS807" s="291"/>
      <c r="AT807" s="497"/>
      <c r="AU807" s="498" t="s">
        <v>66</v>
      </c>
      <c r="AV807" s="499"/>
      <c r="AW807" s="499"/>
      <c r="AX807" s="501"/>
    </row>
    <row r="808" spans="1:50" ht="24.75" hidden="1" customHeight="1" x14ac:dyDescent="0.15">
      <c r="A808" s="90"/>
      <c r="B808" s="91"/>
      <c r="C808" s="91"/>
      <c r="D808" s="91"/>
      <c r="E808" s="91"/>
      <c r="F808" s="92"/>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510"/>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1"/>
    </row>
    <row r="809" spans="1:50" ht="24.75" hidden="1" customHeight="1" x14ac:dyDescent="0.15">
      <c r="A809" s="90"/>
      <c r="B809" s="91"/>
      <c r="C809" s="91"/>
      <c r="D809" s="91"/>
      <c r="E809" s="91"/>
      <c r="F809" s="92"/>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row>
    <row r="810" spans="1:50" ht="24.75" hidden="1" customHeight="1" x14ac:dyDescent="0.15">
      <c r="A810" s="90"/>
      <c r="B810" s="91"/>
      <c r="C810" s="91"/>
      <c r="D810" s="91"/>
      <c r="E810" s="91"/>
      <c r="F810" s="92"/>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row>
    <row r="811" spans="1:50" ht="24.75" hidden="1" customHeight="1" x14ac:dyDescent="0.15">
      <c r="A811" s="90"/>
      <c r="B811" s="91"/>
      <c r="C811" s="91"/>
      <c r="D811" s="91"/>
      <c r="E811" s="91"/>
      <c r="F811" s="92"/>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row>
    <row r="812" spans="1:50" ht="24.75" hidden="1" customHeight="1" x14ac:dyDescent="0.15">
      <c r="A812" s="90"/>
      <c r="B812" s="91"/>
      <c r="C812" s="91"/>
      <c r="D812" s="91"/>
      <c r="E812" s="91"/>
      <c r="F812" s="92"/>
      <c r="G812" s="474"/>
      <c r="H812" s="475"/>
      <c r="I812" s="475"/>
      <c r="J812" s="475"/>
      <c r="K812" s="476"/>
      <c r="L812" s="477"/>
      <c r="M812" s="478"/>
      <c r="N812" s="478"/>
      <c r="O812" s="478"/>
      <c r="P812" s="478"/>
      <c r="Q812" s="478"/>
      <c r="R812" s="478"/>
      <c r="S812" s="478"/>
      <c r="T812" s="478"/>
      <c r="U812" s="478"/>
      <c r="V812" s="478"/>
      <c r="W812" s="478"/>
      <c r="X812" s="479"/>
      <c r="Y812" s="480"/>
      <c r="Z812" s="481"/>
      <c r="AA812" s="481"/>
      <c r="AB812" s="482"/>
      <c r="AC812" s="474"/>
      <c r="AD812" s="475"/>
      <c r="AE812" s="475"/>
      <c r="AF812" s="475"/>
      <c r="AG812" s="476"/>
      <c r="AH812" s="477"/>
      <c r="AI812" s="478"/>
      <c r="AJ812" s="478"/>
      <c r="AK812" s="478"/>
      <c r="AL812" s="478"/>
      <c r="AM812" s="478"/>
      <c r="AN812" s="478"/>
      <c r="AO812" s="478"/>
      <c r="AP812" s="478"/>
      <c r="AQ812" s="478"/>
      <c r="AR812" s="478"/>
      <c r="AS812" s="478"/>
      <c r="AT812" s="479"/>
      <c r="AU812" s="480"/>
      <c r="AV812" s="481"/>
      <c r="AW812" s="481"/>
      <c r="AX812" s="483"/>
    </row>
    <row r="813" spans="1:50" ht="24.75" hidden="1" customHeight="1" x14ac:dyDescent="0.15">
      <c r="A813" s="90"/>
      <c r="B813" s="91"/>
      <c r="C813" s="91"/>
      <c r="D813" s="91"/>
      <c r="E813" s="91"/>
      <c r="F813" s="92"/>
      <c r="G813" s="474"/>
      <c r="H813" s="475"/>
      <c r="I813" s="475"/>
      <c r="J813" s="475"/>
      <c r="K813" s="476"/>
      <c r="L813" s="477"/>
      <c r="M813" s="478"/>
      <c r="N813" s="478"/>
      <c r="O813" s="478"/>
      <c r="P813" s="478"/>
      <c r="Q813" s="478"/>
      <c r="R813" s="478"/>
      <c r="S813" s="478"/>
      <c r="T813" s="478"/>
      <c r="U813" s="478"/>
      <c r="V813" s="478"/>
      <c r="W813" s="478"/>
      <c r="X813" s="479"/>
      <c r="Y813" s="480"/>
      <c r="Z813" s="481"/>
      <c r="AA813" s="481"/>
      <c r="AB813" s="482"/>
      <c r="AC813" s="474"/>
      <c r="AD813" s="475"/>
      <c r="AE813" s="475"/>
      <c r="AF813" s="475"/>
      <c r="AG813" s="476"/>
      <c r="AH813" s="477"/>
      <c r="AI813" s="478"/>
      <c r="AJ813" s="478"/>
      <c r="AK813" s="478"/>
      <c r="AL813" s="478"/>
      <c r="AM813" s="478"/>
      <c r="AN813" s="478"/>
      <c r="AO813" s="478"/>
      <c r="AP813" s="478"/>
      <c r="AQ813" s="478"/>
      <c r="AR813" s="478"/>
      <c r="AS813" s="478"/>
      <c r="AT813" s="479"/>
      <c r="AU813" s="480"/>
      <c r="AV813" s="481"/>
      <c r="AW813" s="481"/>
      <c r="AX813" s="483"/>
    </row>
    <row r="814" spans="1:50" ht="24.75" hidden="1" customHeight="1" x14ac:dyDescent="0.15">
      <c r="A814" s="90"/>
      <c r="B814" s="91"/>
      <c r="C814" s="91"/>
      <c r="D814" s="91"/>
      <c r="E814" s="91"/>
      <c r="F814" s="92"/>
      <c r="G814" s="474"/>
      <c r="H814" s="475"/>
      <c r="I814" s="475"/>
      <c r="J814" s="475"/>
      <c r="K814" s="476"/>
      <c r="L814" s="477"/>
      <c r="M814" s="478"/>
      <c r="N814" s="478"/>
      <c r="O814" s="478"/>
      <c r="P814" s="478"/>
      <c r="Q814" s="478"/>
      <c r="R814" s="478"/>
      <c r="S814" s="478"/>
      <c r="T814" s="478"/>
      <c r="U814" s="478"/>
      <c r="V814" s="478"/>
      <c r="W814" s="478"/>
      <c r="X814" s="479"/>
      <c r="Y814" s="480"/>
      <c r="Z814" s="481"/>
      <c r="AA814" s="481"/>
      <c r="AB814" s="482"/>
      <c r="AC814" s="474"/>
      <c r="AD814" s="475"/>
      <c r="AE814" s="475"/>
      <c r="AF814" s="475"/>
      <c r="AG814" s="476"/>
      <c r="AH814" s="477"/>
      <c r="AI814" s="478"/>
      <c r="AJ814" s="478"/>
      <c r="AK814" s="478"/>
      <c r="AL814" s="478"/>
      <c r="AM814" s="478"/>
      <c r="AN814" s="478"/>
      <c r="AO814" s="478"/>
      <c r="AP814" s="478"/>
      <c r="AQ814" s="478"/>
      <c r="AR814" s="478"/>
      <c r="AS814" s="478"/>
      <c r="AT814" s="479"/>
      <c r="AU814" s="480"/>
      <c r="AV814" s="481"/>
      <c r="AW814" s="481"/>
      <c r="AX814" s="483"/>
    </row>
    <row r="815" spans="1:50" ht="24.75" hidden="1" customHeight="1" x14ac:dyDescent="0.15">
      <c r="A815" s="90"/>
      <c r="B815" s="91"/>
      <c r="C815" s="91"/>
      <c r="D815" s="91"/>
      <c r="E815" s="91"/>
      <c r="F815" s="92"/>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4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3"/>
    </row>
    <row r="816" spans="1:50" ht="24.75" hidden="1" customHeight="1" x14ac:dyDescent="0.15">
      <c r="A816" s="90"/>
      <c r="B816" s="91"/>
      <c r="C816" s="91"/>
      <c r="D816" s="91"/>
      <c r="E816" s="91"/>
      <c r="F816" s="92"/>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row>
    <row r="817" spans="1:50" ht="24.75" hidden="1" customHeight="1" x14ac:dyDescent="0.15">
      <c r="A817" s="90"/>
      <c r="B817" s="91"/>
      <c r="C817" s="91"/>
      <c r="D817" s="91"/>
      <c r="E817" s="91"/>
      <c r="F817" s="92"/>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row>
    <row r="818" spans="1:50" ht="24.75" hidden="1" customHeight="1" x14ac:dyDescent="0.15">
      <c r="A818" s="90"/>
      <c r="B818" s="91"/>
      <c r="C818" s="91"/>
      <c r="D818" s="91"/>
      <c r="E818" s="91"/>
      <c r="F818" s="92"/>
      <c r="G818" s="484" t="s">
        <v>69</v>
      </c>
      <c r="H818" s="485"/>
      <c r="I818" s="485"/>
      <c r="J818" s="485"/>
      <c r="K818" s="485"/>
      <c r="L818" s="486"/>
      <c r="M818" s="384"/>
      <c r="N818" s="384"/>
      <c r="O818" s="384"/>
      <c r="P818" s="384"/>
      <c r="Q818" s="384"/>
      <c r="R818" s="384"/>
      <c r="S818" s="384"/>
      <c r="T818" s="384"/>
      <c r="U818" s="384"/>
      <c r="V818" s="384"/>
      <c r="W818" s="384"/>
      <c r="X818" s="385"/>
      <c r="Y818" s="487">
        <f>SUM(Y808:AB817)</f>
        <v>0</v>
      </c>
      <c r="Z818" s="488"/>
      <c r="AA818" s="488"/>
      <c r="AB818" s="489"/>
      <c r="AC818" s="484" t="s">
        <v>69</v>
      </c>
      <c r="AD818" s="485"/>
      <c r="AE818" s="485"/>
      <c r="AF818" s="485"/>
      <c r="AG818" s="485"/>
      <c r="AH818" s="486"/>
      <c r="AI818" s="384"/>
      <c r="AJ818" s="384"/>
      <c r="AK818" s="384"/>
      <c r="AL818" s="384"/>
      <c r="AM818" s="384"/>
      <c r="AN818" s="384"/>
      <c r="AO818" s="384"/>
      <c r="AP818" s="384"/>
      <c r="AQ818" s="384"/>
      <c r="AR818" s="384"/>
      <c r="AS818" s="384"/>
      <c r="AT818" s="385"/>
      <c r="AU818" s="487">
        <f>SUM(AU808:AX817)</f>
        <v>0</v>
      </c>
      <c r="AV818" s="488"/>
      <c r="AW818" s="488"/>
      <c r="AX818" s="490"/>
    </row>
    <row r="819" spans="1:50" ht="24.75" hidden="1" customHeight="1" x14ac:dyDescent="0.15">
      <c r="A819" s="90"/>
      <c r="B819" s="91"/>
      <c r="C819" s="91"/>
      <c r="D819" s="91"/>
      <c r="E819" s="91"/>
      <c r="F819" s="92"/>
      <c r="G819" s="491" t="s">
        <v>380</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284</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hidden="1" customHeight="1" x14ac:dyDescent="0.15">
      <c r="A820" s="90"/>
      <c r="B820" s="91"/>
      <c r="C820" s="91"/>
      <c r="D820" s="91"/>
      <c r="E820" s="91"/>
      <c r="F820" s="92"/>
      <c r="G820" s="495" t="s">
        <v>59</v>
      </c>
      <c r="H820" s="291"/>
      <c r="I820" s="291"/>
      <c r="J820" s="291"/>
      <c r="K820" s="291"/>
      <c r="L820" s="496" t="s">
        <v>62</v>
      </c>
      <c r="M820" s="291"/>
      <c r="N820" s="291"/>
      <c r="O820" s="291"/>
      <c r="P820" s="291"/>
      <c r="Q820" s="291"/>
      <c r="R820" s="291"/>
      <c r="S820" s="291"/>
      <c r="T820" s="291"/>
      <c r="U820" s="291"/>
      <c r="V820" s="291"/>
      <c r="W820" s="291"/>
      <c r="X820" s="497"/>
      <c r="Y820" s="498" t="s">
        <v>66</v>
      </c>
      <c r="Z820" s="499"/>
      <c r="AA820" s="499"/>
      <c r="AB820" s="500"/>
      <c r="AC820" s="495" t="s">
        <v>59</v>
      </c>
      <c r="AD820" s="291"/>
      <c r="AE820" s="291"/>
      <c r="AF820" s="291"/>
      <c r="AG820" s="291"/>
      <c r="AH820" s="496" t="s">
        <v>62</v>
      </c>
      <c r="AI820" s="291"/>
      <c r="AJ820" s="291"/>
      <c r="AK820" s="291"/>
      <c r="AL820" s="291"/>
      <c r="AM820" s="291"/>
      <c r="AN820" s="291"/>
      <c r="AO820" s="291"/>
      <c r="AP820" s="291"/>
      <c r="AQ820" s="291"/>
      <c r="AR820" s="291"/>
      <c r="AS820" s="291"/>
      <c r="AT820" s="497"/>
      <c r="AU820" s="498" t="s">
        <v>66</v>
      </c>
      <c r="AV820" s="499"/>
      <c r="AW820" s="499"/>
      <c r="AX820" s="501"/>
    </row>
    <row r="821" spans="1:50" s="1" customFormat="1" ht="24.75" hidden="1" customHeight="1" x14ac:dyDescent="0.15">
      <c r="A821" s="90"/>
      <c r="B821" s="91"/>
      <c r="C821" s="91"/>
      <c r="D821" s="91"/>
      <c r="E821" s="91"/>
      <c r="F821" s="92"/>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510"/>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1"/>
    </row>
    <row r="822" spans="1:50" ht="24.75" hidden="1" customHeight="1" x14ac:dyDescent="0.15">
      <c r="A822" s="90"/>
      <c r="B822" s="91"/>
      <c r="C822" s="91"/>
      <c r="D822" s="91"/>
      <c r="E822" s="91"/>
      <c r="F822" s="92"/>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row>
    <row r="823" spans="1:50" ht="24.75" hidden="1" customHeight="1" x14ac:dyDescent="0.15">
      <c r="A823" s="90"/>
      <c r="B823" s="91"/>
      <c r="C823" s="91"/>
      <c r="D823" s="91"/>
      <c r="E823" s="91"/>
      <c r="F823" s="92"/>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row>
    <row r="824" spans="1:50" ht="24.75" hidden="1" customHeight="1" x14ac:dyDescent="0.15">
      <c r="A824" s="90"/>
      <c r="B824" s="91"/>
      <c r="C824" s="91"/>
      <c r="D824" s="91"/>
      <c r="E824" s="91"/>
      <c r="F824" s="92"/>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row>
    <row r="825" spans="1:50" ht="24.75" hidden="1" customHeight="1" x14ac:dyDescent="0.15">
      <c r="A825" s="90"/>
      <c r="B825" s="91"/>
      <c r="C825" s="91"/>
      <c r="D825" s="91"/>
      <c r="E825" s="91"/>
      <c r="F825" s="92"/>
      <c r="G825" s="474"/>
      <c r="H825" s="475"/>
      <c r="I825" s="475"/>
      <c r="J825" s="475"/>
      <c r="K825" s="476"/>
      <c r="L825" s="477"/>
      <c r="M825" s="478"/>
      <c r="N825" s="478"/>
      <c r="O825" s="478"/>
      <c r="P825" s="478"/>
      <c r="Q825" s="478"/>
      <c r="R825" s="478"/>
      <c r="S825" s="478"/>
      <c r="T825" s="478"/>
      <c r="U825" s="478"/>
      <c r="V825" s="478"/>
      <c r="W825" s="478"/>
      <c r="X825" s="479"/>
      <c r="Y825" s="480"/>
      <c r="Z825" s="481"/>
      <c r="AA825" s="481"/>
      <c r="AB825" s="482"/>
      <c r="AC825" s="474"/>
      <c r="AD825" s="475"/>
      <c r="AE825" s="475"/>
      <c r="AF825" s="475"/>
      <c r="AG825" s="476"/>
      <c r="AH825" s="477"/>
      <c r="AI825" s="478"/>
      <c r="AJ825" s="478"/>
      <c r="AK825" s="478"/>
      <c r="AL825" s="478"/>
      <c r="AM825" s="478"/>
      <c r="AN825" s="478"/>
      <c r="AO825" s="478"/>
      <c r="AP825" s="478"/>
      <c r="AQ825" s="478"/>
      <c r="AR825" s="478"/>
      <c r="AS825" s="478"/>
      <c r="AT825" s="479"/>
      <c r="AU825" s="480"/>
      <c r="AV825" s="481"/>
      <c r="AW825" s="481"/>
      <c r="AX825" s="483"/>
    </row>
    <row r="826" spans="1:50" ht="24.75" hidden="1" customHeight="1" x14ac:dyDescent="0.15">
      <c r="A826" s="90"/>
      <c r="B826" s="91"/>
      <c r="C826" s="91"/>
      <c r="D826" s="91"/>
      <c r="E826" s="91"/>
      <c r="F826" s="92"/>
      <c r="G826" s="474"/>
      <c r="H826" s="475"/>
      <c r="I826" s="475"/>
      <c r="J826" s="475"/>
      <c r="K826" s="476"/>
      <c r="L826" s="477"/>
      <c r="M826" s="478"/>
      <c r="N826" s="478"/>
      <c r="O826" s="478"/>
      <c r="P826" s="478"/>
      <c r="Q826" s="478"/>
      <c r="R826" s="478"/>
      <c r="S826" s="478"/>
      <c r="T826" s="478"/>
      <c r="U826" s="478"/>
      <c r="V826" s="478"/>
      <c r="W826" s="478"/>
      <c r="X826" s="479"/>
      <c r="Y826" s="480"/>
      <c r="Z826" s="481"/>
      <c r="AA826" s="481"/>
      <c r="AB826" s="482"/>
      <c r="AC826" s="474"/>
      <c r="AD826" s="475"/>
      <c r="AE826" s="475"/>
      <c r="AF826" s="475"/>
      <c r="AG826" s="476"/>
      <c r="AH826" s="477"/>
      <c r="AI826" s="478"/>
      <c r="AJ826" s="478"/>
      <c r="AK826" s="478"/>
      <c r="AL826" s="478"/>
      <c r="AM826" s="478"/>
      <c r="AN826" s="478"/>
      <c r="AO826" s="478"/>
      <c r="AP826" s="478"/>
      <c r="AQ826" s="478"/>
      <c r="AR826" s="478"/>
      <c r="AS826" s="478"/>
      <c r="AT826" s="479"/>
      <c r="AU826" s="480"/>
      <c r="AV826" s="481"/>
      <c r="AW826" s="481"/>
      <c r="AX826" s="483"/>
    </row>
    <row r="827" spans="1:50" ht="24.75" hidden="1" customHeight="1" x14ac:dyDescent="0.15">
      <c r="A827" s="90"/>
      <c r="B827" s="91"/>
      <c r="C827" s="91"/>
      <c r="D827" s="91"/>
      <c r="E827" s="91"/>
      <c r="F827" s="92"/>
      <c r="G827" s="474"/>
      <c r="H827" s="475"/>
      <c r="I827" s="475"/>
      <c r="J827" s="475"/>
      <c r="K827" s="476"/>
      <c r="L827" s="477"/>
      <c r="M827" s="478"/>
      <c r="N827" s="478"/>
      <c r="O827" s="478"/>
      <c r="P827" s="478"/>
      <c r="Q827" s="478"/>
      <c r="R827" s="478"/>
      <c r="S827" s="478"/>
      <c r="T827" s="478"/>
      <c r="U827" s="478"/>
      <c r="V827" s="478"/>
      <c r="W827" s="478"/>
      <c r="X827" s="479"/>
      <c r="Y827" s="480"/>
      <c r="Z827" s="481"/>
      <c r="AA827" s="481"/>
      <c r="AB827" s="482"/>
      <c r="AC827" s="474"/>
      <c r="AD827" s="475"/>
      <c r="AE827" s="475"/>
      <c r="AF827" s="475"/>
      <c r="AG827" s="476"/>
      <c r="AH827" s="477"/>
      <c r="AI827" s="478"/>
      <c r="AJ827" s="478"/>
      <c r="AK827" s="478"/>
      <c r="AL827" s="478"/>
      <c r="AM827" s="478"/>
      <c r="AN827" s="478"/>
      <c r="AO827" s="478"/>
      <c r="AP827" s="478"/>
      <c r="AQ827" s="478"/>
      <c r="AR827" s="478"/>
      <c r="AS827" s="478"/>
      <c r="AT827" s="479"/>
      <c r="AU827" s="480"/>
      <c r="AV827" s="481"/>
      <c r="AW827" s="481"/>
      <c r="AX827" s="483"/>
    </row>
    <row r="828" spans="1:50" ht="24.75" hidden="1" customHeight="1" x14ac:dyDescent="0.15">
      <c r="A828" s="90"/>
      <c r="B828" s="91"/>
      <c r="C828" s="91"/>
      <c r="D828" s="91"/>
      <c r="E828" s="91"/>
      <c r="F828" s="92"/>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4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3"/>
    </row>
    <row r="829" spans="1:50" ht="24.75" hidden="1" customHeight="1" x14ac:dyDescent="0.15">
      <c r="A829" s="90"/>
      <c r="B829" s="91"/>
      <c r="C829" s="91"/>
      <c r="D829" s="91"/>
      <c r="E829" s="91"/>
      <c r="F829" s="92"/>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row>
    <row r="830" spans="1:50" ht="24.75" hidden="1" customHeight="1" x14ac:dyDescent="0.15">
      <c r="A830" s="90"/>
      <c r="B830" s="91"/>
      <c r="C830" s="91"/>
      <c r="D830" s="91"/>
      <c r="E830" s="91"/>
      <c r="F830" s="92"/>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row>
    <row r="831" spans="1:50" ht="24.75" hidden="1" customHeight="1" x14ac:dyDescent="0.15">
      <c r="A831" s="90"/>
      <c r="B831" s="91"/>
      <c r="C831" s="91"/>
      <c r="D831" s="91"/>
      <c r="E831" s="91"/>
      <c r="F831" s="92"/>
      <c r="G831" s="484" t="s">
        <v>69</v>
      </c>
      <c r="H831" s="485"/>
      <c r="I831" s="485"/>
      <c r="J831" s="485"/>
      <c r="K831" s="485"/>
      <c r="L831" s="486"/>
      <c r="M831" s="384"/>
      <c r="N831" s="384"/>
      <c r="O831" s="384"/>
      <c r="P831" s="384"/>
      <c r="Q831" s="384"/>
      <c r="R831" s="384"/>
      <c r="S831" s="384"/>
      <c r="T831" s="384"/>
      <c r="U831" s="384"/>
      <c r="V831" s="384"/>
      <c r="W831" s="384"/>
      <c r="X831" s="385"/>
      <c r="Y831" s="487">
        <f>SUM(Y821:AB830)</f>
        <v>0</v>
      </c>
      <c r="Z831" s="488"/>
      <c r="AA831" s="488"/>
      <c r="AB831" s="489"/>
      <c r="AC831" s="484" t="s">
        <v>69</v>
      </c>
      <c r="AD831" s="485"/>
      <c r="AE831" s="485"/>
      <c r="AF831" s="485"/>
      <c r="AG831" s="485"/>
      <c r="AH831" s="486"/>
      <c r="AI831" s="384"/>
      <c r="AJ831" s="384"/>
      <c r="AK831" s="384"/>
      <c r="AL831" s="384"/>
      <c r="AM831" s="384"/>
      <c r="AN831" s="384"/>
      <c r="AO831" s="384"/>
      <c r="AP831" s="384"/>
      <c r="AQ831" s="384"/>
      <c r="AR831" s="384"/>
      <c r="AS831" s="384"/>
      <c r="AT831" s="385"/>
      <c r="AU831" s="487">
        <f>SUM(AU821:AX830)</f>
        <v>0</v>
      </c>
      <c r="AV831" s="488"/>
      <c r="AW831" s="488"/>
      <c r="AX831" s="490"/>
    </row>
    <row r="832" spans="1:50" ht="24.75" customHeight="1" x14ac:dyDescent="0.15">
      <c r="A832" s="469" t="s">
        <v>243</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472" t="s">
        <v>444</v>
      </c>
      <c r="AM832" s="473"/>
      <c r="AN832" s="473"/>
      <c r="AO832" s="38" t="s">
        <v>273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81</v>
      </c>
      <c r="D837" s="465"/>
      <c r="E837" s="465"/>
      <c r="F837" s="465"/>
      <c r="G837" s="465"/>
      <c r="H837" s="465"/>
      <c r="I837" s="465"/>
      <c r="J837" s="244" t="s">
        <v>84</v>
      </c>
      <c r="K837" s="466"/>
      <c r="L837" s="466"/>
      <c r="M837" s="466"/>
      <c r="N837" s="466"/>
      <c r="O837" s="466"/>
      <c r="P837" s="465" t="s">
        <v>20</v>
      </c>
      <c r="Q837" s="465"/>
      <c r="R837" s="465"/>
      <c r="S837" s="465"/>
      <c r="T837" s="465"/>
      <c r="U837" s="465"/>
      <c r="V837" s="465"/>
      <c r="W837" s="465"/>
      <c r="X837" s="465"/>
      <c r="Y837" s="459" t="s">
        <v>410</v>
      </c>
      <c r="Z837" s="459"/>
      <c r="AA837" s="459"/>
      <c r="AB837" s="459"/>
      <c r="AC837" s="244" t="s">
        <v>342</v>
      </c>
      <c r="AD837" s="244"/>
      <c r="AE837" s="244"/>
      <c r="AF837" s="244"/>
      <c r="AG837" s="244"/>
      <c r="AH837" s="459" t="s">
        <v>457</v>
      </c>
      <c r="AI837" s="465"/>
      <c r="AJ837" s="465"/>
      <c r="AK837" s="465"/>
      <c r="AL837" s="465" t="s">
        <v>21</v>
      </c>
      <c r="AM837" s="465"/>
      <c r="AN837" s="465"/>
      <c r="AO837" s="420"/>
      <c r="AP837" s="244" t="s">
        <v>413</v>
      </c>
      <c r="AQ837" s="244"/>
      <c r="AR837" s="244"/>
      <c r="AS837" s="244"/>
      <c r="AT837" s="244"/>
      <c r="AU837" s="244"/>
      <c r="AV837" s="244"/>
      <c r="AW837" s="244"/>
      <c r="AX837" s="244"/>
    </row>
    <row r="838" spans="1:50" ht="30" customHeight="1" x14ac:dyDescent="0.15">
      <c r="A838" s="422">
        <v>1</v>
      </c>
      <c r="B838" s="422">
        <v>1</v>
      </c>
      <c r="C838" s="461" t="s">
        <v>254</v>
      </c>
      <c r="D838" s="461"/>
      <c r="E838" s="461"/>
      <c r="F838" s="461"/>
      <c r="G838" s="461"/>
      <c r="H838" s="461"/>
      <c r="I838" s="461"/>
      <c r="J838" s="424">
        <v>7010801014496</v>
      </c>
      <c r="K838" s="424"/>
      <c r="L838" s="424"/>
      <c r="M838" s="424"/>
      <c r="N838" s="424"/>
      <c r="O838" s="424"/>
      <c r="P838" s="425" t="s">
        <v>45</v>
      </c>
      <c r="Q838" s="425"/>
      <c r="R838" s="425"/>
      <c r="S838" s="425"/>
      <c r="T838" s="425"/>
      <c r="U838" s="425"/>
      <c r="V838" s="425"/>
      <c r="W838" s="425"/>
      <c r="X838" s="425"/>
      <c r="Y838" s="426">
        <v>428</v>
      </c>
      <c r="Z838" s="427"/>
      <c r="AA838" s="427"/>
      <c r="AB838" s="428"/>
      <c r="AC838" s="462" t="s">
        <v>455</v>
      </c>
      <c r="AD838" s="463"/>
      <c r="AE838" s="463"/>
      <c r="AF838" s="463"/>
      <c r="AG838" s="463"/>
      <c r="AH838" s="464" t="s">
        <v>623</v>
      </c>
      <c r="AI838" s="467"/>
      <c r="AJ838" s="467"/>
      <c r="AK838" s="467"/>
      <c r="AL838" s="431" t="s">
        <v>623</v>
      </c>
      <c r="AM838" s="432"/>
      <c r="AN838" s="432"/>
      <c r="AO838" s="433"/>
      <c r="AP838" s="468" t="s">
        <v>623</v>
      </c>
      <c r="AQ838" s="468"/>
      <c r="AR838" s="468"/>
      <c r="AS838" s="468"/>
      <c r="AT838" s="468"/>
      <c r="AU838" s="468"/>
      <c r="AV838" s="468"/>
      <c r="AW838" s="468"/>
      <c r="AX838" s="468"/>
    </row>
    <row r="839" spans="1:50" ht="30" customHeight="1" x14ac:dyDescent="0.15">
      <c r="A839" s="422">
        <v>2</v>
      </c>
      <c r="B839" s="422">
        <v>1</v>
      </c>
      <c r="C839" s="461" t="s">
        <v>319</v>
      </c>
      <c r="D839" s="461"/>
      <c r="E839" s="461"/>
      <c r="F839" s="461"/>
      <c r="G839" s="461"/>
      <c r="H839" s="461"/>
      <c r="I839" s="461"/>
      <c r="J839" s="424">
        <v>9040001044645</v>
      </c>
      <c r="K839" s="424"/>
      <c r="L839" s="424"/>
      <c r="M839" s="424"/>
      <c r="N839" s="424"/>
      <c r="O839" s="424"/>
      <c r="P839" s="425" t="s">
        <v>45</v>
      </c>
      <c r="Q839" s="425"/>
      <c r="R839" s="425"/>
      <c r="S839" s="425"/>
      <c r="T839" s="425"/>
      <c r="U839" s="425"/>
      <c r="V839" s="425"/>
      <c r="W839" s="425"/>
      <c r="X839" s="425"/>
      <c r="Y839" s="426">
        <v>382</v>
      </c>
      <c r="Z839" s="427"/>
      <c r="AA839" s="427"/>
      <c r="AB839" s="428"/>
      <c r="AC839" s="462" t="s">
        <v>455</v>
      </c>
      <c r="AD839" s="463"/>
      <c r="AE839" s="463"/>
      <c r="AF839" s="463"/>
      <c r="AG839" s="463"/>
      <c r="AH839" s="464" t="s">
        <v>623</v>
      </c>
      <c r="AI839" s="467"/>
      <c r="AJ839" s="467"/>
      <c r="AK839" s="467"/>
      <c r="AL839" s="431" t="s">
        <v>623</v>
      </c>
      <c r="AM839" s="432"/>
      <c r="AN839" s="432"/>
      <c r="AO839" s="433"/>
      <c r="AP839" s="468" t="s">
        <v>623</v>
      </c>
      <c r="AQ839" s="468"/>
      <c r="AR839" s="468"/>
      <c r="AS839" s="468"/>
      <c r="AT839" s="468"/>
      <c r="AU839" s="468"/>
      <c r="AV839" s="468"/>
      <c r="AW839" s="468"/>
      <c r="AX839" s="468"/>
    </row>
    <row r="840" spans="1:50" ht="50.1" customHeight="1" x14ac:dyDescent="0.15">
      <c r="A840" s="422">
        <v>3</v>
      </c>
      <c r="B840" s="422">
        <v>1</v>
      </c>
      <c r="C840" s="461" t="s">
        <v>381</v>
      </c>
      <c r="D840" s="461"/>
      <c r="E840" s="461"/>
      <c r="F840" s="461"/>
      <c r="G840" s="461"/>
      <c r="H840" s="461"/>
      <c r="I840" s="461"/>
      <c r="J840" s="424">
        <v>7430001073986</v>
      </c>
      <c r="K840" s="424"/>
      <c r="L840" s="424"/>
      <c r="M840" s="424"/>
      <c r="N840" s="424"/>
      <c r="O840" s="424"/>
      <c r="P840" s="425" t="s">
        <v>45</v>
      </c>
      <c r="Q840" s="425"/>
      <c r="R840" s="425"/>
      <c r="S840" s="425"/>
      <c r="T840" s="425"/>
      <c r="U840" s="425"/>
      <c r="V840" s="425"/>
      <c r="W840" s="425"/>
      <c r="X840" s="425"/>
      <c r="Y840" s="426">
        <v>198</v>
      </c>
      <c r="Z840" s="427"/>
      <c r="AA840" s="427"/>
      <c r="AB840" s="428"/>
      <c r="AC840" s="462" t="s">
        <v>455</v>
      </c>
      <c r="AD840" s="463"/>
      <c r="AE840" s="463"/>
      <c r="AF840" s="463"/>
      <c r="AG840" s="463"/>
      <c r="AH840" s="464" t="s">
        <v>623</v>
      </c>
      <c r="AI840" s="467"/>
      <c r="AJ840" s="467"/>
      <c r="AK840" s="467"/>
      <c r="AL840" s="431" t="s">
        <v>623</v>
      </c>
      <c r="AM840" s="432"/>
      <c r="AN840" s="432"/>
      <c r="AO840" s="433"/>
      <c r="AP840" s="468" t="s">
        <v>623</v>
      </c>
      <c r="AQ840" s="468"/>
      <c r="AR840" s="468"/>
      <c r="AS840" s="468"/>
      <c r="AT840" s="468"/>
      <c r="AU840" s="468"/>
      <c r="AV840" s="468"/>
      <c r="AW840" s="468"/>
      <c r="AX840" s="468"/>
    </row>
    <row r="841" spans="1:50" ht="30" customHeight="1" x14ac:dyDescent="0.15">
      <c r="A841" s="422">
        <v>4</v>
      </c>
      <c r="B841" s="422">
        <v>1</v>
      </c>
      <c r="C841" s="461" t="s">
        <v>172</v>
      </c>
      <c r="D841" s="461"/>
      <c r="E841" s="461"/>
      <c r="F841" s="461"/>
      <c r="G841" s="461"/>
      <c r="H841" s="461"/>
      <c r="I841" s="461"/>
      <c r="J841" s="424">
        <v>7180001093548</v>
      </c>
      <c r="K841" s="424"/>
      <c r="L841" s="424"/>
      <c r="M841" s="424"/>
      <c r="N841" s="424"/>
      <c r="O841" s="424"/>
      <c r="P841" s="425" t="s">
        <v>45</v>
      </c>
      <c r="Q841" s="425"/>
      <c r="R841" s="425"/>
      <c r="S841" s="425"/>
      <c r="T841" s="425"/>
      <c r="U841" s="425"/>
      <c r="V841" s="425"/>
      <c r="W841" s="425"/>
      <c r="X841" s="425"/>
      <c r="Y841" s="426">
        <v>77</v>
      </c>
      <c r="Z841" s="427"/>
      <c r="AA841" s="427"/>
      <c r="AB841" s="428"/>
      <c r="AC841" s="462" t="s">
        <v>455</v>
      </c>
      <c r="AD841" s="463"/>
      <c r="AE841" s="463"/>
      <c r="AF841" s="463"/>
      <c r="AG841" s="463"/>
      <c r="AH841" s="464" t="s">
        <v>623</v>
      </c>
      <c r="AI841" s="467"/>
      <c r="AJ841" s="467"/>
      <c r="AK841" s="467"/>
      <c r="AL841" s="431" t="s">
        <v>623</v>
      </c>
      <c r="AM841" s="432"/>
      <c r="AN841" s="432"/>
      <c r="AO841" s="433"/>
      <c r="AP841" s="468" t="s">
        <v>623</v>
      </c>
      <c r="AQ841" s="468"/>
      <c r="AR841" s="468"/>
      <c r="AS841" s="468"/>
      <c r="AT841" s="468"/>
      <c r="AU841" s="468"/>
      <c r="AV841" s="468"/>
      <c r="AW841" s="468"/>
      <c r="AX841" s="468"/>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62"/>
      <c r="AD842" s="463"/>
      <c r="AE842" s="463"/>
      <c r="AF842" s="463"/>
      <c r="AG842" s="463"/>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81</v>
      </c>
      <c r="D870" s="465"/>
      <c r="E870" s="465"/>
      <c r="F870" s="465"/>
      <c r="G870" s="465"/>
      <c r="H870" s="465"/>
      <c r="I870" s="465"/>
      <c r="J870" s="244" t="s">
        <v>84</v>
      </c>
      <c r="K870" s="466"/>
      <c r="L870" s="466"/>
      <c r="M870" s="466"/>
      <c r="N870" s="466"/>
      <c r="O870" s="466"/>
      <c r="P870" s="465" t="s">
        <v>20</v>
      </c>
      <c r="Q870" s="465"/>
      <c r="R870" s="465"/>
      <c r="S870" s="465"/>
      <c r="T870" s="465"/>
      <c r="U870" s="465"/>
      <c r="V870" s="465"/>
      <c r="W870" s="465"/>
      <c r="X870" s="465"/>
      <c r="Y870" s="459" t="s">
        <v>410</v>
      </c>
      <c r="Z870" s="459"/>
      <c r="AA870" s="459"/>
      <c r="AB870" s="459"/>
      <c r="AC870" s="244" t="s">
        <v>342</v>
      </c>
      <c r="AD870" s="244"/>
      <c r="AE870" s="244"/>
      <c r="AF870" s="244"/>
      <c r="AG870" s="244"/>
      <c r="AH870" s="459" t="s">
        <v>457</v>
      </c>
      <c r="AI870" s="465"/>
      <c r="AJ870" s="465"/>
      <c r="AK870" s="465"/>
      <c r="AL870" s="465" t="s">
        <v>21</v>
      </c>
      <c r="AM870" s="465"/>
      <c r="AN870" s="465"/>
      <c r="AO870" s="420"/>
      <c r="AP870" s="244" t="s">
        <v>413</v>
      </c>
      <c r="AQ870" s="244"/>
      <c r="AR870" s="244"/>
      <c r="AS870" s="244"/>
      <c r="AT870" s="244"/>
      <c r="AU870" s="244"/>
      <c r="AV870" s="244"/>
      <c r="AW870" s="244"/>
      <c r="AX870" s="244"/>
    </row>
    <row r="871" spans="1:50" ht="30" customHeight="1" x14ac:dyDescent="0.15">
      <c r="A871" s="422">
        <v>1</v>
      </c>
      <c r="B871" s="422">
        <v>1</v>
      </c>
      <c r="C871" s="461" t="s">
        <v>583</v>
      </c>
      <c r="D871" s="461"/>
      <c r="E871" s="461"/>
      <c r="F871" s="461"/>
      <c r="G871" s="461"/>
      <c r="H871" s="461"/>
      <c r="I871" s="461"/>
      <c r="J871" s="424">
        <v>2120101044155</v>
      </c>
      <c r="K871" s="424"/>
      <c r="L871" s="424"/>
      <c r="M871" s="424"/>
      <c r="N871" s="424"/>
      <c r="O871" s="424"/>
      <c r="P871" s="425" t="s">
        <v>45</v>
      </c>
      <c r="Q871" s="425"/>
      <c r="R871" s="425"/>
      <c r="S871" s="425"/>
      <c r="T871" s="425"/>
      <c r="U871" s="425"/>
      <c r="V871" s="425"/>
      <c r="W871" s="425"/>
      <c r="X871" s="425"/>
      <c r="Y871" s="426">
        <v>90</v>
      </c>
      <c r="Z871" s="427"/>
      <c r="AA871" s="427"/>
      <c r="AB871" s="428"/>
      <c r="AC871" s="462" t="s">
        <v>455</v>
      </c>
      <c r="AD871" s="463"/>
      <c r="AE871" s="463"/>
      <c r="AF871" s="463"/>
      <c r="AG871" s="463"/>
      <c r="AH871" s="464" t="s">
        <v>623</v>
      </c>
      <c r="AI871" s="467"/>
      <c r="AJ871" s="467"/>
      <c r="AK871" s="467"/>
      <c r="AL871" s="431" t="s">
        <v>623</v>
      </c>
      <c r="AM871" s="432"/>
      <c r="AN871" s="432"/>
      <c r="AO871" s="433"/>
      <c r="AP871" s="468" t="s">
        <v>623</v>
      </c>
      <c r="AQ871" s="468"/>
      <c r="AR871" s="468"/>
      <c r="AS871" s="468"/>
      <c r="AT871" s="468"/>
      <c r="AU871" s="468"/>
      <c r="AV871" s="468"/>
      <c r="AW871" s="468"/>
      <c r="AX871" s="468"/>
    </row>
    <row r="872" spans="1:50" ht="30" customHeight="1" x14ac:dyDescent="0.15">
      <c r="A872" s="422">
        <v>2</v>
      </c>
      <c r="B872" s="422">
        <v>1</v>
      </c>
      <c r="C872" s="461" t="s">
        <v>591</v>
      </c>
      <c r="D872" s="461"/>
      <c r="E872" s="461"/>
      <c r="F872" s="461"/>
      <c r="G872" s="461"/>
      <c r="H872" s="461"/>
      <c r="I872" s="461"/>
      <c r="J872" s="424">
        <v>5180001093632</v>
      </c>
      <c r="K872" s="424"/>
      <c r="L872" s="424"/>
      <c r="M872" s="424"/>
      <c r="N872" s="424"/>
      <c r="O872" s="424"/>
      <c r="P872" s="425" t="s">
        <v>45</v>
      </c>
      <c r="Q872" s="425"/>
      <c r="R872" s="425"/>
      <c r="S872" s="425"/>
      <c r="T872" s="425"/>
      <c r="U872" s="425"/>
      <c r="V872" s="425"/>
      <c r="W872" s="425"/>
      <c r="X872" s="425"/>
      <c r="Y872" s="426">
        <v>67</v>
      </c>
      <c r="Z872" s="427"/>
      <c r="AA872" s="427"/>
      <c r="AB872" s="428"/>
      <c r="AC872" s="462" t="s">
        <v>455</v>
      </c>
      <c r="AD872" s="463"/>
      <c r="AE872" s="463"/>
      <c r="AF872" s="463"/>
      <c r="AG872" s="463"/>
      <c r="AH872" s="464" t="s">
        <v>623</v>
      </c>
      <c r="AI872" s="467"/>
      <c r="AJ872" s="467"/>
      <c r="AK872" s="467"/>
      <c r="AL872" s="431" t="s">
        <v>623</v>
      </c>
      <c r="AM872" s="432"/>
      <c r="AN872" s="432"/>
      <c r="AO872" s="433"/>
      <c r="AP872" s="468" t="s">
        <v>623</v>
      </c>
      <c r="AQ872" s="468"/>
      <c r="AR872" s="468"/>
      <c r="AS872" s="468"/>
      <c r="AT872" s="468"/>
      <c r="AU872" s="468"/>
      <c r="AV872" s="468"/>
      <c r="AW872" s="468"/>
      <c r="AX872" s="468"/>
    </row>
    <row r="873" spans="1:50" ht="30" customHeight="1" x14ac:dyDescent="0.15">
      <c r="A873" s="422">
        <v>3</v>
      </c>
      <c r="B873" s="422">
        <v>1</v>
      </c>
      <c r="C873" s="461" t="s">
        <v>592</v>
      </c>
      <c r="D873" s="461"/>
      <c r="E873" s="461"/>
      <c r="F873" s="461"/>
      <c r="G873" s="461"/>
      <c r="H873" s="461"/>
      <c r="I873" s="461"/>
      <c r="J873" s="424">
        <v>7360001000171</v>
      </c>
      <c r="K873" s="424"/>
      <c r="L873" s="424"/>
      <c r="M873" s="424"/>
      <c r="N873" s="424"/>
      <c r="O873" s="424"/>
      <c r="P873" s="425" t="s">
        <v>45</v>
      </c>
      <c r="Q873" s="425"/>
      <c r="R873" s="425"/>
      <c r="S873" s="425"/>
      <c r="T873" s="425"/>
      <c r="U873" s="425"/>
      <c r="V873" s="425"/>
      <c r="W873" s="425"/>
      <c r="X873" s="425"/>
      <c r="Y873" s="426">
        <v>61</v>
      </c>
      <c r="Z873" s="427"/>
      <c r="AA873" s="427"/>
      <c r="AB873" s="428"/>
      <c r="AC873" s="462" t="s">
        <v>455</v>
      </c>
      <c r="AD873" s="463"/>
      <c r="AE873" s="463"/>
      <c r="AF873" s="463"/>
      <c r="AG873" s="463"/>
      <c r="AH873" s="464" t="s">
        <v>623</v>
      </c>
      <c r="AI873" s="467"/>
      <c r="AJ873" s="467"/>
      <c r="AK873" s="467"/>
      <c r="AL873" s="431" t="s">
        <v>623</v>
      </c>
      <c r="AM873" s="432"/>
      <c r="AN873" s="432"/>
      <c r="AO873" s="433"/>
      <c r="AP873" s="468" t="s">
        <v>623</v>
      </c>
      <c r="AQ873" s="468"/>
      <c r="AR873" s="468"/>
      <c r="AS873" s="468"/>
      <c r="AT873" s="468"/>
      <c r="AU873" s="468"/>
      <c r="AV873" s="468"/>
      <c r="AW873" s="468"/>
      <c r="AX873" s="468"/>
    </row>
    <row r="874" spans="1:50" ht="30" customHeight="1" x14ac:dyDescent="0.15">
      <c r="A874" s="422">
        <v>4</v>
      </c>
      <c r="B874" s="422">
        <v>1</v>
      </c>
      <c r="C874" s="461" t="s">
        <v>593</v>
      </c>
      <c r="D874" s="461"/>
      <c r="E874" s="461"/>
      <c r="F874" s="461"/>
      <c r="G874" s="461"/>
      <c r="H874" s="461"/>
      <c r="I874" s="461"/>
      <c r="J874" s="424">
        <v>2300001001196</v>
      </c>
      <c r="K874" s="424"/>
      <c r="L874" s="424"/>
      <c r="M874" s="424"/>
      <c r="N874" s="424"/>
      <c r="O874" s="424"/>
      <c r="P874" s="425" t="s">
        <v>45</v>
      </c>
      <c r="Q874" s="425"/>
      <c r="R874" s="425"/>
      <c r="S874" s="425"/>
      <c r="T874" s="425"/>
      <c r="U874" s="425"/>
      <c r="V874" s="425"/>
      <c r="W874" s="425"/>
      <c r="X874" s="425"/>
      <c r="Y874" s="426">
        <v>47</v>
      </c>
      <c r="Z874" s="427"/>
      <c r="AA874" s="427"/>
      <c r="AB874" s="428"/>
      <c r="AC874" s="462" t="s">
        <v>455</v>
      </c>
      <c r="AD874" s="463"/>
      <c r="AE874" s="463"/>
      <c r="AF874" s="463"/>
      <c r="AG874" s="463"/>
      <c r="AH874" s="464" t="s">
        <v>623</v>
      </c>
      <c r="AI874" s="467"/>
      <c r="AJ874" s="467"/>
      <c r="AK874" s="467"/>
      <c r="AL874" s="431" t="s">
        <v>623</v>
      </c>
      <c r="AM874" s="432"/>
      <c r="AN874" s="432"/>
      <c r="AO874" s="433"/>
      <c r="AP874" s="468" t="s">
        <v>623</v>
      </c>
      <c r="AQ874" s="468"/>
      <c r="AR874" s="468"/>
      <c r="AS874" s="468"/>
      <c r="AT874" s="468"/>
      <c r="AU874" s="468"/>
      <c r="AV874" s="468"/>
      <c r="AW874" s="468"/>
      <c r="AX874" s="468"/>
    </row>
    <row r="875" spans="1:50" ht="30" customHeight="1" x14ac:dyDescent="0.15">
      <c r="A875" s="422">
        <v>5</v>
      </c>
      <c r="B875" s="422">
        <v>1</v>
      </c>
      <c r="C875" s="461" t="s">
        <v>76</v>
      </c>
      <c r="D875" s="461"/>
      <c r="E875" s="461"/>
      <c r="F875" s="461"/>
      <c r="G875" s="461"/>
      <c r="H875" s="461"/>
      <c r="I875" s="461"/>
      <c r="J875" s="424">
        <v>9010801003217</v>
      </c>
      <c r="K875" s="424"/>
      <c r="L875" s="424"/>
      <c r="M875" s="424"/>
      <c r="N875" s="424"/>
      <c r="O875" s="424"/>
      <c r="P875" s="425" t="s">
        <v>45</v>
      </c>
      <c r="Q875" s="425"/>
      <c r="R875" s="425"/>
      <c r="S875" s="425"/>
      <c r="T875" s="425"/>
      <c r="U875" s="425"/>
      <c r="V875" s="425"/>
      <c r="W875" s="425"/>
      <c r="X875" s="425"/>
      <c r="Y875" s="426">
        <v>40</v>
      </c>
      <c r="Z875" s="427"/>
      <c r="AA875" s="427"/>
      <c r="AB875" s="428"/>
      <c r="AC875" s="462" t="s">
        <v>455</v>
      </c>
      <c r="AD875" s="463"/>
      <c r="AE875" s="463"/>
      <c r="AF875" s="463"/>
      <c r="AG875" s="463"/>
      <c r="AH875" s="464" t="s">
        <v>623</v>
      </c>
      <c r="AI875" s="467"/>
      <c r="AJ875" s="467"/>
      <c r="AK875" s="467"/>
      <c r="AL875" s="431" t="s">
        <v>623</v>
      </c>
      <c r="AM875" s="432"/>
      <c r="AN875" s="432"/>
      <c r="AO875" s="433"/>
      <c r="AP875" s="468" t="s">
        <v>623</v>
      </c>
      <c r="AQ875" s="468"/>
      <c r="AR875" s="468"/>
      <c r="AS875" s="468"/>
      <c r="AT875" s="468"/>
      <c r="AU875" s="468"/>
      <c r="AV875" s="468"/>
      <c r="AW875" s="468"/>
      <c r="AX875" s="468"/>
    </row>
    <row r="876" spans="1:50" ht="30" customHeight="1" x14ac:dyDescent="0.15">
      <c r="A876" s="422">
        <v>6</v>
      </c>
      <c r="B876" s="422">
        <v>1</v>
      </c>
      <c r="C876" s="461" t="s">
        <v>594</v>
      </c>
      <c r="D876" s="461"/>
      <c r="E876" s="461"/>
      <c r="F876" s="461"/>
      <c r="G876" s="461"/>
      <c r="H876" s="461"/>
      <c r="I876" s="461"/>
      <c r="J876" s="424">
        <v>3010001188260</v>
      </c>
      <c r="K876" s="424"/>
      <c r="L876" s="424"/>
      <c r="M876" s="424"/>
      <c r="N876" s="424"/>
      <c r="O876" s="424"/>
      <c r="P876" s="425" t="s">
        <v>45</v>
      </c>
      <c r="Q876" s="425"/>
      <c r="R876" s="425"/>
      <c r="S876" s="425"/>
      <c r="T876" s="425"/>
      <c r="U876" s="425"/>
      <c r="V876" s="425"/>
      <c r="W876" s="425"/>
      <c r="X876" s="425"/>
      <c r="Y876" s="426">
        <v>22</v>
      </c>
      <c r="Z876" s="427"/>
      <c r="AA876" s="427"/>
      <c r="AB876" s="428"/>
      <c r="AC876" s="462" t="s">
        <v>455</v>
      </c>
      <c r="AD876" s="463"/>
      <c r="AE876" s="463"/>
      <c r="AF876" s="463"/>
      <c r="AG876" s="463"/>
      <c r="AH876" s="464" t="s">
        <v>623</v>
      </c>
      <c r="AI876" s="467"/>
      <c r="AJ876" s="467"/>
      <c r="AK876" s="467"/>
      <c r="AL876" s="431" t="s">
        <v>623</v>
      </c>
      <c r="AM876" s="432"/>
      <c r="AN876" s="432"/>
      <c r="AO876" s="433"/>
      <c r="AP876" s="468" t="s">
        <v>623</v>
      </c>
      <c r="AQ876" s="468"/>
      <c r="AR876" s="468"/>
      <c r="AS876" s="468"/>
      <c r="AT876" s="468"/>
      <c r="AU876" s="468"/>
      <c r="AV876" s="468"/>
      <c r="AW876" s="468"/>
      <c r="AX876" s="468"/>
    </row>
    <row r="877" spans="1:50" ht="30" customHeight="1" x14ac:dyDescent="0.15">
      <c r="A877" s="422">
        <v>7</v>
      </c>
      <c r="B877" s="422">
        <v>1</v>
      </c>
      <c r="C877" s="461" t="s">
        <v>319</v>
      </c>
      <c r="D877" s="461"/>
      <c r="E877" s="461"/>
      <c r="F877" s="461"/>
      <c r="G877" s="461"/>
      <c r="H877" s="461"/>
      <c r="I877" s="461"/>
      <c r="J877" s="424">
        <v>9040001044645</v>
      </c>
      <c r="K877" s="424"/>
      <c r="L877" s="424"/>
      <c r="M877" s="424"/>
      <c r="N877" s="424"/>
      <c r="O877" s="424"/>
      <c r="P877" s="425" t="s">
        <v>45</v>
      </c>
      <c r="Q877" s="425"/>
      <c r="R877" s="425"/>
      <c r="S877" s="425"/>
      <c r="T877" s="425"/>
      <c r="U877" s="425"/>
      <c r="V877" s="425"/>
      <c r="W877" s="425"/>
      <c r="X877" s="425"/>
      <c r="Y877" s="426">
        <v>11</v>
      </c>
      <c r="Z877" s="427"/>
      <c r="AA877" s="427"/>
      <c r="AB877" s="428"/>
      <c r="AC877" s="462" t="s">
        <v>455</v>
      </c>
      <c r="AD877" s="463"/>
      <c r="AE877" s="463"/>
      <c r="AF877" s="463"/>
      <c r="AG877" s="463"/>
      <c r="AH877" s="464" t="s">
        <v>623</v>
      </c>
      <c r="AI877" s="467"/>
      <c r="AJ877" s="467"/>
      <c r="AK877" s="467"/>
      <c r="AL877" s="431" t="s">
        <v>623</v>
      </c>
      <c r="AM877" s="432"/>
      <c r="AN877" s="432"/>
      <c r="AO877" s="433"/>
      <c r="AP877" s="468" t="s">
        <v>623</v>
      </c>
      <c r="AQ877" s="468"/>
      <c r="AR877" s="468"/>
      <c r="AS877" s="468"/>
      <c r="AT877" s="468"/>
      <c r="AU877" s="468"/>
      <c r="AV877" s="468"/>
      <c r="AW877" s="468"/>
      <c r="AX877" s="468"/>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41.25"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41.25"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41.25"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41.25"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41.25"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41.25"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41.25"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41.25"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41.25"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41.25"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41.25"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41.25"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81</v>
      </c>
      <c r="D903" s="465"/>
      <c r="E903" s="465"/>
      <c r="F903" s="465"/>
      <c r="G903" s="465"/>
      <c r="H903" s="465"/>
      <c r="I903" s="465"/>
      <c r="J903" s="244" t="s">
        <v>84</v>
      </c>
      <c r="K903" s="466"/>
      <c r="L903" s="466"/>
      <c r="M903" s="466"/>
      <c r="N903" s="466"/>
      <c r="O903" s="466"/>
      <c r="P903" s="465" t="s">
        <v>20</v>
      </c>
      <c r="Q903" s="465"/>
      <c r="R903" s="465"/>
      <c r="S903" s="465"/>
      <c r="T903" s="465"/>
      <c r="U903" s="465"/>
      <c r="V903" s="465"/>
      <c r="W903" s="465"/>
      <c r="X903" s="465"/>
      <c r="Y903" s="459" t="s">
        <v>410</v>
      </c>
      <c r="Z903" s="459"/>
      <c r="AA903" s="459"/>
      <c r="AB903" s="459"/>
      <c r="AC903" s="244" t="s">
        <v>342</v>
      </c>
      <c r="AD903" s="244"/>
      <c r="AE903" s="244"/>
      <c r="AF903" s="244"/>
      <c r="AG903" s="244"/>
      <c r="AH903" s="459" t="s">
        <v>457</v>
      </c>
      <c r="AI903" s="465"/>
      <c r="AJ903" s="465"/>
      <c r="AK903" s="465"/>
      <c r="AL903" s="465" t="s">
        <v>21</v>
      </c>
      <c r="AM903" s="465"/>
      <c r="AN903" s="465"/>
      <c r="AO903" s="420"/>
      <c r="AP903" s="244" t="s">
        <v>413</v>
      </c>
      <c r="AQ903" s="244"/>
      <c r="AR903" s="244"/>
      <c r="AS903" s="244"/>
      <c r="AT903" s="244"/>
      <c r="AU903" s="244"/>
      <c r="AV903" s="244"/>
      <c r="AW903" s="244"/>
      <c r="AX903" s="244"/>
    </row>
    <row r="904" spans="1:50" ht="50.1" customHeight="1" x14ac:dyDescent="0.15">
      <c r="A904" s="422">
        <v>1</v>
      </c>
      <c r="B904" s="422">
        <v>1</v>
      </c>
      <c r="C904" s="461" t="s">
        <v>381</v>
      </c>
      <c r="D904" s="461"/>
      <c r="E904" s="461"/>
      <c r="F904" s="461"/>
      <c r="G904" s="461"/>
      <c r="H904" s="461"/>
      <c r="I904" s="461"/>
      <c r="J904" s="424">
        <v>7430001073986</v>
      </c>
      <c r="K904" s="424"/>
      <c r="L904" s="424"/>
      <c r="M904" s="424"/>
      <c r="N904" s="424"/>
      <c r="O904" s="424"/>
      <c r="P904" s="425" t="s">
        <v>45</v>
      </c>
      <c r="Q904" s="425"/>
      <c r="R904" s="425"/>
      <c r="S904" s="425"/>
      <c r="T904" s="425"/>
      <c r="U904" s="425"/>
      <c r="V904" s="425"/>
      <c r="W904" s="425"/>
      <c r="X904" s="425"/>
      <c r="Y904" s="426">
        <v>33</v>
      </c>
      <c r="Z904" s="427"/>
      <c r="AA904" s="427"/>
      <c r="AB904" s="428"/>
      <c r="AC904" s="462" t="s">
        <v>455</v>
      </c>
      <c r="AD904" s="463"/>
      <c r="AE904" s="463"/>
      <c r="AF904" s="463"/>
      <c r="AG904" s="463"/>
      <c r="AH904" s="464" t="s">
        <v>623</v>
      </c>
      <c r="AI904" s="467"/>
      <c r="AJ904" s="467"/>
      <c r="AK904" s="467"/>
      <c r="AL904" s="431" t="s">
        <v>623</v>
      </c>
      <c r="AM904" s="432"/>
      <c r="AN904" s="432"/>
      <c r="AO904" s="433"/>
      <c r="AP904" s="468" t="s">
        <v>623</v>
      </c>
      <c r="AQ904" s="468"/>
      <c r="AR904" s="468"/>
      <c r="AS904" s="468"/>
      <c r="AT904" s="468"/>
      <c r="AU904" s="468"/>
      <c r="AV904" s="468"/>
      <c r="AW904" s="468"/>
      <c r="AX904" s="468"/>
    </row>
    <row r="905" spans="1:50" ht="30" customHeight="1" x14ac:dyDescent="0.15">
      <c r="A905" s="422">
        <v>2</v>
      </c>
      <c r="B905" s="422">
        <v>1</v>
      </c>
      <c r="C905" s="461" t="s">
        <v>535</v>
      </c>
      <c r="D905" s="461"/>
      <c r="E905" s="461"/>
      <c r="F905" s="461"/>
      <c r="G905" s="461"/>
      <c r="H905" s="461"/>
      <c r="I905" s="461"/>
      <c r="J905" s="424">
        <v>3370001038768</v>
      </c>
      <c r="K905" s="424"/>
      <c r="L905" s="424"/>
      <c r="M905" s="424"/>
      <c r="N905" s="424"/>
      <c r="O905" s="424"/>
      <c r="P905" s="425" t="s">
        <v>45</v>
      </c>
      <c r="Q905" s="425"/>
      <c r="R905" s="425"/>
      <c r="S905" s="425"/>
      <c r="T905" s="425"/>
      <c r="U905" s="425"/>
      <c r="V905" s="425"/>
      <c r="W905" s="425"/>
      <c r="X905" s="425"/>
      <c r="Y905" s="426">
        <v>10</v>
      </c>
      <c r="Z905" s="427"/>
      <c r="AA905" s="427"/>
      <c r="AB905" s="428"/>
      <c r="AC905" s="462" t="s">
        <v>455</v>
      </c>
      <c r="AD905" s="463"/>
      <c r="AE905" s="463"/>
      <c r="AF905" s="463"/>
      <c r="AG905" s="463"/>
      <c r="AH905" s="464" t="s">
        <v>623</v>
      </c>
      <c r="AI905" s="467"/>
      <c r="AJ905" s="467"/>
      <c r="AK905" s="467"/>
      <c r="AL905" s="431" t="s">
        <v>623</v>
      </c>
      <c r="AM905" s="432"/>
      <c r="AN905" s="432"/>
      <c r="AO905" s="433"/>
      <c r="AP905" s="468" t="s">
        <v>623</v>
      </c>
      <c r="AQ905" s="468"/>
      <c r="AR905" s="468"/>
      <c r="AS905" s="468"/>
      <c r="AT905" s="468"/>
      <c r="AU905" s="468"/>
      <c r="AV905" s="468"/>
      <c r="AW905" s="468"/>
      <c r="AX905" s="468"/>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3"/>
      <c r="AE906" s="463"/>
      <c r="AF906" s="463"/>
      <c r="AG906" s="463"/>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3"/>
      <c r="AE907" s="463"/>
      <c r="AF907" s="463"/>
      <c r="AG907" s="463"/>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62"/>
      <c r="AD908" s="463"/>
      <c r="AE908" s="463"/>
      <c r="AF908" s="463"/>
      <c r="AG908" s="463"/>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62"/>
      <c r="AD909" s="463"/>
      <c r="AE909" s="463"/>
      <c r="AF909" s="463"/>
      <c r="AG909" s="463"/>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81</v>
      </c>
      <c r="D936" s="465"/>
      <c r="E936" s="465"/>
      <c r="F936" s="465"/>
      <c r="G936" s="465"/>
      <c r="H936" s="465"/>
      <c r="I936" s="465"/>
      <c r="J936" s="244" t="s">
        <v>84</v>
      </c>
      <c r="K936" s="466"/>
      <c r="L936" s="466"/>
      <c r="M936" s="466"/>
      <c r="N936" s="466"/>
      <c r="O936" s="466"/>
      <c r="P936" s="465" t="s">
        <v>20</v>
      </c>
      <c r="Q936" s="465"/>
      <c r="R936" s="465"/>
      <c r="S936" s="465"/>
      <c r="T936" s="465"/>
      <c r="U936" s="465"/>
      <c r="V936" s="465"/>
      <c r="W936" s="465"/>
      <c r="X936" s="465"/>
      <c r="Y936" s="459" t="s">
        <v>410</v>
      </c>
      <c r="Z936" s="459"/>
      <c r="AA936" s="459"/>
      <c r="AB936" s="459"/>
      <c r="AC936" s="244" t="s">
        <v>342</v>
      </c>
      <c r="AD936" s="244"/>
      <c r="AE936" s="244"/>
      <c r="AF936" s="244"/>
      <c r="AG936" s="244"/>
      <c r="AH936" s="459" t="s">
        <v>457</v>
      </c>
      <c r="AI936" s="465"/>
      <c r="AJ936" s="465"/>
      <c r="AK936" s="465"/>
      <c r="AL936" s="465" t="s">
        <v>21</v>
      </c>
      <c r="AM936" s="465"/>
      <c r="AN936" s="465"/>
      <c r="AO936" s="420"/>
      <c r="AP936" s="244" t="s">
        <v>413</v>
      </c>
      <c r="AQ936" s="244"/>
      <c r="AR936" s="244"/>
      <c r="AS936" s="244"/>
      <c r="AT936" s="244"/>
      <c r="AU936" s="244"/>
      <c r="AV936" s="244"/>
      <c r="AW936" s="244"/>
      <c r="AX936" s="244"/>
    </row>
    <row r="937" spans="1:50" ht="30" customHeight="1" x14ac:dyDescent="0.15">
      <c r="A937" s="422">
        <v>1</v>
      </c>
      <c r="B937" s="422">
        <v>1</v>
      </c>
      <c r="C937" s="461" t="s">
        <v>595</v>
      </c>
      <c r="D937" s="461"/>
      <c r="E937" s="461"/>
      <c r="F937" s="461"/>
      <c r="G937" s="461"/>
      <c r="H937" s="461"/>
      <c r="I937" s="461"/>
      <c r="J937" s="424">
        <v>2320001008421</v>
      </c>
      <c r="K937" s="424"/>
      <c r="L937" s="424"/>
      <c r="M937" s="424"/>
      <c r="N937" s="424"/>
      <c r="O937" s="424"/>
      <c r="P937" s="425" t="s">
        <v>45</v>
      </c>
      <c r="Q937" s="425"/>
      <c r="R937" s="425"/>
      <c r="S937" s="425"/>
      <c r="T937" s="425"/>
      <c r="U937" s="425"/>
      <c r="V937" s="425"/>
      <c r="W937" s="425"/>
      <c r="X937" s="425"/>
      <c r="Y937" s="426">
        <v>1</v>
      </c>
      <c r="Z937" s="427"/>
      <c r="AA937" s="427"/>
      <c r="AB937" s="428"/>
      <c r="AC937" s="462" t="s">
        <v>455</v>
      </c>
      <c r="AD937" s="463"/>
      <c r="AE937" s="463"/>
      <c r="AF937" s="463"/>
      <c r="AG937" s="463"/>
      <c r="AH937" s="464" t="s">
        <v>623</v>
      </c>
      <c r="AI937" s="467"/>
      <c r="AJ937" s="467"/>
      <c r="AK937" s="467"/>
      <c r="AL937" s="431" t="s">
        <v>623</v>
      </c>
      <c r="AM937" s="432"/>
      <c r="AN937" s="432"/>
      <c r="AO937" s="433"/>
      <c r="AP937" s="468" t="s">
        <v>623</v>
      </c>
      <c r="AQ937" s="468"/>
      <c r="AR937" s="468"/>
      <c r="AS937" s="468"/>
      <c r="AT937" s="468"/>
      <c r="AU937" s="468"/>
      <c r="AV937" s="468"/>
      <c r="AW937" s="468"/>
      <c r="AX937" s="468"/>
    </row>
    <row r="938" spans="1:50" ht="30" customHeight="1" x14ac:dyDescent="0.15">
      <c r="A938" s="422">
        <v>2</v>
      </c>
      <c r="B938" s="422">
        <v>1</v>
      </c>
      <c r="C938" s="461" t="s">
        <v>138</v>
      </c>
      <c r="D938" s="461"/>
      <c r="E938" s="461"/>
      <c r="F938" s="461"/>
      <c r="G938" s="461"/>
      <c r="H938" s="461"/>
      <c r="I938" s="461"/>
      <c r="J938" s="424">
        <v>4360001013531</v>
      </c>
      <c r="K938" s="424"/>
      <c r="L938" s="424"/>
      <c r="M938" s="424"/>
      <c r="N938" s="424"/>
      <c r="O938" s="424"/>
      <c r="P938" s="425" t="s">
        <v>45</v>
      </c>
      <c r="Q938" s="425"/>
      <c r="R938" s="425"/>
      <c r="S938" s="425"/>
      <c r="T938" s="425"/>
      <c r="U938" s="425"/>
      <c r="V938" s="425"/>
      <c r="W938" s="425"/>
      <c r="X938" s="425"/>
      <c r="Y938" s="426">
        <v>1</v>
      </c>
      <c r="Z938" s="427"/>
      <c r="AA938" s="427"/>
      <c r="AB938" s="428"/>
      <c r="AC938" s="462" t="s">
        <v>455</v>
      </c>
      <c r="AD938" s="462"/>
      <c r="AE938" s="462"/>
      <c r="AF938" s="462"/>
      <c r="AG938" s="462"/>
      <c r="AH938" s="464" t="s">
        <v>623</v>
      </c>
      <c r="AI938" s="467"/>
      <c r="AJ938" s="467"/>
      <c r="AK938" s="467"/>
      <c r="AL938" s="431" t="s">
        <v>623</v>
      </c>
      <c r="AM938" s="432"/>
      <c r="AN938" s="432"/>
      <c r="AO938" s="433"/>
      <c r="AP938" s="468" t="s">
        <v>623</v>
      </c>
      <c r="AQ938" s="468"/>
      <c r="AR938" s="468"/>
      <c r="AS938" s="468"/>
      <c r="AT938" s="468"/>
      <c r="AU938" s="468"/>
      <c r="AV938" s="468"/>
      <c r="AW938" s="468"/>
      <c r="AX938" s="468"/>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81</v>
      </c>
      <c r="D969" s="465"/>
      <c r="E969" s="465"/>
      <c r="F969" s="465"/>
      <c r="G969" s="465"/>
      <c r="H969" s="465"/>
      <c r="I969" s="465"/>
      <c r="J969" s="244" t="s">
        <v>84</v>
      </c>
      <c r="K969" s="466"/>
      <c r="L969" s="466"/>
      <c r="M969" s="466"/>
      <c r="N969" s="466"/>
      <c r="O969" s="466"/>
      <c r="P969" s="465" t="s">
        <v>20</v>
      </c>
      <c r="Q969" s="465"/>
      <c r="R969" s="465"/>
      <c r="S969" s="465"/>
      <c r="T969" s="465"/>
      <c r="U969" s="465"/>
      <c r="V969" s="465"/>
      <c r="W969" s="465"/>
      <c r="X969" s="465"/>
      <c r="Y969" s="459" t="s">
        <v>410</v>
      </c>
      <c r="Z969" s="459"/>
      <c r="AA969" s="459"/>
      <c r="AB969" s="459"/>
      <c r="AC969" s="244" t="s">
        <v>342</v>
      </c>
      <c r="AD969" s="244"/>
      <c r="AE969" s="244"/>
      <c r="AF969" s="244"/>
      <c r="AG969" s="244"/>
      <c r="AH969" s="459" t="s">
        <v>457</v>
      </c>
      <c r="AI969" s="465"/>
      <c r="AJ969" s="465"/>
      <c r="AK969" s="465"/>
      <c r="AL969" s="465" t="s">
        <v>21</v>
      </c>
      <c r="AM969" s="465"/>
      <c r="AN969" s="465"/>
      <c r="AO969" s="420"/>
      <c r="AP969" s="244" t="s">
        <v>413</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81</v>
      </c>
      <c r="D1002" s="465"/>
      <c r="E1002" s="465"/>
      <c r="F1002" s="465"/>
      <c r="G1002" s="465"/>
      <c r="H1002" s="465"/>
      <c r="I1002" s="465"/>
      <c r="J1002" s="244" t="s">
        <v>84</v>
      </c>
      <c r="K1002" s="466"/>
      <c r="L1002" s="466"/>
      <c r="M1002" s="466"/>
      <c r="N1002" s="466"/>
      <c r="O1002" s="466"/>
      <c r="P1002" s="465" t="s">
        <v>20</v>
      </c>
      <c r="Q1002" s="465"/>
      <c r="R1002" s="465"/>
      <c r="S1002" s="465"/>
      <c r="T1002" s="465"/>
      <c r="U1002" s="465"/>
      <c r="V1002" s="465"/>
      <c r="W1002" s="465"/>
      <c r="X1002" s="465"/>
      <c r="Y1002" s="459" t="s">
        <v>410</v>
      </c>
      <c r="Z1002" s="459"/>
      <c r="AA1002" s="459"/>
      <c r="AB1002" s="459"/>
      <c r="AC1002" s="244" t="s">
        <v>342</v>
      </c>
      <c r="AD1002" s="244"/>
      <c r="AE1002" s="244"/>
      <c r="AF1002" s="244"/>
      <c r="AG1002" s="244"/>
      <c r="AH1002" s="459" t="s">
        <v>457</v>
      </c>
      <c r="AI1002" s="465"/>
      <c r="AJ1002" s="465"/>
      <c r="AK1002" s="465"/>
      <c r="AL1002" s="465" t="s">
        <v>21</v>
      </c>
      <c r="AM1002" s="465"/>
      <c r="AN1002" s="465"/>
      <c r="AO1002" s="420"/>
      <c r="AP1002" s="244" t="s">
        <v>413</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81</v>
      </c>
      <c r="D1035" s="465"/>
      <c r="E1035" s="465"/>
      <c r="F1035" s="465"/>
      <c r="G1035" s="465"/>
      <c r="H1035" s="465"/>
      <c r="I1035" s="465"/>
      <c r="J1035" s="244" t="s">
        <v>84</v>
      </c>
      <c r="K1035" s="466"/>
      <c r="L1035" s="466"/>
      <c r="M1035" s="466"/>
      <c r="N1035" s="466"/>
      <c r="O1035" s="466"/>
      <c r="P1035" s="465" t="s">
        <v>20</v>
      </c>
      <c r="Q1035" s="465"/>
      <c r="R1035" s="465"/>
      <c r="S1035" s="465"/>
      <c r="T1035" s="465"/>
      <c r="U1035" s="465"/>
      <c r="V1035" s="465"/>
      <c r="W1035" s="465"/>
      <c r="X1035" s="465"/>
      <c r="Y1035" s="459" t="s">
        <v>410</v>
      </c>
      <c r="Z1035" s="459"/>
      <c r="AA1035" s="459"/>
      <c r="AB1035" s="459"/>
      <c r="AC1035" s="244" t="s">
        <v>342</v>
      </c>
      <c r="AD1035" s="244"/>
      <c r="AE1035" s="244"/>
      <c r="AF1035" s="244"/>
      <c r="AG1035" s="244"/>
      <c r="AH1035" s="459" t="s">
        <v>457</v>
      </c>
      <c r="AI1035" s="465"/>
      <c r="AJ1035" s="465"/>
      <c r="AK1035" s="465"/>
      <c r="AL1035" s="465" t="s">
        <v>21</v>
      </c>
      <c r="AM1035" s="465"/>
      <c r="AN1035" s="465"/>
      <c r="AO1035" s="420"/>
      <c r="AP1035" s="244" t="s">
        <v>413</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81</v>
      </c>
      <c r="D1068" s="465"/>
      <c r="E1068" s="465"/>
      <c r="F1068" s="465"/>
      <c r="G1068" s="465"/>
      <c r="H1068" s="465"/>
      <c r="I1068" s="465"/>
      <c r="J1068" s="244" t="s">
        <v>84</v>
      </c>
      <c r="K1068" s="466"/>
      <c r="L1068" s="466"/>
      <c r="M1068" s="466"/>
      <c r="N1068" s="466"/>
      <c r="O1068" s="466"/>
      <c r="P1068" s="465" t="s">
        <v>20</v>
      </c>
      <c r="Q1068" s="465"/>
      <c r="R1068" s="465"/>
      <c r="S1068" s="465"/>
      <c r="T1068" s="465"/>
      <c r="U1068" s="465"/>
      <c r="V1068" s="465"/>
      <c r="W1068" s="465"/>
      <c r="X1068" s="465"/>
      <c r="Y1068" s="459" t="s">
        <v>410</v>
      </c>
      <c r="Z1068" s="459"/>
      <c r="AA1068" s="459"/>
      <c r="AB1068" s="459"/>
      <c r="AC1068" s="244" t="s">
        <v>342</v>
      </c>
      <c r="AD1068" s="244"/>
      <c r="AE1068" s="244"/>
      <c r="AF1068" s="244"/>
      <c r="AG1068" s="244"/>
      <c r="AH1068" s="459" t="s">
        <v>457</v>
      </c>
      <c r="AI1068" s="465"/>
      <c r="AJ1068" s="465"/>
      <c r="AK1068" s="465"/>
      <c r="AL1068" s="465" t="s">
        <v>21</v>
      </c>
      <c r="AM1068" s="465"/>
      <c r="AN1068" s="465"/>
      <c r="AO1068" s="420"/>
      <c r="AP1068" s="244" t="s">
        <v>413</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customHeight="1" x14ac:dyDescent="0.15">
      <c r="A1099" s="454" t="s">
        <v>37</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444</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5</v>
      </c>
      <c r="D1102" s="244"/>
      <c r="E1102" s="244" t="s">
        <v>352</v>
      </c>
      <c r="F1102" s="244"/>
      <c r="G1102" s="244"/>
      <c r="H1102" s="244"/>
      <c r="I1102" s="244"/>
      <c r="J1102" s="244" t="s">
        <v>84</v>
      </c>
      <c r="K1102" s="244"/>
      <c r="L1102" s="244"/>
      <c r="M1102" s="244"/>
      <c r="N1102" s="244"/>
      <c r="O1102" s="244"/>
      <c r="P1102" s="459" t="s">
        <v>20</v>
      </c>
      <c r="Q1102" s="459"/>
      <c r="R1102" s="459"/>
      <c r="S1102" s="459"/>
      <c r="T1102" s="459"/>
      <c r="U1102" s="459"/>
      <c r="V1102" s="459"/>
      <c r="W1102" s="459"/>
      <c r="X1102" s="459"/>
      <c r="Y1102" s="244" t="s">
        <v>350</v>
      </c>
      <c r="Z1102" s="244"/>
      <c r="AA1102" s="244"/>
      <c r="AB1102" s="244"/>
      <c r="AC1102" s="244" t="s">
        <v>353</v>
      </c>
      <c r="AD1102" s="244"/>
      <c r="AE1102" s="244"/>
      <c r="AF1102" s="244"/>
      <c r="AG1102" s="244"/>
      <c r="AH1102" s="459" t="s">
        <v>371</v>
      </c>
      <c r="AI1102" s="459"/>
      <c r="AJ1102" s="459"/>
      <c r="AK1102" s="459"/>
      <c r="AL1102" s="459" t="s">
        <v>21</v>
      </c>
      <c r="AM1102" s="459"/>
      <c r="AN1102" s="459"/>
      <c r="AO1102" s="460"/>
      <c r="AP1102" s="244" t="s">
        <v>439</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U782:AX782"/>
    <mergeCell ref="G783:K783"/>
    <mergeCell ref="L783:X783"/>
    <mergeCell ref="Y783:AB783"/>
    <mergeCell ref="AC783:AG783"/>
    <mergeCell ref="AH783:AT783"/>
    <mergeCell ref="AU783:AX783"/>
    <mergeCell ref="AC782:AG782"/>
    <mergeCell ref="AH782:AT782"/>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U795:AX795"/>
    <mergeCell ref="G796:K796"/>
    <mergeCell ref="L796:X796"/>
    <mergeCell ref="Y796:AB796"/>
    <mergeCell ref="AU796:AX796"/>
    <mergeCell ref="AC795:AG795"/>
    <mergeCell ref="AH795:AT795"/>
    <mergeCell ref="AC796:AG796"/>
    <mergeCell ref="AH796:AT796"/>
    <mergeCell ref="G797:K797"/>
    <mergeCell ref="L797:X797"/>
    <mergeCell ref="Y797:AB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AC797:AG797"/>
    <mergeCell ref="AH797:AT79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46">
    <cfRule type="expression" dxfId="2805" priority="19">
      <formula>IF(RIGHT(TEXT(AE146,"0.#"),1)=".",FALSE,TRUE)</formula>
    </cfRule>
    <cfRule type="expression" dxfId="2804" priority="20">
      <formula>IF(RIGHT(TEXT(AE146,"0.#"),1)=".",TRUE,FALSE)</formula>
    </cfRule>
  </conditionalFormatting>
  <conditionalFormatting sqref="AI146">
    <cfRule type="expression" dxfId="2803" priority="17">
      <formula>IF(RIGHT(TEXT(AI146,"0.#"),1)=".",FALSE,TRUE)</formula>
    </cfRule>
    <cfRule type="expression" dxfId="2802" priority="18">
      <formula>IF(RIGHT(TEXT(AI146,"0.#"),1)=".",TRUE,FALSE)</formula>
    </cfRule>
  </conditionalFormatting>
  <conditionalFormatting sqref="AE142 AI142">
    <cfRule type="expression" dxfId="2801" priority="21">
      <formula>IF(RIGHT(TEXT(AE142,"0.#"),1)=".",FALSE,TRUE)</formula>
    </cfRule>
    <cfRule type="expression" dxfId="2800" priority="22">
      <formula>IF(RIGHT(TEXT(AE142,"0.#"),1)=".",TRUE,FALSE)</formula>
    </cfRule>
  </conditionalFormatting>
  <conditionalFormatting sqref="AE138 AI138">
    <cfRule type="expression" dxfId="2799" priority="23">
      <formula>IF(RIGHT(TEXT(AE138,"0.#"),1)=".",FALSE,TRUE)</formula>
    </cfRule>
    <cfRule type="expression" dxfId="2798" priority="24">
      <formula>IF(RIGHT(TEXT(AE138,"0.#"),1)=".",TRUE,FALSE)</formula>
    </cfRule>
  </conditionalFormatting>
  <conditionalFormatting sqref="AE134 AI134">
    <cfRule type="expression" dxfId="2797" priority="25">
      <formula>IF(RIGHT(TEXT(AE134,"0.#"),1)=".",FALSE,TRUE)</formula>
    </cfRule>
    <cfRule type="expression" dxfId="2796" priority="26">
      <formula>IF(RIGHT(TEXT(AE134,"0.#"),1)=".",TRUE,FALSE)</formula>
    </cfRule>
  </conditionalFormatting>
  <conditionalFormatting sqref="AE104 AQ104">
    <cfRule type="expression" dxfId="2795" priority="33">
      <formula>IF(RIGHT(TEXT(AE104,"0.#"),1)=".",FALSE,TRUE)</formula>
    </cfRule>
    <cfRule type="expression" dxfId="2794" priority="34">
      <formula>IF(RIGHT(TEXT(AE104,"0.#"),1)=".",TRUE,FALSE)</formula>
    </cfRule>
  </conditionalFormatting>
  <conditionalFormatting sqref="AI104">
    <cfRule type="expression" dxfId="2793" priority="31">
      <formula>IF(RIGHT(TEXT(AI104,"0.#"),1)=".",FALSE,TRUE)</formula>
    </cfRule>
    <cfRule type="expression" dxfId="2792" priority="32">
      <formula>IF(RIGHT(TEXT(AI104,"0.#"),1)=".",TRUE,FALSE)</formula>
    </cfRule>
  </conditionalFormatting>
  <conditionalFormatting sqref="AM104">
    <cfRule type="expression" dxfId="2791" priority="29">
      <formula>IF(RIGHT(TEXT(AM104,"0.#"),1)=".",FALSE,TRUE)</formula>
    </cfRule>
    <cfRule type="expression" dxfId="2790" priority="30">
      <formula>IF(RIGHT(TEXT(AM104,"0.#"),1)=".",TRUE,FALSE)</formula>
    </cfRule>
  </conditionalFormatting>
  <conditionalFormatting sqref="AU104">
    <cfRule type="expression" dxfId="2789" priority="27">
      <formula>IF(RIGHT(TEXT(AU104,"0.#"),1)=".",FALSE,TRUE)</formula>
    </cfRule>
    <cfRule type="expression" dxfId="2788" priority="28">
      <formula>IF(RIGHT(TEXT(AU104,"0.#"),1)=".",TRUE,FALSE)</formula>
    </cfRule>
  </conditionalFormatting>
  <conditionalFormatting sqref="P14:AQ14">
    <cfRule type="expression" dxfId="2787" priority="14037">
      <formula>IF(RIGHT(TEXT(P14,"0.#"),1)=".",FALSE,TRUE)</formula>
    </cfRule>
    <cfRule type="expression" dxfId="2786" priority="14038">
      <formula>IF(RIGHT(TEXT(P14,"0.#"),1)=".",TRUE,FALSE)</formula>
    </cfRule>
  </conditionalFormatting>
  <conditionalFormatting sqref="AE32">
    <cfRule type="expression" dxfId="2785" priority="14027">
      <formula>IF(RIGHT(TEXT(AE32,"0.#"),1)=".",FALSE,TRUE)</formula>
    </cfRule>
    <cfRule type="expression" dxfId="2784" priority="14028">
      <formula>IF(RIGHT(TEXT(AE32,"0.#"),1)=".",TRUE,FALSE)</formula>
    </cfRule>
  </conditionalFormatting>
  <conditionalFormatting sqref="P18:AX18">
    <cfRule type="expression" dxfId="2783" priority="13913">
      <formula>IF(RIGHT(TEXT(P18,"0.#"),1)=".",FALSE,TRUE)</formula>
    </cfRule>
    <cfRule type="expression" dxfId="2782" priority="13914">
      <formula>IF(RIGHT(TEXT(P18,"0.#"),1)=".",TRUE,FALSE)</formula>
    </cfRule>
  </conditionalFormatting>
  <conditionalFormatting sqref="Y783">
    <cfRule type="expression" dxfId="2781" priority="13909">
      <formula>IF(RIGHT(TEXT(Y783,"0.#"),1)=".",FALSE,TRUE)</formula>
    </cfRule>
    <cfRule type="expression" dxfId="2780" priority="13910">
      <formula>IF(RIGHT(TEXT(Y783,"0.#"),1)=".",TRUE,FALSE)</formula>
    </cfRule>
  </conditionalFormatting>
  <conditionalFormatting sqref="Y792">
    <cfRule type="expression" dxfId="2779" priority="13905">
      <formula>IF(RIGHT(TEXT(Y792,"0.#"),1)=".",FALSE,TRUE)</formula>
    </cfRule>
    <cfRule type="expression" dxfId="2778" priority="13906">
      <formula>IF(RIGHT(TEXT(Y792,"0.#"),1)=".",TRUE,FALSE)</formula>
    </cfRule>
  </conditionalFormatting>
  <conditionalFormatting sqref="Y823:Y830 Y821 Y810:Y817 Y808 Y797:Y804 Y795">
    <cfRule type="expression" dxfId="2777" priority="13687">
      <formula>IF(RIGHT(TEXT(Y795,"0.#"),1)=".",FALSE,TRUE)</formula>
    </cfRule>
    <cfRule type="expression" dxfId="2776" priority="13688">
      <formula>IF(RIGHT(TEXT(Y795,"0.#"),1)=".",TRUE,FALSE)</formula>
    </cfRule>
  </conditionalFormatting>
  <conditionalFormatting sqref="P16:AQ17 P15:AX15 P13:AX13">
    <cfRule type="expression" dxfId="2775" priority="13735">
      <formula>IF(RIGHT(TEXT(P13,"0.#"),1)=".",FALSE,TRUE)</formula>
    </cfRule>
    <cfRule type="expression" dxfId="2774" priority="13736">
      <formula>IF(RIGHT(TEXT(P13,"0.#"),1)=".",TRUE,FALSE)</formula>
    </cfRule>
  </conditionalFormatting>
  <conditionalFormatting sqref="P19:AJ19">
    <cfRule type="expression" dxfId="2773" priority="13733">
      <formula>IF(RIGHT(TEXT(P19,"0.#"),1)=".",FALSE,TRUE)</formula>
    </cfRule>
    <cfRule type="expression" dxfId="2772" priority="13734">
      <formula>IF(RIGHT(TEXT(P19,"0.#"),1)=".",TRUE,FALSE)</formula>
    </cfRule>
  </conditionalFormatting>
  <conditionalFormatting sqref="AE101 AQ101">
    <cfRule type="expression" dxfId="2771" priority="13725">
      <formula>IF(RIGHT(TEXT(AE101,"0.#"),1)=".",FALSE,TRUE)</formula>
    </cfRule>
    <cfRule type="expression" dxfId="2770" priority="13726">
      <formula>IF(RIGHT(TEXT(AE101,"0.#"),1)=".",TRUE,FALSE)</formula>
    </cfRule>
  </conditionalFormatting>
  <conditionalFormatting sqref="Y784:Y791 Y782">
    <cfRule type="expression" dxfId="2769" priority="13711">
      <formula>IF(RIGHT(TEXT(Y782,"0.#"),1)=".",FALSE,TRUE)</formula>
    </cfRule>
    <cfRule type="expression" dxfId="2768" priority="13712">
      <formula>IF(RIGHT(TEXT(Y782,"0.#"),1)=".",TRUE,FALSE)</formula>
    </cfRule>
  </conditionalFormatting>
  <conditionalFormatting sqref="AU783">
    <cfRule type="expression" dxfId="2767" priority="13709">
      <formula>IF(RIGHT(TEXT(AU783,"0.#"),1)=".",FALSE,TRUE)</formula>
    </cfRule>
    <cfRule type="expression" dxfId="2766" priority="13710">
      <formula>IF(RIGHT(TEXT(AU783,"0.#"),1)=".",TRUE,FALSE)</formula>
    </cfRule>
  </conditionalFormatting>
  <conditionalFormatting sqref="AU792">
    <cfRule type="expression" dxfId="2765" priority="13707">
      <formula>IF(RIGHT(TEXT(AU792,"0.#"),1)=".",FALSE,TRUE)</formula>
    </cfRule>
    <cfRule type="expression" dxfId="2764" priority="13708">
      <formula>IF(RIGHT(TEXT(AU792,"0.#"),1)=".",TRUE,FALSE)</formula>
    </cfRule>
  </conditionalFormatting>
  <conditionalFormatting sqref="AU784:AU791 AU782">
    <cfRule type="expression" dxfId="2763" priority="13705">
      <formula>IF(RIGHT(TEXT(AU782,"0.#"),1)=".",FALSE,TRUE)</formula>
    </cfRule>
    <cfRule type="expression" dxfId="2762" priority="13706">
      <formula>IF(RIGHT(TEXT(AU782,"0.#"),1)=".",TRUE,FALSE)</formula>
    </cfRule>
  </conditionalFormatting>
  <conditionalFormatting sqref="Y822 Y809 Y796">
    <cfRule type="expression" dxfId="2761" priority="13691">
      <formula>IF(RIGHT(TEXT(Y796,"0.#"),1)=".",FALSE,TRUE)</formula>
    </cfRule>
    <cfRule type="expression" dxfId="2760" priority="13692">
      <formula>IF(RIGHT(TEXT(Y796,"0.#"),1)=".",TRUE,FALSE)</formula>
    </cfRule>
  </conditionalFormatting>
  <conditionalFormatting sqref="Y831 Y818 Y805">
    <cfRule type="expression" dxfId="2759" priority="13689">
      <formula>IF(RIGHT(TEXT(Y805,"0.#"),1)=".",FALSE,TRUE)</formula>
    </cfRule>
    <cfRule type="expression" dxfId="2758" priority="13690">
      <formula>IF(RIGHT(TEXT(Y805,"0.#"),1)=".",TRUE,FALSE)</formula>
    </cfRule>
  </conditionalFormatting>
  <conditionalFormatting sqref="AU822 AU809 AU796">
    <cfRule type="expression" dxfId="2757" priority="13685">
      <formula>IF(RIGHT(TEXT(AU796,"0.#"),1)=".",FALSE,TRUE)</formula>
    </cfRule>
    <cfRule type="expression" dxfId="2756" priority="13686">
      <formula>IF(RIGHT(TEXT(AU796,"0.#"),1)=".",TRUE,FALSE)</formula>
    </cfRule>
  </conditionalFormatting>
  <conditionalFormatting sqref="AU831 AU818 AU805">
    <cfRule type="expression" dxfId="2755" priority="13683">
      <formula>IF(RIGHT(TEXT(AU805,"0.#"),1)=".",FALSE,TRUE)</formula>
    </cfRule>
    <cfRule type="expression" dxfId="2754" priority="13684">
      <formula>IF(RIGHT(TEXT(AU805,"0.#"),1)=".",TRUE,FALSE)</formula>
    </cfRule>
  </conditionalFormatting>
  <conditionalFormatting sqref="AU823:AU830 AU821 AU810:AU817 AU808 AU797:AU804 AU795">
    <cfRule type="expression" dxfId="2753" priority="13681">
      <formula>IF(RIGHT(TEXT(AU795,"0.#"),1)=".",FALSE,TRUE)</formula>
    </cfRule>
    <cfRule type="expression" dxfId="2752" priority="13682">
      <formula>IF(RIGHT(TEXT(AU795,"0.#"),1)=".",TRUE,FALSE)</formula>
    </cfRule>
  </conditionalFormatting>
  <conditionalFormatting sqref="AM87">
    <cfRule type="expression" dxfId="2751" priority="13335">
      <formula>IF(RIGHT(TEXT(AM87,"0.#"),1)=".",FALSE,TRUE)</formula>
    </cfRule>
    <cfRule type="expression" dxfId="2750" priority="13336">
      <formula>IF(RIGHT(TEXT(AM87,"0.#"),1)=".",TRUE,FALSE)</formula>
    </cfRule>
  </conditionalFormatting>
  <conditionalFormatting sqref="AE55">
    <cfRule type="expression" dxfId="2749" priority="13403">
      <formula>IF(RIGHT(TEXT(AE55,"0.#"),1)=".",FALSE,TRUE)</formula>
    </cfRule>
    <cfRule type="expression" dxfId="2748" priority="13404">
      <formula>IF(RIGHT(TEXT(AE55,"0.#"),1)=".",TRUE,FALSE)</formula>
    </cfRule>
  </conditionalFormatting>
  <conditionalFormatting sqref="AI55">
    <cfRule type="expression" dxfId="2747" priority="13401">
      <formula>IF(RIGHT(TEXT(AI55,"0.#"),1)=".",FALSE,TRUE)</formula>
    </cfRule>
    <cfRule type="expression" dxfId="2746" priority="13402">
      <formula>IF(RIGHT(TEXT(AI55,"0.#"),1)=".",TRUE,FALSE)</formula>
    </cfRule>
  </conditionalFormatting>
  <conditionalFormatting sqref="AM34">
    <cfRule type="expression" dxfId="2745" priority="13481">
      <formula>IF(RIGHT(TEXT(AM34,"0.#"),1)=".",FALSE,TRUE)</formula>
    </cfRule>
    <cfRule type="expression" dxfId="2744" priority="13482">
      <formula>IF(RIGHT(TEXT(AM34,"0.#"),1)=".",TRUE,FALSE)</formula>
    </cfRule>
  </conditionalFormatting>
  <conditionalFormatting sqref="AE33">
    <cfRule type="expression" dxfId="2743" priority="13495">
      <formula>IF(RIGHT(TEXT(AE33,"0.#"),1)=".",FALSE,TRUE)</formula>
    </cfRule>
    <cfRule type="expression" dxfId="2742" priority="13496">
      <formula>IF(RIGHT(TEXT(AE33,"0.#"),1)=".",TRUE,FALSE)</formula>
    </cfRule>
  </conditionalFormatting>
  <conditionalFormatting sqref="AE34">
    <cfRule type="expression" dxfId="2741" priority="13493">
      <formula>IF(RIGHT(TEXT(AE34,"0.#"),1)=".",FALSE,TRUE)</formula>
    </cfRule>
    <cfRule type="expression" dxfId="2740" priority="13494">
      <formula>IF(RIGHT(TEXT(AE34,"0.#"),1)=".",TRUE,FALSE)</formula>
    </cfRule>
  </conditionalFormatting>
  <conditionalFormatting sqref="AI34">
    <cfRule type="expression" dxfId="2739" priority="13491">
      <formula>IF(RIGHT(TEXT(AI34,"0.#"),1)=".",FALSE,TRUE)</formula>
    </cfRule>
    <cfRule type="expression" dxfId="2738" priority="13492">
      <formula>IF(RIGHT(TEXT(AI34,"0.#"),1)=".",TRUE,FALSE)</formula>
    </cfRule>
  </conditionalFormatting>
  <conditionalFormatting sqref="AI33">
    <cfRule type="expression" dxfId="2737" priority="13489">
      <formula>IF(RIGHT(TEXT(AI33,"0.#"),1)=".",FALSE,TRUE)</formula>
    </cfRule>
    <cfRule type="expression" dxfId="2736" priority="13490">
      <formula>IF(RIGHT(TEXT(AI33,"0.#"),1)=".",TRUE,FALSE)</formula>
    </cfRule>
  </conditionalFormatting>
  <conditionalFormatting sqref="AI32">
    <cfRule type="expression" dxfId="2735" priority="13487">
      <formula>IF(RIGHT(TEXT(AI32,"0.#"),1)=".",FALSE,TRUE)</formula>
    </cfRule>
    <cfRule type="expression" dxfId="2734" priority="13488">
      <formula>IF(RIGHT(TEXT(AI32,"0.#"),1)=".",TRUE,FALSE)</formula>
    </cfRule>
  </conditionalFormatting>
  <conditionalFormatting sqref="AM32">
    <cfRule type="expression" dxfId="2733" priority="13485">
      <formula>IF(RIGHT(TEXT(AM32,"0.#"),1)=".",FALSE,TRUE)</formula>
    </cfRule>
    <cfRule type="expression" dxfId="2732" priority="13486">
      <formula>IF(RIGHT(TEXT(AM32,"0.#"),1)=".",TRUE,FALSE)</formula>
    </cfRule>
  </conditionalFormatting>
  <conditionalFormatting sqref="AM33">
    <cfRule type="expression" dxfId="2731" priority="13483">
      <formula>IF(RIGHT(TEXT(AM33,"0.#"),1)=".",FALSE,TRUE)</formula>
    </cfRule>
    <cfRule type="expression" dxfId="2730" priority="13484">
      <formula>IF(RIGHT(TEXT(AM33,"0.#"),1)=".",TRUE,FALSE)</formula>
    </cfRule>
  </conditionalFormatting>
  <conditionalFormatting sqref="AQ32:AQ34">
    <cfRule type="expression" dxfId="2729" priority="13475">
      <formula>IF(RIGHT(TEXT(AQ32,"0.#"),1)=".",FALSE,TRUE)</formula>
    </cfRule>
    <cfRule type="expression" dxfId="2728" priority="13476">
      <formula>IF(RIGHT(TEXT(AQ32,"0.#"),1)=".",TRUE,FALSE)</formula>
    </cfRule>
  </conditionalFormatting>
  <conditionalFormatting sqref="AU32:AU34">
    <cfRule type="expression" dxfId="2727" priority="13473">
      <formula>IF(RIGHT(TEXT(AU32,"0.#"),1)=".",FALSE,TRUE)</formula>
    </cfRule>
    <cfRule type="expression" dxfId="2726" priority="13474">
      <formula>IF(RIGHT(TEXT(AU32,"0.#"),1)=".",TRUE,FALSE)</formula>
    </cfRule>
  </conditionalFormatting>
  <conditionalFormatting sqref="AE53">
    <cfRule type="expression" dxfId="2725" priority="13407">
      <formula>IF(RIGHT(TEXT(AE53,"0.#"),1)=".",FALSE,TRUE)</formula>
    </cfRule>
    <cfRule type="expression" dxfId="2724" priority="13408">
      <formula>IF(RIGHT(TEXT(AE53,"0.#"),1)=".",TRUE,FALSE)</formula>
    </cfRule>
  </conditionalFormatting>
  <conditionalFormatting sqref="AE54">
    <cfRule type="expression" dxfId="2723" priority="13405">
      <formula>IF(RIGHT(TEXT(AE54,"0.#"),1)=".",FALSE,TRUE)</formula>
    </cfRule>
    <cfRule type="expression" dxfId="2722" priority="13406">
      <formula>IF(RIGHT(TEXT(AE54,"0.#"),1)=".",TRUE,FALSE)</formula>
    </cfRule>
  </conditionalFormatting>
  <conditionalFormatting sqref="AI54">
    <cfRule type="expression" dxfId="2721" priority="13399">
      <formula>IF(RIGHT(TEXT(AI54,"0.#"),1)=".",FALSE,TRUE)</formula>
    </cfRule>
    <cfRule type="expression" dxfId="2720" priority="13400">
      <formula>IF(RIGHT(TEXT(AI54,"0.#"),1)=".",TRUE,FALSE)</formula>
    </cfRule>
  </conditionalFormatting>
  <conditionalFormatting sqref="AI53">
    <cfRule type="expression" dxfId="2719" priority="13397">
      <formula>IF(RIGHT(TEXT(AI53,"0.#"),1)=".",FALSE,TRUE)</formula>
    </cfRule>
    <cfRule type="expression" dxfId="2718" priority="13398">
      <formula>IF(RIGHT(TEXT(AI53,"0.#"),1)=".",TRUE,FALSE)</formula>
    </cfRule>
  </conditionalFormatting>
  <conditionalFormatting sqref="AM53">
    <cfRule type="expression" dxfId="2717" priority="13395">
      <formula>IF(RIGHT(TEXT(AM53,"0.#"),1)=".",FALSE,TRUE)</formula>
    </cfRule>
    <cfRule type="expression" dxfId="2716" priority="13396">
      <formula>IF(RIGHT(TEXT(AM53,"0.#"),1)=".",TRUE,FALSE)</formula>
    </cfRule>
  </conditionalFormatting>
  <conditionalFormatting sqref="AM54">
    <cfRule type="expression" dxfId="2715" priority="13393">
      <formula>IF(RIGHT(TEXT(AM54,"0.#"),1)=".",FALSE,TRUE)</formula>
    </cfRule>
    <cfRule type="expression" dxfId="2714" priority="13394">
      <formula>IF(RIGHT(TEXT(AM54,"0.#"),1)=".",TRUE,FALSE)</formula>
    </cfRule>
  </conditionalFormatting>
  <conditionalFormatting sqref="AM55">
    <cfRule type="expression" dxfId="2713" priority="13391">
      <formula>IF(RIGHT(TEXT(AM55,"0.#"),1)=".",FALSE,TRUE)</formula>
    </cfRule>
    <cfRule type="expression" dxfId="2712" priority="13392">
      <formula>IF(RIGHT(TEXT(AM55,"0.#"),1)=".",TRUE,FALSE)</formula>
    </cfRule>
  </conditionalFormatting>
  <conditionalFormatting sqref="AE60">
    <cfRule type="expression" dxfId="2711" priority="13377">
      <formula>IF(RIGHT(TEXT(AE60,"0.#"),1)=".",FALSE,TRUE)</formula>
    </cfRule>
    <cfRule type="expression" dxfId="2710" priority="13378">
      <formula>IF(RIGHT(TEXT(AE60,"0.#"),1)=".",TRUE,FALSE)</formula>
    </cfRule>
  </conditionalFormatting>
  <conditionalFormatting sqref="AE61">
    <cfRule type="expression" dxfId="2709" priority="13375">
      <formula>IF(RIGHT(TEXT(AE61,"0.#"),1)=".",FALSE,TRUE)</formula>
    </cfRule>
    <cfRule type="expression" dxfId="2708" priority="13376">
      <formula>IF(RIGHT(TEXT(AE61,"0.#"),1)=".",TRUE,FALSE)</formula>
    </cfRule>
  </conditionalFormatting>
  <conditionalFormatting sqref="AE62">
    <cfRule type="expression" dxfId="2707" priority="13373">
      <formula>IF(RIGHT(TEXT(AE62,"0.#"),1)=".",FALSE,TRUE)</formula>
    </cfRule>
    <cfRule type="expression" dxfId="2706" priority="13374">
      <formula>IF(RIGHT(TEXT(AE62,"0.#"),1)=".",TRUE,FALSE)</formula>
    </cfRule>
  </conditionalFormatting>
  <conditionalFormatting sqref="AI62">
    <cfRule type="expression" dxfId="2705" priority="13371">
      <formula>IF(RIGHT(TEXT(AI62,"0.#"),1)=".",FALSE,TRUE)</formula>
    </cfRule>
    <cfRule type="expression" dxfId="2704" priority="13372">
      <formula>IF(RIGHT(TEXT(AI62,"0.#"),1)=".",TRUE,FALSE)</formula>
    </cfRule>
  </conditionalFormatting>
  <conditionalFormatting sqref="AI61">
    <cfRule type="expression" dxfId="2703" priority="13369">
      <formula>IF(RIGHT(TEXT(AI61,"0.#"),1)=".",FALSE,TRUE)</formula>
    </cfRule>
    <cfRule type="expression" dxfId="2702" priority="13370">
      <formula>IF(RIGHT(TEXT(AI61,"0.#"),1)=".",TRUE,FALSE)</formula>
    </cfRule>
  </conditionalFormatting>
  <conditionalFormatting sqref="AI60">
    <cfRule type="expression" dxfId="2701" priority="13367">
      <formula>IF(RIGHT(TEXT(AI60,"0.#"),1)=".",FALSE,TRUE)</formula>
    </cfRule>
    <cfRule type="expression" dxfId="2700" priority="13368">
      <formula>IF(RIGHT(TEXT(AI60,"0.#"),1)=".",TRUE,FALSE)</formula>
    </cfRule>
  </conditionalFormatting>
  <conditionalFormatting sqref="AM60">
    <cfRule type="expression" dxfId="2699" priority="13365">
      <formula>IF(RIGHT(TEXT(AM60,"0.#"),1)=".",FALSE,TRUE)</formula>
    </cfRule>
    <cfRule type="expression" dxfId="2698" priority="13366">
      <formula>IF(RIGHT(TEXT(AM60,"0.#"),1)=".",TRUE,FALSE)</formula>
    </cfRule>
  </conditionalFormatting>
  <conditionalFormatting sqref="AM61">
    <cfRule type="expression" dxfId="2697" priority="13363">
      <formula>IF(RIGHT(TEXT(AM61,"0.#"),1)=".",FALSE,TRUE)</formula>
    </cfRule>
    <cfRule type="expression" dxfId="2696" priority="13364">
      <formula>IF(RIGHT(TEXT(AM61,"0.#"),1)=".",TRUE,FALSE)</formula>
    </cfRule>
  </conditionalFormatting>
  <conditionalFormatting sqref="AM62">
    <cfRule type="expression" dxfId="2695" priority="13361">
      <formula>IF(RIGHT(TEXT(AM62,"0.#"),1)=".",FALSE,TRUE)</formula>
    </cfRule>
    <cfRule type="expression" dxfId="2694" priority="13362">
      <formula>IF(RIGHT(TEXT(AM62,"0.#"),1)=".",TRUE,FALSE)</formula>
    </cfRule>
  </conditionalFormatting>
  <conditionalFormatting sqref="AE87">
    <cfRule type="expression" dxfId="2693" priority="13347">
      <formula>IF(RIGHT(TEXT(AE87,"0.#"),1)=".",FALSE,TRUE)</formula>
    </cfRule>
    <cfRule type="expression" dxfId="2692" priority="13348">
      <formula>IF(RIGHT(TEXT(AE87,"0.#"),1)=".",TRUE,FALSE)</formula>
    </cfRule>
  </conditionalFormatting>
  <conditionalFormatting sqref="AE88">
    <cfRule type="expression" dxfId="2691" priority="13345">
      <formula>IF(RIGHT(TEXT(AE88,"0.#"),1)=".",FALSE,TRUE)</formula>
    </cfRule>
    <cfRule type="expression" dxfId="2690" priority="13346">
      <formula>IF(RIGHT(TEXT(AE88,"0.#"),1)=".",TRUE,FALSE)</formula>
    </cfRule>
  </conditionalFormatting>
  <conditionalFormatting sqref="AE89">
    <cfRule type="expression" dxfId="2689" priority="13343">
      <formula>IF(RIGHT(TEXT(AE89,"0.#"),1)=".",FALSE,TRUE)</formula>
    </cfRule>
    <cfRule type="expression" dxfId="2688" priority="13344">
      <formula>IF(RIGHT(TEXT(AE89,"0.#"),1)=".",TRUE,FALSE)</formula>
    </cfRule>
  </conditionalFormatting>
  <conditionalFormatting sqref="AI89">
    <cfRule type="expression" dxfId="2687" priority="13341">
      <formula>IF(RIGHT(TEXT(AI89,"0.#"),1)=".",FALSE,TRUE)</formula>
    </cfRule>
    <cfRule type="expression" dxfId="2686" priority="13342">
      <formula>IF(RIGHT(TEXT(AI89,"0.#"),1)=".",TRUE,FALSE)</formula>
    </cfRule>
  </conditionalFormatting>
  <conditionalFormatting sqref="AI88">
    <cfRule type="expression" dxfId="2685" priority="13339">
      <formula>IF(RIGHT(TEXT(AI88,"0.#"),1)=".",FALSE,TRUE)</formula>
    </cfRule>
    <cfRule type="expression" dxfId="2684" priority="13340">
      <formula>IF(RIGHT(TEXT(AI88,"0.#"),1)=".",TRUE,FALSE)</formula>
    </cfRule>
  </conditionalFormatting>
  <conditionalFormatting sqref="AI87">
    <cfRule type="expression" dxfId="2683" priority="13337">
      <formula>IF(RIGHT(TEXT(AI87,"0.#"),1)=".",FALSE,TRUE)</formula>
    </cfRule>
    <cfRule type="expression" dxfId="2682" priority="13338">
      <formula>IF(RIGHT(TEXT(AI87,"0.#"),1)=".",TRUE,FALSE)</formula>
    </cfRule>
  </conditionalFormatting>
  <conditionalFormatting sqref="AM88">
    <cfRule type="expression" dxfId="2681" priority="13333">
      <formula>IF(RIGHT(TEXT(AM88,"0.#"),1)=".",FALSE,TRUE)</formula>
    </cfRule>
    <cfRule type="expression" dxfId="2680" priority="13334">
      <formula>IF(RIGHT(TEXT(AM88,"0.#"),1)=".",TRUE,FALSE)</formula>
    </cfRule>
  </conditionalFormatting>
  <conditionalFormatting sqref="AM89">
    <cfRule type="expression" dxfId="2679" priority="13331">
      <formula>IF(RIGHT(TEXT(AM89,"0.#"),1)=".",FALSE,TRUE)</formula>
    </cfRule>
    <cfRule type="expression" dxfId="2678" priority="13332">
      <formula>IF(RIGHT(TEXT(AM89,"0.#"),1)=".",TRUE,FALSE)</formula>
    </cfRule>
  </conditionalFormatting>
  <conditionalFormatting sqref="AE92">
    <cfRule type="expression" dxfId="2677" priority="13317">
      <formula>IF(RIGHT(TEXT(AE92,"0.#"),1)=".",FALSE,TRUE)</formula>
    </cfRule>
    <cfRule type="expression" dxfId="2676" priority="13318">
      <formula>IF(RIGHT(TEXT(AE92,"0.#"),1)=".",TRUE,FALSE)</formula>
    </cfRule>
  </conditionalFormatting>
  <conditionalFormatting sqref="AE93">
    <cfRule type="expression" dxfId="2675" priority="13315">
      <formula>IF(RIGHT(TEXT(AE93,"0.#"),1)=".",FALSE,TRUE)</formula>
    </cfRule>
    <cfRule type="expression" dxfId="2674" priority="13316">
      <formula>IF(RIGHT(TEXT(AE93,"0.#"),1)=".",TRUE,FALSE)</formula>
    </cfRule>
  </conditionalFormatting>
  <conditionalFormatting sqref="AE94">
    <cfRule type="expression" dxfId="2673" priority="13313">
      <formula>IF(RIGHT(TEXT(AE94,"0.#"),1)=".",FALSE,TRUE)</formula>
    </cfRule>
    <cfRule type="expression" dxfId="2672" priority="13314">
      <formula>IF(RIGHT(TEXT(AE94,"0.#"),1)=".",TRUE,FALSE)</formula>
    </cfRule>
  </conditionalFormatting>
  <conditionalFormatting sqref="AI94">
    <cfRule type="expression" dxfId="2671" priority="13311">
      <formula>IF(RIGHT(TEXT(AI94,"0.#"),1)=".",FALSE,TRUE)</formula>
    </cfRule>
    <cfRule type="expression" dxfId="2670" priority="13312">
      <formula>IF(RIGHT(TEXT(AI94,"0.#"),1)=".",TRUE,FALSE)</formula>
    </cfRule>
  </conditionalFormatting>
  <conditionalFormatting sqref="AI93">
    <cfRule type="expression" dxfId="2669" priority="13309">
      <formula>IF(RIGHT(TEXT(AI93,"0.#"),1)=".",FALSE,TRUE)</formula>
    </cfRule>
    <cfRule type="expression" dxfId="2668" priority="13310">
      <formula>IF(RIGHT(TEXT(AI93,"0.#"),1)=".",TRUE,FALSE)</formula>
    </cfRule>
  </conditionalFormatting>
  <conditionalFormatting sqref="AI92">
    <cfRule type="expression" dxfId="2667" priority="13307">
      <formula>IF(RIGHT(TEXT(AI92,"0.#"),1)=".",FALSE,TRUE)</formula>
    </cfRule>
    <cfRule type="expression" dxfId="2666" priority="13308">
      <formula>IF(RIGHT(TEXT(AI92,"0.#"),1)=".",TRUE,FALSE)</formula>
    </cfRule>
  </conditionalFormatting>
  <conditionalFormatting sqref="AM92">
    <cfRule type="expression" dxfId="2665" priority="13305">
      <formula>IF(RIGHT(TEXT(AM92,"0.#"),1)=".",FALSE,TRUE)</formula>
    </cfRule>
    <cfRule type="expression" dxfId="2664" priority="13306">
      <formula>IF(RIGHT(TEXT(AM92,"0.#"),1)=".",TRUE,FALSE)</formula>
    </cfRule>
  </conditionalFormatting>
  <conditionalFormatting sqref="AM93">
    <cfRule type="expression" dxfId="2663" priority="13303">
      <formula>IF(RIGHT(TEXT(AM93,"0.#"),1)=".",FALSE,TRUE)</formula>
    </cfRule>
    <cfRule type="expression" dxfId="2662" priority="13304">
      <formula>IF(RIGHT(TEXT(AM93,"0.#"),1)=".",TRUE,FALSE)</formula>
    </cfRule>
  </conditionalFormatting>
  <conditionalFormatting sqref="AM94">
    <cfRule type="expression" dxfId="2661" priority="13301">
      <formula>IF(RIGHT(TEXT(AM94,"0.#"),1)=".",FALSE,TRUE)</formula>
    </cfRule>
    <cfRule type="expression" dxfId="2660" priority="13302">
      <formula>IF(RIGHT(TEXT(AM94,"0.#"),1)=".",TRUE,FALSE)</formula>
    </cfRule>
  </conditionalFormatting>
  <conditionalFormatting sqref="AE97">
    <cfRule type="expression" dxfId="2659" priority="13287">
      <formula>IF(RIGHT(TEXT(AE97,"0.#"),1)=".",FALSE,TRUE)</formula>
    </cfRule>
    <cfRule type="expression" dxfId="2658" priority="13288">
      <formula>IF(RIGHT(TEXT(AE97,"0.#"),1)=".",TRUE,FALSE)</formula>
    </cfRule>
  </conditionalFormatting>
  <conditionalFormatting sqref="AE98">
    <cfRule type="expression" dxfId="2657" priority="13285">
      <formula>IF(RIGHT(TEXT(AE98,"0.#"),1)=".",FALSE,TRUE)</formula>
    </cfRule>
    <cfRule type="expression" dxfId="2656" priority="13286">
      <formula>IF(RIGHT(TEXT(AE98,"0.#"),1)=".",TRUE,FALSE)</formula>
    </cfRule>
  </conditionalFormatting>
  <conditionalFormatting sqref="AE99">
    <cfRule type="expression" dxfId="2655" priority="13283">
      <formula>IF(RIGHT(TEXT(AE99,"0.#"),1)=".",FALSE,TRUE)</formula>
    </cfRule>
    <cfRule type="expression" dxfId="2654" priority="13284">
      <formula>IF(RIGHT(TEXT(AE99,"0.#"),1)=".",TRUE,FALSE)</formula>
    </cfRule>
  </conditionalFormatting>
  <conditionalFormatting sqref="AI99">
    <cfRule type="expression" dxfId="2653" priority="13281">
      <formula>IF(RIGHT(TEXT(AI99,"0.#"),1)=".",FALSE,TRUE)</formula>
    </cfRule>
    <cfRule type="expression" dxfId="2652" priority="13282">
      <formula>IF(RIGHT(TEXT(AI99,"0.#"),1)=".",TRUE,FALSE)</formula>
    </cfRule>
  </conditionalFormatting>
  <conditionalFormatting sqref="AI98">
    <cfRule type="expression" dxfId="2651" priority="13279">
      <formula>IF(RIGHT(TEXT(AI98,"0.#"),1)=".",FALSE,TRUE)</formula>
    </cfRule>
    <cfRule type="expression" dxfId="2650" priority="13280">
      <formula>IF(RIGHT(TEXT(AI98,"0.#"),1)=".",TRUE,FALSE)</formula>
    </cfRule>
  </conditionalFormatting>
  <conditionalFormatting sqref="AI97">
    <cfRule type="expression" dxfId="2649" priority="13277">
      <formula>IF(RIGHT(TEXT(AI97,"0.#"),1)=".",FALSE,TRUE)</formula>
    </cfRule>
    <cfRule type="expression" dxfId="2648" priority="13278">
      <formula>IF(RIGHT(TEXT(AI97,"0.#"),1)=".",TRUE,FALSE)</formula>
    </cfRule>
  </conditionalFormatting>
  <conditionalFormatting sqref="AM97">
    <cfRule type="expression" dxfId="2647" priority="13275">
      <formula>IF(RIGHT(TEXT(AM97,"0.#"),1)=".",FALSE,TRUE)</formula>
    </cfRule>
    <cfRule type="expression" dxfId="2646" priority="13276">
      <formula>IF(RIGHT(TEXT(AM97,"0.#"),1)=".",TRUE,FALSE)</formula>
    </cfRule>
  </conditionalFormatting>
  <conditionalFormatting sqref="AM98">
    <cfRule type="expression" dxfId="2645" priority="13273">
      <formula>IF(RIGHT(TEXT(AM98,"0.#"),1)=".",FALSE,TRUE)</formula>
    </cfRule>
    <cfRule type="expression" dxfId="2644" priority="13274">
      <formula>IF(RIGHT(TEXT(AM98,"0.#"),1)=".",TRUE,FALSE)</formula>
    </cfRule>
  </conditionalFormatting>
  <conditionalFormatting sqref="AM99">
    <cfRule type="expression" dxfId="2643" priority="13271">
      <formula>IF(RIGHT(TEXT(AM99,"0.#"),1)=".",FALSE,TRUE)</formula>
    </cfRule>
    <cfRule type="expression" dxfId="2642" priority="13272">
      <formula>IF(RIGHT(TEXT(AM99,"0.#"),1)=".",TRUE,FALSE)</formula>
    </cfRule>
  </conditionalFormatting>
  <conditionalFormatting sqref="AI101">
    <cfRule type="expression" dxfId="2641" priority="13257">
      <formula>IF(RIGHT(TEXT(AI101,"0.#"),1)=".",FALSE,TRUE)</formula>
    </cfRule>
    <cfRule type="expression" dxfId="2640" priority="13258">
      <formula>IF(RIGHT(TEXT(AI101,"0.#"),1)=".",TRUE,FALSE)</formula>
    </cfRule>
  </conditionalFormatting>
  <conditionalFormatting sqref="AM101">
    <cfRule type="expression" dxfId="2639" priority="13255">
      <formula>IF(RIGHT(TEXT(AM101,"0.#"),1)=".",FALSE,TRUE)</formula>
    </cfRule>
    <cfRule type="expression" dxfId="2638" priority="13256">
      <formula>IF(RIGHT(TEXT(AM101,"0.#"),1)=".",TRUE,FALSE)</formula>
    </cfRule>
  </conditionalFormatting>
  <conditionalFormatting sqref="AE102">
    <cfRule type="expression" dxfId="2637" priority="13253">
      <formula>IF(RIGHT(TEXT(AE102,"0.#"),1)=".",FALSE,TRUE)</formula>
    </cfRule>
    <cfRule type="expression" dxfId="2636" priority="13254">
      <formula>IF(RIGHT(TEXT(AE102,"0.#"),1)=".",TRUE,FALSE)</formula>
    </cfRule>
  </conditionalFormatting>
  <conditionalFormatting sqref="AI102">
    <cfRule type="expression" dxfId="2635" priority="13251">
      <formula>IF(RIGHT(TEXT(AI102,"0.#"),1)=".",FALSE,TRUE)</formula>
    </cfRule>
    <cfRule type="expression" dxfId="2634" priority="13252">
      <formula>IF(RIGHT(TEXT(AI102,"0.#"),1)=".",TRUE,FALSE)</formula>
    </cfRule>
  </conditionalFormatting>
  <conditionalFormatting sqref="AM102">
    <cfRule type="expression" dxfId="2633" priority="13249">
      <formula>IF(RIGHT(TEXT(AM102,"0.#"),1)=".",FALSE,TRUE)</formula>
    </cfRule>
    <cfRule type="expression" dxfId="2632" priority="13250">
      <formula>IF(RIGHT(TEXT(AM102,"0.#"),1)=".",TRUE,FALSE)</formula>
    </cfRule>
  </conditionalFormatting>
  <conditionalFormatting sqref="AQ102">
    <cfRule type="expression" dxfId="2631" priority="13247">
      <formula>IF(RIGHT(TEXT(AQ102,"0.#"),1)=".",FALSE,TRUE)</formula>
    </cfRule>
    <cfRule type="expression" dxfId="2630" priority="13248">
      <formula>IF(RIGHT(TEXT(AQ102,"0.#"),1)=".",TRUE,FALSE)</formula>
    </cfRule>
  </conditionalFormatting>
  <conditionalFormatting sqref="AE105">
    <cfRule type="expression" dxfId="2629" priority="13239">
      <formula>IF(RIGHT(TEXT(AE105,"0.#"),1)=".",FALSE,TRUE)</formula>
    </cfRule>
    <cfRule type="expression" dxfId="2628" priority="13240">
      <formula>IF(RIGHT(TEXT(AE105,"0.#"),1)=".",TRUE,FALSE)</formula>
    </cfRule>
  </conditionalFormatting>
  <conditionalFormatting sqref="AI105">
    <cfRule type="expression" dxfId="2627" priority="13237">
      <formula>IF(RIGHT(TEXT(AI105,"0.#"),1)=".",FALSE,TRUE)</formula>
    </cfRule>
    <cfRule type="expression" dxfId="2626" priority="13238">
      <formula>IF(RIGHT(TEXT(AI105,"0.#"),1)=".",TRUE,FALSE)</formula>
    </cfRule>
  </conditionalFormatting>
  <conditionalFormatting sqref="AM105">
    <cfRule type="expression" dxfId="2625" priority="13235">
      <formula>IF(RIGHT(TEXT(AM105,"0.#"),1)=".",FALSE,TRUE)</formula>
    </cfRule>
    <cfRule type="expression" dxfId="2624" priority="13236">
      <formula>IF(RIGHT(TEXT(AM105,"0.#"),1)=".",TRUE,FALSE)</formula>
    </cfRule>
  </conditionalFormatting>
  <conditionalFormatting sqref="AE107">
    <cfRule type="expression" dxfId="2623" priority="13231">
      <formula>IF(RIGHT(TEXT(AE107,"0.#"),1)=".",FALSE,TRUE)</formula>
    </cfRule>
    <cfRule type="expression" dxfId="2622" priority="13232">
      <formula>IF(RIGHT(TEXT(AE107,"0.#"),1)=".",TRUE,FALSE)</formula>
    </cfRule>
  </conditionalFormatting>
  <conditionalFormatting sqref="AI107">
    <cfRule type="expression" dxfId="2621" priority="13229">
      <formula>IF(RIGHT(TEXT(AI107,"0.#"),1)=".",FALSE,TRUE)</formula>
    </cfRule>
    <cfRule type="expression" dxfId="2620" priority="13230">
      <formula>IF(RIGHT(TEXT(AI107,"0.#"),1)=".",TRUE,FALSE)</formula>
    </cfRule>
  </conditionalFormatting>
  <conditionalFormatting sqref="AM107">
    <cfRule type="expression" dxfId="2619" priority="13227">
      <formula>IF(RIGHT(TEXT(AM107,"0.#"),1)=".",FALSE,TRUE)</formula>
    </cfRule>
    <cfRule type="expression" dxfId="2618" priority="13228">
      <formula>IF(RIGHT(TEXT(AM107,"0.#"),1)=".",TRUE,FALSE)</formula>
    </cfRule>
  </conditionalFormatting>
  <conditionalFormatting sqref="AE108">
    <cfRule type="expression" dxfId="2617" priority="13225">
      <formula>IF(RIGHT(TEXT(AE108,"0.#"),1)=".",FALSE,TRUE)</formula>
    </cfRule>
    <cfRule type="expression" dxfId="2616" priority="13226">
      <formula>IF(RIGHT(TEXT(AE108,"0.#"),1)=".",TRUE,FALSE)</formula>
    </cfRule>
  </conditionalFormatting>
  <conditionalFormatting sqref="AI108">
    <cfRule type="expression" dxfId="2615" priority="13223">
      <formula>IF(RIGHT(TEXT(AI108,"0.#"),1)=".",FALSE,TRUE)</formula>
    </cfRule>
    <cfRule type="expression" dxfId="2614" priority="13224">
      <formula>IF(RIGHT(TEXT(AI108,"0.#"),1)=".",TRUE,FALSE)</formula>
    </cfRule>
  </conditionalFormatting>
  <conditionalFormatting sqref="AM108">
    <cfRule type="expression" dxfId="2613" priority="13221">
      <formula>IF(RIGHT(TEXT(AM108,"0.#"),1)=".",FALSE,TRUE)</formula>
    </cfRule>
    <cfRule type="expression" dxfId="2612" priority="13222">
      <formula>IF(RIGHT(TEXT(AM108,"0.#"),1)=".",TRUE,FALSE)</formula>
    </cfRule>
  </conditionalFormatting>
  <conditionalFormatting sqref="AE110">
    <cfRule type="expression" dxfId="2611" priority="13217">
      <formula>IF(RIGHT(TEXT(AE110,"0.#"),1)=".",FALSE,TRUE)</formula>
    </cfRule>
    <cfRule type="expression" dxfId="2610" priority="13218">
      <formula>IF(RIGHT(TEXT(AE110,"0.#"),1)=".",TRUE,FALSE)</formula>
    </cfRule>
  </conditionalFormatting>
  <conditionalFormatting sqref="AI110">
    <cfRule type="expression" dxfId="2609" priority="13215">
      <formula>IF(RIGHT(TEXT(AI110,"0.#"),1)=".",FALSE,TRUE)</formula>
    </cfRule>
    <cfRule type="expression" dxfId="2608" priority="13216">
      <formula>IF(RIGHT(TEXT(AI110,"0.#"),1)=".",TRUE,FALSE)</formula>
    </cfRule>
  </conditionalFormatting>
  <conditionalFormatting sqref="AM110">
    <cfRule type="expression" dxfId="2607" priority="13213">
      <formula>IF(RIGHT(TEXT(AM110,"0.#"),1)=".",FALSE,TRUE)</formula>
    </cfRule>
    <cfRule type="expression" dxfId="2606" priority="13214">
      <formula>IF(RIGHT(TEXT(AM110,"0.#"),1)=".",TRUE,FALSE)</formula>
    </cfRule>
  </conditionalFormatting>
  <conditionalFormatting sqref="AE111">
    <cfRule type="expression" dxfId="2605" priority="13211">
      <formula>IF(RIGHT(TEXT(AE111,"0.#"),1)=".",FALSE,TRUE)</formula>
    </cfRule>
    <cfRule type="expression" dxfId="2604" priority="13212">
      <formula>IF(RIGHT(TEXT(AE111,"0.#"),1)=".",TRUE,FALSE)</formula>
    </cfRule>
  </conditionalFormatting>
  <conditionalFormatting sqref="AI111">
    <cfRule type="expression" dxfId="2603" priority="13209">
      <formula>IF(RIGHT(TEXT(AI111,"0.#"),1)=".",FALSE,TRUE)</formula>
    </cfRule>
    <cfRule type="expression" dxfId="2602" priority="13210">
      <formula>IF(RIGHT(TEXT(AI111,"0.#"),1)=".",TRUE,FALSE)</formula>
    </cfRule>
  </conditionalFormatting>
  <conditionalFormatting sqref="AM111">
    <cfRule type="expression" dxfId="2601" priority="13207">
      <formula>IF(RIGHT(TEXT(AM111,"0.#"),1)=".",FALSE,TRUE)</formula>
    </cfRule>
    <cfRule type="expression" dxfId="2600" priority="13208">
      <formula>IF(RIGHT(TEXT(AM111,"0.#"),1)=".",TRUE,FALSE)</formula>
    </cfRule>
  </conditionalFormatting>
  <conditionalFormatting sqref="AE113">
    <cfRule type="expression" dxfId="2599" priority="13203">
      <formula>IF(RIGHT(TEXT(AE113,"0.#"),1)=".",FALSE,TRUE)</formula>
    </cfRule>
    <cfRule type="expression" dxfId="2598" priority="13204">
      <formula>IF(RIGHT(TEXT(AE113,"0.#"),1)=".",TRUE,FALSE)</formula>
    </cfRule>
  </conditionalFormatting>
  <conditionalFormatting sqref="AI113">
    <cfRule type="expression" dxfId="2597" priority="13201">
      <formula>IF(RIGHT(TEXT(AI113,"0.#"),1)=".",FALSE,TRUE)</formula>
    </cfRule>
    <cfRule type="expression" dxfId="2596" priority="13202">
      <formula>IF(RIGHT(TEXT(AI113,"0.#"),1)=".",TRUE,FALSE)</formula>
    </cfRule>
  </conditionalFormatting>
  <conditionalFormatting sqref="AM113">
    <cfRule type="expression" dxfId="2595" priority="13199">
      <formula>IF(RIGHT(TEXT(AM113,"0.#"),1)=".",FALSE,TRUE)</formula>
    </cfRule>
    <cfRule type="expression" dxfId="2594" priority="13200">
      <formula>IF(RIGHT(TEXT(AM113,"0.#"),1)=".",TRUE,FALSE)</formula>
    </cfRule>
  </conditionalFormatting>
  <conditionalFormatting sqref="AE114">
    <cfRule type="expression" dxfId="2593" priority="13197">
      <formula>IF(RIGHT(TEXT(AE114,"0.#"),1)=".",FALSE,TRUE)</formula>
    </cfRule>
    <cfRule type="expression" dxfId="2592" priority="13198">
      <formula>IF(RIGHT(TEXT(AE114,"0.#"),1)=".",TRUE,FALSE)</formula>
    </cfRule>
  </conditionalFormatting>
  <conditionalFormatting sqref="AI114">
    <cfRule type="expression" dxfId="2591" priority="13195">
      <formula>IF(RIGHT(TEXT(AI114,"0.#"),1)=".",FALSE,TRUE)</formula>
    </cfRule>
    <cfRule type="expression" dxfId="2590" priority="13196">
      <formula>IF(RIGHT(TEXT(AI114,"0.#"),1)=".",TRUE,FALSE)</formula>
    </cfRule>
  </conditionalFormatting>
  <conditionalFormatting sqref="AM114">
    <cfRule type="expression" dxfId="2589" priority="13193">
      <formula>IF(RIGHT(TEXT(AM114,"0.#"),1)=".",FALSE,TRUE)</formula>
    </cfRule>
    <cfRule type="expression" dxfId="2588" priority="13194">
      <formula>IF(RIGHT(TEXT(AM114,"0.#"),1)=".",TRUE,FALSE)</formula>
    </cfRule>
  </conditionalFormatting>
  <conditionalFormatting sqref="AE116 AQ116">
    <cfRule type="expression" dxfId="2587" priority="13189">
      <formula>IF(RIGHT(TEXT(AE116,"0.#"),1)=".",FALSE,TRUE)</formula>
    </cfRule>
    <cfRule type="expression" dxfId="2586" priority="13190">
      <formula>IF(RIGHT(TEXT(AE116,"0.#"),1)=".",TRUE,FALSE)</formula>
    </cfRule>
  </conditionalFormatting>
  <conditionalFormatting sqref="AI116">
    <cfRule type="expression" dxfId="2585" priority="13187">
      <formula>IF(RIGHT(TEXT(AI116,"0.#"),1)=".",FALSE,TRUE)</formula>
    </cfRule>
    <cfRule type="expression" dxfId="2584" priority="13188">
      <formula>IF(RIGHT(TEXT(AI116,"0.#"),1)=".",TRUE,FALSE)</formula>
    </cfRule>
  </conditionalFormatting>
  <conditionalFormatting sqref="AM116">
    <cfRule type="expression" dxfId="2583" priority="13185">
      <formula>IF(RIGHT(TEXT(AM116,"0.#"),1)=".",FALSE,TRUE)</formula>
    </cfRule>
    <cfRule type="expression" dxfId="2582" priority="13186">
      <formula>IF(RIGHT(TEXT(AM116,"0.#"),1)=".",TRUE,FALSE)</formula>
    </cfRule>
  </conditionalFormatting>
  <conditionalFormatting sqref="AE117 AM117">
    <cfRule type="expression" dxfId="2581" priority="13183">
      <formula>IF(RIGHT(TEXT(AE117,"0.#"),1)=".",FALSE,TRUE)</formula>
    </cfRule>
    <cfRule type="expression" dxfId="2580" priority="13184">
      <formula>IF(RIGHT(TEXT(AE117,"0.#"),1)=".",TRUE,FALSE)</formula>
    </cfRule>
  </conditionalFormatting>
  <conditionalFormatting sqref="AI117">
    <cfRule type="expression" dxfId="2579" priority="13181">
      <formula>IF(RIGHT(TEXT(AI117,"0.#"),1)=".",FALSE,TRUE)</formula>
    </cfRule>
    <cfRule type="expression" dxfId="2578" priority="13182">
      <formula>IF(RIGHT(TEXT(AI117,"0.#"),1)=".",TRUE,FALSE)</formula>
    </cfRule>
  </conditionalFormatting>
  <conditionalFormatting sqref="AQ117">
    <cfRule type="expression" dxfId="2577" priority="13177">
      <formula>IF(RIGHT(TEXT(AQ117,"0.#"),1)=".",FALSE,TRUE)</formula>
    </cfRule>
    <cfRule type="expression" dxfId="2576" priority="13178">
      <formula>IF(RIGHT(TEXT(AQ117,"0.#"),1)=".",TRUE,FALSE)</formula>
    </cfRule>
  </conditionalFormatting>
  <conditionalFormatting sqref="AE119 AQ119">
    <cfRule type="expression" dxfId="2575" priority="13175">
      <formula>IF(RIGHT(TEXT(AE119,"0.#"),1)=".",FALSE,TRUE)</formula>
    </cfRule>
    <cfRule type="expression" dxfId="2574" priority="13176">
      <formula>IF(RIGHT(TEXT(AE119,"0.#"),1)=".",TRUE,FALSE)</formula>
    </cfRule>
  </conditionalFormatting>
  <conditionalFormatting sqref="AI119">
    <cfRule type="expression" dxfId="2573" priority="13173">
      <formula>IF(RIGHT(TEXT(AI119,"0.#"),1)=".",FALSE,TRUE)</formula>
    </cfRule>
    <cfRule type="expression" dxfId="2572" priority="13174">
      <formula>IF(RIGHT(TEXT(AI119,"0.#"),1)=".",TRUE,FALSE)</formula>
    </cfRule>
  </conditionalFormatting>
  <conditionalFormatting sqref="AM119">
    <cfRule type="expression" dxfId="2571" priority="13171">
      <formula>IF(RIGHT(TEXT(AM119,"0.#"),1)=".",FALSE,TRUE)</formula>
    </cfRule>
    <cfRule type="expression" dxfId="2570" priority="13172">
      <formula>IF(RIGHT(TEXT(AM119,"0.#"),1)=".",TRUE,FALSE)</formula>
    </cfRule>
  </conditionalFormatting>
  <conditionalFormatting sqref="AQ120">
    <cfRule type="expression" dxfId="2569" priority="13163">
      <formula>IF(RIGHT(TEXT(AQ120,"0.#"),1)=".",FALSE,TRUE)</formula>
    </cfRule>
    <cfRule type="expression" dxfId="2568" priority="13164">
      <formula>IF(RIGHT(TEXT(AQ120,"0.#"),1)=".",TRUE,FALSE)</formula>
    </cfRule>
  </conditionalFormatting>
  <conditionalFormatting sqref="AE122 AQ122">
    <cfRule type="expression" dxfId="2567" priority="13161">
      <formula>IF(RIGHT(TEXT(AE122,"0.#"),1)=".",FALSE,TRUE)</formula>
    </cfRule>
    <cfRule type="expression" dxfId="2566" priority="13162">
      <formula>IF(RIGHT(TEXT(AE122,"0.#"),1)=".",TRUE,FALSE)</formula>
    </cfRule>
  </conditionalFormatting>
  <conditionalFormatting sqref="AI122">
    <cfRule type="expression" dxfId="2565" priority="13159">
      <formula>IF(RIGHT(TEXT(AI122,"0.#"),1)=".",FALSE,TRUE)</formula>
    </cfRule>
    <cfRule type="expression" dxfId="2564" priority="13160">
      <formula>IF(RIGHT(TEXT(AI122,"0.#"),1)=".",TRUE,FALSE)</formula>
    </cfRule>
  </conditionalFormatting>
  <conditionalFormatting sqref="AM122">
    <cfRule type="expression" dxfId="2563" priority="13157">
      <formula>IF(RIGHT(TEXT(AM122,"0.#"),1)=".",FALSE,TRUE)</formula>
    </cfRule>
    <cfRule type="expression" dxfId="2562" priority="13158">
      <formula>IF(RIGHT(TEXT(AM122,"0.#"),1)=".",TRUE,FALSE)</formula>
    </cfRule>
  </conditionalFormatting>
  <conditionalFormatting sqref="AQ123">
    <cfRule type="expression" dxfId="2561" priority="13149">
      <formula>IF(RIGHT(TEXT(AQ123,"0.#"),1)=".",FALSE,TRUE)</formula>
    </cfRule>
    <cfRule type="expression" dxfId="2560" priority="13150">
      <formula>IF(RIGHT(TEXT(AQ123,"0.#"),1)=".",TRUE,FALSE)</formula>
    </cfRule>
  </conditionalFormatting>
  <conditionalFormatting sqref="AE125 AQ125">
    <cfRule type="expression" dxfId="2559" priority="13147">
      <formula>IF(RIGHT(TEXT(AE125,"0.#"),1)=".",FALSE,TRUE)</formula>
    </cfRule>
    <cfRule type="expression" dxfId="2558" priority="13148">
      <formula>IF(RIGHT(TEXT(AE125,"0.#"),1)=".",TRUE,FALSE)</formula>
    </cfRule>
  </conditionalFormatting>
  <conditionalFormatting sqref="AI125">
    <cfRule type="expression" dxfId="2557" priority="13145">
      <formula>IF(RIGHT(TEXT(AI125,"0.#"),1)=".",FALSE,TRUE)</formula>
    </cfRule>
    <cfRule type="expression" dxfId="2556" priority="13146">
      <formula>IF(RIGHT(TEXT(AI125,"0.#"),1)=".",TRUE,FALSE)</formula>
    </cfRule>
  </conditionalFormatting>
  <conditionalFormatting sqref="AM125">
    <cfRule type="expression" dxfId="2555" priority="13143">
      <formula>IF(RIGHT(TEXT(AM125,"0.#"),1)=".",FALSE,TRUE)</formula>
    </cfRule>
    <cfRule type="expression" dxfId="2554" priority="13144">
      <formula>IF(RIGHT(TEXT(AM125,"0.#"),1)=".",TRUE,FALSE)</formula>
    </cfRule>
  </conditionalFormatting>
  <conditionalFormatting sqref="AQ126">
    <cfRule type="expression" dxfId="2553" priority="13135">
      <formula>IF(RIGHT(TEXT(AQ126,"0.#"),1)=".",FALSE,TRUE)</formula>
    </cfRule>
    <cfRule type="expression" dxfId="2552" priority="13136">
      <formula>IF(RIGHT(TEXT(AQ126,"0.#"),1)=".",TRUE,FALSE)</formula>
    </cfRule>
  </conditionalFormatting>
  <conditionalFormatting sqref="AE128 AQ128">
    <cfRule type="expression" dxfId="2551" priority="13133">
      <formula>IF(RIGHT(TEXT(AE128,"0.#"),1)=".",FALSE,TRUE)</formula>
    </cfRule>
    <cfRule type="expression" dxfId="2550" priority="13134">
      <formula>IF(RIGHT(TEXT(AE128,"0.#"),1)=".",TRUE,FALSE)</formula>
    </cfRule>
  </conditionalFormatting>
  <conditionalFormatting sqref="AI128">
    <cfRule type="expression" dxfId="2549" priority="13131">
      <formula>IF(RIGHT(TEXT(AI128,"0.#"),1)=".",FALSE,TRUE)</formula>
    </cfRule>
    <cfRule type="expression" dxfId="2548" priority="13132">
      <formula>IF(RIGHT(TEXT(AI128,"0.#"),1)=".",TRUE,FALSE)</formula>
    </cfRule>
  </conditionalFormatting>
  <conditionalFormatting sqref="AM128">
    <cfRule type="expression" dxfId="2547" priority="13129">
      <formula>IF(RIGHT(TEXT(AM128,"0.#"),1)=".",FALSE,TRUE)</formula>
    </cfRule>
    <cfRule type="expression" dxfId="2546" priority="13130">
      <formula>IF(RIGHT(TEXT(AM128,"0.#"),1)=".",TRUE,FALSE)</formula>
    </cfRule>
  </conditionalFormatting>
  <conditionalFormatting sqref="AQ129">
    <cfRule type="expression" dxfId="2545" priority="13121">
      <formula>IF(RIGHT(TEXT(AQ129,"0.#"),1)=".",FALSE,TRUE)</formula>
    </cfRule>
    <cfRule type="expression" dxfId="2544" priority="13122">
      <formula>IF(RIGHT(TEXT(AQ129,"0.#"),1)=".",TRUE,FALSE)</formula>
    </cfRule>
  </conditionalFormatting>
  <conditionalFormatting sqref="AE75">
    <cfRule type="expression" dxfId="2543" priority="13119">
      <formula>IF(RIGHT(TEXT(AE75,"0.#"),1)=".",FALSE,TRUE)</formula>
    </cfRule>
    <cfRule type="expression" dxfId="2542" priority="13120">
      <formula>IF(RIGHT(TEXT(AE75,"0.#"),1)=".",TRUE,FALSE)</formula>
    </cfRule>
  </conditionalFormatting>
  <conditionalFormatting sqref="AE76">
    <cfRule type="expression" dxfId="2541" priority="13117">
      <formula>IF(RIGHT(TEXT(AE76,"0.#"),1)=".",FALSE,TRUE)</formula>
    </cfRule>
    <cfRule type="expression" dxfId="2540" priority="13118">
      <formula>IF(RIGHT(TEXT(AE76,"0.#"),1)=".",TRUE,FALSE)</formula>
    </cfRule>
  </conditionalFormatting>
  <conditionalFormatting sqref="AE77">
    <cfRule type="expression" dxfId="2539" priority="13115">
      <formula>IF(RIGHT(TEXT(AE77,"0.#"),1)=".",FALSE,TRUE)</formula>
    </cfRule>
    <cfRule type="expression" dxfId="2538" priority="13116">
      <formula>IF(RIGHT(TEXT(AE77,"0.#"),1)=".",TRUE,FALSE)</formula>
    </cfRule>
  </conditionalFormatting>
  <conditionalFormatting sqref="AI77">
    <cfRule type="expression" dxfId="2537" priority="13113">
      <formula>IF(RIGHT(TEXT(AI77,"0.#"),1)=".",FALSE,TRUE)</formula>
    </cfRule>
    <cfRule type="expression" dxfId="2536" priority="13114">
      <formula>IF(RIGHT(TEXT(AI77,"0.#"),1)=".",TRUE,FALSE)</formula>
    </cfRule>
  </conditionalFormatting>
  <conditionalFormatting sqref="AI76">
    <cfRule type="expression" dxfId="2535" priority="13111">
      <formula>IF(RIGHT(TEXT(AI76,"0.#"),1)=".",FALSE,TRUE)</formula>
    </cfRule>
    <cfRule type="expression" dxfId="2534" priority="13112">
      <formula>IF(RIGHT(TEXT(AI76,"0.#"),1)=".",TRUE,FALSE)</formula>
    </cfRule>
  </conditionalFormatting>
  <conditionalFormatting sqref="AI75">
    <cfRule type="expression" dxfId="2533" priority="13109">
      <formula>IF(RIGHT(TEXT(AI75,"0.#"),1)=".",FALSE,TRUE)</formula>
    </cfRule>
    <cfRule type="expression" dxfId="2532" priority="13110">
      <formula>IF(RIGHT(TEXT(AI75,"0.#"),1)=".",TRUE,FALSE)</formula>
    </cfRule>
  </conditionalFormatting>
  <conditionalFormatting sqref="AM75">
    <cfRule type="expression" dxfId="2531" priority="13107">
      <formula>IF(RIGHT(TEXT(AM75,"0.#"),1)=".",FALSE,TRUE)</formula>
    </cfRule>
    <cfRule type="expression" dxfId="2530" priority="13108">
      <formula>IF(RIGHT(TEXT(AM75,"0.#"),1)=".",TRUE,FALSE)</formula>
    </cfRule>
  </conditionalFormatting>
  <conditionalFormatting sqref="AM76">
    <cfRule type="expression" dxfId="2529" priority="13105">
      <formula>IF(RIGHT(TEXT(AM76,"0.#"),1)=".",FALSE,TRUE)</formula>
    </cfRule>
    <cfRule type="expression" dxfId="2528" priority="13106">
      <formula>IF(RIGHT(TEXT(AM76,"0.#"),1)=".",TRUE,FALSE)</formula>
    </cfRule>
  </conditionalFormatting>
  <conditionalFormatting sqref="AM77">
    <cfRule type="expression" dxfId="2527" priority="13103">
      <formula>IF(RIGHT(TEXT(AM77,"0.#"),1)=".",FALSE,TRUE)</formula>
    </cfRule>
    <cfRule type="expression" dxfId="2526" priority="13104">
      <formula>IF(RIGHT(TEXT(AM77,"0.#"),1)=".",TRUE,FALSE)</formula>
    </cfRule>
  </conditionalFormatting>
  <conditionalFormatting sqref="AE135 AI135 AM134:AM135 AQ134:AQ135 AU134:AU135">
    <cfRule type="expression" dxfId="2525" priority="13089">
      <formula>IF(RIGHT(TEXT(AE134,"0.#"),1)=".",FALSE,TRUE)</formula>
    </cfRule>
    <cfRule type="expression" dxfId="2524" priority="13090">
      <formula>IF(RIGHT(TEXT(AE134,"0.#"),1)=".",TRUE,FALSE)</formula>
    </cfRule>
  </conditionalFormatting>
  <conditionalFormatting sqref="AE433">
    <cfRule type="expression" dxfId="2523" priority="13059">
      <formula>IF(RIGHT(TEXT(AE433,"0.#"),1)=".",FALSE,TRUE)</formula>
    </cfRule>
    <cfRule type="expression" dxfId="2522" priority="13060">
      <formula>IF(RIGHT(TEXT(AE433,"0.#"),1)=".",TRUE,FALSE)</formula>
    </cfRule>
  </conditionalFormatting>
  <conditionalFormatting sqref="AM435">
    <cfRule type="expression" dxfId="2521" priority="13043">
      <formula>IF(RIGHT(TEXT(AM435,"0.#"),1)=".",FALSE,TRUE)</formula>
    </cfRule>
    <cfRule type="expression" dxfId="2520" priority="13044">
      <formula>IF(RIGHT(TEXT(AM435,"0.#"),1)=".",TRUE,FALSE)</formula>
    </cfRule>
  </conditionalFormatting>
  <conditionalFormatting sqref="AE434">
    <cfRule type="expression" dxfId="2519" priority="13057">
      <formula>IF(RIGHT(TEXT(AE434,"0.#"),1)=".",FALSE,TRUE)</formula>
    </cfRule>
    <cfRule type="expression" dxfId="2518" priority="13058">
      <formula>IF(RIGHT(TEXT(AE434,"0.#"),1)=".",TRUE,FALSE)</formula>
    </cfRule>
  </conditionalFormatting>
  <conditionalFormatting sqref="AE435">
    <cfRule type="expression" dxfId="2517" priority="13055">
      <formula>IF(RIGHT(TEXT(AE435,"0.#"),1)=".",FALSE,TRUE)</formula>
    </cfRule>
    <cfRule type="expression" dxfId="2516" priority="13056">
      <formula>IF(RIGHT(TEXT(AE435,"0.#"),1)=".",TRUE,FALSE)</formula>
    </cfRule>
  </conditionalFormatting>
  <conditionalFormatting sqref="AM433">
    <cfRule type="expression" dxfId="2515" priority="13047">
      <formula>IF(RIGHT(TEXT(AM433,"0.#"),1)=".",FALSE,TRUE)</formula>
    </cfRule>
    <cfRule type="expression" dxfId="2514" priority="13048">
      <formula>IF(RIGHT(TEXT(AM433,"0.#"),1)=".",TRUE,FALSE)</formula>
    </cfRule>
  </conditionalFormatting>
  <conditionalFormatting sqref="AM434">
    <cfRule type="expression" dxfId="2513" priority="13045">
      <formula>IF(RIGHT(TEXT(AM434,"0.#"),1)=".",FALSE,TRUE)</formula>
    </cfRule>
    <cfRule type="expression" dxfId="2512" priority="13046">
      <formula>IF(RIGHT(TEXT(AM434,"0.#"),1)=".",TRUE,FALSE)</formula>
    </cfRule>
  </conditionalFormatting>
  <conditionalFormatting sqref="AU433">
    <cfRule type="expression" dxfId="2511" priority="13035">
      <formula>IF(RIGHT(TEXT(AU433,"0.#"),1)=".",FALSE,TRUE)</formula>
    </cfRule>
    <cfRule type="expression" dxfId="2510" priority="13036">
      <formula>IF(RIGHT(TEXT(AU433,"0.#"),1)=".",TRUE,FALSE)</formula>
    </cfRule>
  </conditionalFormatting>
  <conditionalFormatting sqref="AU434">
    <cfRule type="expression" dxfId="2509" priority="13033">
      <formula>IF(RIGHT(TEXT(AU434,"0.#"),1)=".",FALSE,TRUE)</formula>
    </cfRule>
    <cfRule type="expression" dxfId="2508" priority="13034">
      <formula>IF(RIGHT(TEXT(AU434,"0.#"),1)=".",TRUE,FALSE)</formula>
    </cfRule>
  </conditionalFormatting>
  <conditionalFormatting sqref="AU435">
    <cfRule type="expression" dxfId="2507" priority="13031">
      <formula>IF(RIGHT(TEXT(AU435,"0.#"),1)=".",FALSE,TRUE)</formula>
    </cfRule>
    <cfRule type="expression" dxfId="2506" priority="13032">
      <formula>IF(RIGHT(TEXT(AU435,"0.#"),1)=".",TRUE,FALSE)</formula>
    </cfRule>
  </conditionalFormatting>
  <conditionalFormatting sqref="AI435">
    <cfRule type="expression" dxfId="2505" priority="12965">
      <formula>IF(RIGHT(TEXT(AI435,"0.#"),1)=".",FALSE,TRUE)</formula>
    </cfRule>
    <cfRule type="expression" dxfId="2504" priority="12966">
      <formula>IF(RIGHT(TEXT(AI435,"0.#"),1)=".",TRUE,FALSE)</formula>
    </cfRule>
  </conditionalFormatting>
  <conditionalFormatting sqref="AI433">
    <cfRule type="expression" dxfId="2503" priority="12969">
      <formula>IF(RIGHT(TEXT(AI433,"0.#"),1)=".",FALSE,TRUE)</formula>
    </cfRule>
    <cfRule type="expression" dxfId="2502" priority="12970">
      <formula>IF(RIGHT(TEXT(AI433,"0.#"),1)=".",TRUE,FALSE)</formula>
    </cfRule>
  </conditionalFormatting>
  <conditionalFormatting sqref="AI434">
    <cfRule type="expression" dxfId="2501" priority="12967">
      <formula>IF(RIGHT(TEXT(AI434,"0.#"),1)=".",FALSE,TRUE)</formula>
    </cfRule>
    <cfRule type="expression" dxfId="2500" priority="12968">
      <formula>IF(RIGHT(TEXT(AI434,"0.#"),1)=".",TRUE,FALSE)</formula>
    </cfRule>
  </conditionalFormatting>
  <conditionalFormatting sqref="AQ434">
    <cfRule type="expression" dxfId="2499" priority="12951">
      <formula>IF(RIGHT(TEXT(AQ434,"0.#"),1)=".",FALSE,TRUE)</formula>
    </cfRule>
    <cfRule type="expression" dxfId="2498" priority="12952">
      <formula>IF(RIGHT(TEXT(AQ434,"0.#"),1)=".",TRUE,FALSE)</formula>
    </cfRule>
  </conditionalFormatting>
  <conditionalFormatting sqref="AQ435">
    <cfRule type="expression" dxfId="2497" priority="12937">
      <formula>IF(RIGHT(TEXT(AQ435,"0.#"),1)=".",FALSE,TRUE)</formula>
    </cfRule>
    <cfRule type="expression" dxfId="2496" priority="12938">
      <formula>IF(RIGHT(TEXT(AQ435,"0.#"),1)=".",TRUE,FALSE)</formula>
    </cfRule>
  </conditionalFormatting>
  <conditionalFormatting sqref="AQ433">
    <cfRule type="expression" dxfId="2495" priority="12935">
      <formula>IF(RIGHT(TEXT(AQ433,"0.#"),1)=".",FALSE,TRUE)</formula>
    </cfRule>
    <cfRule type="expression" dxfId="2494" priority="12936">
      <formula>IF(RIGHT(TEXT(AQ433,"0.#"),1)=".",TRUE,FALSE)</formula>
    </cfRule>
  </conditionalFormatting>
  <conditionalFormatting sqref="AL842:AO867">
    <cfRule type="expression" dxfId="2493" priority="6659">
      <formula>IF(AND(AL842&gt;=0,RIGHT(TEXT(AL842,"0.#"),1)&lt;&gt;"."),TRUE,FALSE)</formula>
    </cfRule>
    <cfRule type="expression" dxfId="2492" priority="6660">
      <formula>IF(AND(AL842&gt;=0,RIGHT(TEXT(AL842,"0.#"),1)="."),TRUE,FALSE)</formula>
    </cfRule>
    <cfRule type="expression" dxfId="2491" priority="6661">
      <formula>IF(AND(AL842&lt;0,RIGHT(TEXT(AL842,"0.#"),1)&lt;&gt;"."),TRUE,FALSE)</formula>
    </cfRule>
    <cfRule type="expression" dxfId="2490" priority="6662">
      <formula>IF(AND(AL842&lt;0,RIGHT(TEXT(AL842,"0.#"),1)="."),TRUE,FALSE)</formula>
    </cfRule>
  </conditionalFormatting>
  <conditionalFormatting sqref="AQ53:AQ55">
    <cfRule type="expression" dxfId="2489" priority="4681">
      <formula>IF(RIGHT(TEXT(AQ53,"0.#"),1)=".",FALSE,TRUE)</formula>
    </cfRule>
    <cfRule type="expression" dxfId="2488" priority="4682">
      <formula>IF(RIGHT(TEXT(AQ53,"0.#"),1)=".",TRUE,FALSE)</formula>
    </cfRule>
  </conditionalFormatting>
  <conditionalFormatting sqref="AU53:AU55">
    <cfRule type="expression" dxfId="2487" priority="4679">
      <formula>IF(RIGHT(TEXT(AU53,"0.#"),1)=".",FALSE,TRUE)</formula>
    </cfRule>
    <cfRule type="expression" dxfId="2486" priority="4680">
      <formula>IF(RIGHT(TEXT(AU53,"0.#"),1)=".",TRUE,FALSE)</formula>
    </cfRule>
  </conditionalFormatting>
  <conditionalFormatting sqref="AQ60:AQ62">
    <cfRule type="expression" dxfId="2485" priority="4677">
      <formula>IF(RIGHT(TEXT(AQ60,"0.#"),1)=".",FALSE,TRUE)</formula>
    </cfRule>
    <cfRule type="expression" dxfId="2484" priority="4678">
      <formula>IF(RIGHT(TEXT(AQ60,"0.#"),1)=".",TRUE,FALSE)</formula>
    </cfRule>
  </conditionalFormatting>
  <conditionalFormatting sqref="AU60:AU62">
    <cfRule type="expression" dxfId="2483" priority="4675">
      <formula>IF(RIGHT(TEXT(AU60,"0.#"),1)=".",FALSE,TRUE)</formula>
    </cfRule>
    <cfRule type="expression" dxfId="2482" priority="4676">
      <formula>IF(RIGHT(TEXT(AU60,"0.#"),1)=".",TRUE,FALSE)</formula>
    </cfRule>
  </conditionalFormatting>
  <conditionalFormatting sqref="AQ75:AQ77">
    <cfRule type="expression" dxfId="2481" priority="4673">
      <formula>IF(RIGHT(TEXT(AQ75,"0.#"),1)=".",FALSE,TRUE)</formula>
    </cfRule>
    <cfRule type="expression" dxfId="2480" priority="4674">
      <formula>IF(RIGHT(TEXT(AQ75,"0.#"),1)=".",TRUE,FALSE)</formula>
    </cfRule>
  </conditionalFormatting>
  <conditionalFormatting sqref="AU75:AU77">
    <cfRule type="expression" dxfId="2479" priority="4671">
      <formula>IF(RIGHT(TEXT(AU75,"0.#"),1)=".",FALSE,TRUE)</formula>
    </cfRule>
    <cfRule type="expression" dxfId="2478" priority="4672">
      <formula>IF(RIGHT(TEXT(AU75,"0.#"),1)=".",TRUE,FALSE)</formula>
    </cfRule>
  </conditionalFormatting>
  <conditionalFormatting sqref="AQ87:AQ89">
    <cfRule type="expression" dxfId="2477" priority="4669">
      <formula>IF(RIGHT(TEXT(AQ87,"0.#"),1)=".",FALSE,TRUE)</formula>
    </cfRule>
    <cfRule type="expression" dxfId="2476" priority="4670">
      <formula>IF(RIGHT(TEXT(AQ87,"0.#"),1)=".",TRUE,FALSE)</formula>
    </cfRule>
  </conditionalFormatting>
  <conditionalFormatting sqref="AU87:AU89">
    <cfRule type="expression" dxfId="2475" priority="4667">
      <formula>IF(RIGHT(TEXT(AU87,"0.#"),1)=".",FALSE,TRUE)</formula>
    </cfRule>
    <cfRule type="expression" dxfId="2474" priority="4668">
      <formula>IF(RIGHT(TEXT(AU87,"0.#"),1)=".",TRUE,FALSE)</formula>
    </cfRule>
  </conditionalFormatting>
  <conditionalFormatting sqref="AQ92:AQ94">
    <cfRule type="expression" dxfId="2473" priority="4665">
      <formula>IF(RIGHT(TEXT(AQ92,"0.#"),1)=".",FALSE,TRUE)</formula>
    </cfRule>
    <cfRule type="expression" dxfId="2472" priority="4666">
      <formula>IF(RIGHT(TEXT(AQ92,"0.#"),1)=".",TRUE,FALSE)</formula>
    </cfRule>
  </conditionalFormatting>
  <conditionalFormatting sqref="AU92:AU94">
    <cfRule type="expression" dxfId="2471" priority="4663">
      <formula>IF(RIGHT(TEXT(AU92,"0.#"),1)=".",FALSE,TRUE)</formula>
    </cfRule>
    <cfRule type="expression" dxfId="2470" priority="4664">
      <formula>IF(RIGHT(TEXT(AU92,"0.#"),1)=".",TRUE,FALSE)</formula>
    </cfRule>
  </conditionalFormatting>
  <conditionalFormatting sqref="AQ97:AQ99">
    <cfRule type="expression" dxfId="2469" priority="4661">
      <formula>IF(RIGHT(TEXT(AQ97,"0.#"),1)=".",FALSE,TRUE)</formula>
    </cfRule>
    <cfRule type="expression" dxfId="2468" priority="4662">
      <formula>IF(RIGHT(TEXT(AQ97,"0.#"),1)=".",TRUE,FALSE)</formula>
    </cfRule>
  </conditionalFormatting>
  <conditionalFormatting sqref="AU97:AU99">
    <cfRule type="expression" dxfId="2467" priority="4659">
      <formula>IF(RIGHT(TEXT(AU97,"0.#"),1)=".",FALSE,TRUE)</formula>
    </cfRule>
    <cfRule type="expression" dxfId="2466" priority="4660">
      <formula>IF(RIGHT(TEXT(AU97,"0.#"),1)=".",TRUE,FALSE)</formula>
    </cfRule>
  </conditionalFormatting>
  <conditionalFormatting sqref="AE458">
    <cfRule type="expression" dxfId="2465" priority="4353">
      <formula>IF(RIGHT(TEXT(AE458,"0.#"),1)=".",FALSE,TRUE)</formula>
    </cfRule>
    <cfRule type="expression" dxfId="2464" priority="4354">
      <formula>IF(RIGHT(TEXT(AE458,"0.#"),1)=".",TRUE,FALSE)</formula>
    </cfRule>
  </conditionalFormatting>
  <conditionalFormatting sqref="AM460">
    <cfRule type="expression" dxfId="2463" priority="4343">
      <formula>IF(RIGHT(TEXT(AM460,"0.#"),1)=".",FALSE,TRUE)</formula>
    </cfRule>
    <cfRule type="expression" dxfId="2462" priority="4344">
      <formula>IF(RIGHT(TEXT(AM460,"0.#"),1)=".",TRUE,FALSE)</formula>
    </cfRule>
  </conditionalFormatting>
  <conditionalFormatting sqref="AE459">
    <cfRule type="expression" dxfId="2461" priority="4351">
      <formula>IF(RIGHT(TEXT(AE459,"0.#"),1)=".",FALSE,TRUE)</formula>
    </cfRule>
    <cfRule type="expression" dxfId="2460" priority="4352">
      <formula>IF(RIGHT(TEXT(AE459,"0.#"),1)=".",TRUE,FALSE)</formula>
    </cfRule>
  </conditionalFormatting>
  <conditionalFormatting sqref="AE460">
    <cfRule type="expression" dxfId="2459" priority="4349">
      <formula>IF(RIGHT(TEXT(AE460,"0.#"),1)=".",FALSE,TRUE)</formula>
    </cfRule>
    <cfRule type="expression" dxfId="2458" priority="4350">
      <formula>IF(RIGHT(TEXT(AE460,"0.#"),1)=".",TRUE,FALSE)</formula>
    </cfRule>
  </conditionalFormatting>
  <conditionalFormatting sqref="AM458">
    <cfRule type="expression" dxfId="2457" priority="4347">
      <formula>IF(RIGHT(TEXT(AM458,"0.#"),1)=".",FALSE,TRUE)</formula>
    </cfRule>
    <cfRule type="expression" dxfId="2456" priority="4348">
      <formula>IF(RIGHT(TEXT(AM458,"0.#"),1)=".",TRUE,FALSE)</formula>
    </cfRule>
  </conditionalFormatting>
  <conditionalFormatting sqref="AM459">
    <cfRule type="expression" dxfId="2455" priority="4345">
      <formula>IF(RIGHT(TEXT(AM459,"0.#"),1)=".",FALSE,TRUE)</formula>
    </cfRule>
    <cfRule type="expression" dxfId="2454" priority="4346">
      <formula>IF(RIGHT(TEXT(AM459,"0.#"),1)=".",TRUE,FALSE)</formula>
    </cfRule>
  </conditionalFormatting>
  <conditionalFormatting sqref="AU458">
    <cfRule type="expression" dxfId="2453" priority="4341">
      <formula>IF(RIGHT(TEXT(AU458,"0.#"),1)=".",FALSE,TRUE)</formula>
    </cfRule>
    <cfRule type="expression" dxfId="2452" priority="4342">
      <formula>IF(RIGHT(TEXT(AU458,"0.#"),1)=".",TRUE,FALSE)</formula>
    </cfRule>
  </conditionalFormatting>
  <conditionalFormatting sqref="AU459">
    <cfRule type="expression" dxfId="2451" priority="4339">
      <formula>IF(RIGHT(TEXT(AU459,"0.#"),1)=".",FALSE,TRUE)</formula>
    </cfRule>
    <cfRule type="expression" dxfId="2450" priority="4340">
      <formula>IF(RIGHT(TEXT(AU459,"0.#"),1)=".",TRUE,FALSE)</formula>
    </cfRule>
  </conditionalFormatting>
  <conditionalFormatting sqref="AU460">
    <cfRule type="expression" dxfId="2449" priority="4337">
      <formula>IF(RIGHT(TEXT(AU460,"0.#"),1)=".",FALSE,TRUE)</formula>
    </cfRule>
    <cfRule type="expression" dxfId="2448" priority="4338">
      <formula>IF(RIGHT(TEXT(AU460,"0.#"),1)=".",TRUE,FALSE)</formula>
    </cfRule>
  </conditionalFormatting>
  <conditionalFormatting sqref="AI460">
    <cfRule type="expression" dxfId="2447" priority="4331">
      <formula>IF(RIGHT(TEXT(AI460,"0.#"),1)=".",FALSE,TRUE)</formula>
    </cfRule>
    <cfRule type="expression" dxfId="2446" priority="4332">
      <formula>IF(RIGHT(TEXT(AI460,"0.#"),1)=".",TRUE,FALSE)</formula>
    </cfRule>
  </conditionalFormatting>
  <conditionalFormatting sqref="AI458">
    <cfRule type="expression" dxfId="2445" priority="4335">
      <formula>IF(RIGHT(TEXT(AI458,"0.#"),1)=".",FALSE,TRUE)</formula>
    </cfRule>
    <cfRule type="expression" dxfId="2444" priority="4336">
      <formula>IF(RIGHT(TEXT(AI458,"0.#"),1)=".",TRUE,FALSE)</formula>
    </cfRule>
  </conditionalFormatting>
  <conditionalFormatting sqref="AI459">
    <cfRule type="expression" dxfId="2443" priority="4333">
      <formula>IF(RIGHT(TEXT(AI459,"0.#"),1)=".",FALSE,TRUE)</formula>
    </cfRule>
    <cfRule type="expression" dxfId="2442" priority="4334">
      <formula>IF(RIGHT(TEXT(AI459,"0.#"),1)=".",TRUE,FALSE)</formula>
    </cfRule>
  </conditionalFormatting>
  <conditionalFormatting sqref="AQ459">
    <cfRule type="expression" dxfId="2441" priority="4329">
      <formula>IF(RIGHT(TEXT(AQ459,"0.#"),1)=".",FALSE,TRUE)</formula>
    </cfRule>
    <cfRule type="expression" dxfId="2440" priority="4330">
      <formula>IF(RIGHT(TEXT(AQ459,"0.#"),1)=".",TRUE,FALSE)</formula>
    </cfRule>
  </conditionalFormatting>
  <conditionalFormatting sqref="AQ460">
    <cfRule type="expression" dxfId="2439" priority="4327">
      <formula>IF(RIGHT(TEXT(AQ460,"0.#"),1)=".",FALSE,TRUE)</formula>
    </cfRule>
    <cfRule type="expression" dxfId="2438" priority="4328">
      <formula>IF(RIGHT(TEXT(AQ460,"0.#"),1)=".",TRUE,FALSE)</formula>
    </cfRule>
  </conditionalFormatting>
  <conditionalFormatting sqref="AQ458">
    <cfRule type="expression" dxfId="2437" priority="4325">
      <formula>IF(RIGHT(TEXT(AQ458,"0.#"),1)=".",FALSE,TRUE)</formula>
    </cfRule>
    <cfRule type="expression" dxfId="2436" priority="4326">
      <formula>IF(RIGHT(TEXT(AQ458,"0.#"),1)=".",TRUE,FALSE)</formula>
    </cfRule>
  </conditionalFormatting>
  <conditionalFormatting sqref="AE120 AM120">
    <cfRule type="expression" dxfId="2435" priority="3003">
      <formula>IF(RIGHT(TEXT(AE120,"0.#"),1)=".",FALSE,TRUE)</formula>
    </cfRule>
    <cfRule type="expression" dxfId="2434" priority="3004">
      <formula>IF(RIGHT(TEXT(AE120,"0.#"),1)=".",TRUE,FALSE)</formula>
    </cfRule>
  </conditionalFormatting>
  <conditionalFormatting sqref="AI126">
    <cfRule type="expression" dxfId="2433" priority="2993">
      <formula>IF(RIGHT(TEXT(AI126,"0.#"),1)=".",FALSE,TRUE)</formula>
    </cfRule>
    <cfRule type="expression" dxfId="2432" priority="2994">
      <formula>IF(RIGHT(TEXT(AI126,"0.#"),1)=".",TRUE,FALSE)</formula>
    </cfRule>
  </conditionalFormatting>
  <conditionalFormatting sqref="AI120">
    <cfRule type="expression" dxfId="2431" priority="3001">
      <formula>IF(RIGHT(TEXT(AI120,"0.#"),1)=".",FALSE,TRUE)</formula>
    </cfRule>
    <cfRule type="expression" dxfId="2430" priority="3002">
      <formula>IF(RIGHT(TEXT(AI120,"0.#"),1)=".",TRUE,FALSE)</formula>
    </cfRule>
  </conditionalFormatting>
  <conditionalFormatting sqref="AE123 AM123">
    <cfRule type="expression" dxfId="2429" priority="2999">
      <formula>IF(RIGHT(TEXT(AE123,"0.#"),1)=".",FALSE,TRUE)</formula>
    </cfRule>
    <cfRule type="expression" dxfId="2428" priority="3000">
      <formula>IF(RIGHT(TEXT(AE123,"0.#"),1)=".",TRUE,FALSE)</formula>
    </cfRule>
  </conditionalFormatting>
  <conditionalFormatting sqref="AI123">
    <cfRule type="expression" dxfId="2427" priority="2997">
      <formula>IF(RIGHT(TEXT(AI123,"0.#"),1)=".",FALSE,TRUE)</formula>
    </cfRule>
    <cfRule type="expression" dxfId="2426" priority="2998">
      <formula>IF(RIGHT(TEXT(AI123,"0.#"),1)=".",TRUE,FALSE)</formula>
    </cfRule>
  </conditionalFormatting>
  <conditionalFormatting sqref="AE126 AM126">
    <cfRule type="expression" dxfId="2425" priority="2995">
      <formula>IF(RIGHT(TEXT(AE126,"0.#"),1)=".",FALSE,TRUE)</formula>
    </cfRule>
    <cfRule type="expression" dxfId="2424" priority="2996">
      <formula>IF(RIGHT(TEXT(AE126,"0.#"),1)=".",TRUE,FALSE)</formula>
    </cfRule>
  </conditionalFormatting>
  <conditionalFormatting sqref="AE129 AM129">
    <cfRule type="expression" dxfId="2423" priority="2991">
      <formula>IF(RIGHT(TEXT(AE129,"0.#"),1)=".",FALSE,TRUE)</formula>
    </cfRule>
    <cfRule type="expression" dxfId="2422" priority="2992">
      <formula>IF(RIGHT(TEXT(AE129,"0.#"),1)=".",TRUE,FALSE)</formula>
    </cfRule>
  </conditionalFormatting>
  <conditionalFormatting sqref="AI129">
    <cfRule type="expression" dxfId="2421" priority="2989">
      <formula>IF(RIGHT(TEXT(AI129,"0.#"),1)=".",FALSE,TRUE)</formula>
    </cfRule>
    <cfRule type="expression" dxfId="2420" priority="2990">
      <formula>IF(RIGHT(TEXT(AI129,"0.#"),1)=".",TRUE,FALSE)</formula>
    </cfRule>
  </conditionalFormatting>
  <conditionalFormatting sqref="Y840:Y867">
    <cfRule type="expression" dxfId="2419" priority="2987">
      <formula>IF(RIGHT(TEXT(Y840,"0.#"),1)=".",FALSE,TRUE)</formula>
    </cfRule>
    <cfRule type="expression" dxfId="2418" priority="2988">
      <formula>IF(RIGHT(TEXT(Y840,"0.#"),1)=".",TRUE,FALSE)</formula>
    </cfRule>
  </conditionalFormatting>
  <conditionalFormatting sqref="AU518">
    <cfRule type="expression" dxfId="2417" priority="1497">
      <formula>IF(RIGHT(TEXT(AU518,"0.#"),1)=".",FALSE,TRUE)</formula>
    </cfRule>
    <cfRule type="expression" dxfId="2416" priority="1498">
      <formula>IF(RIGHT(TEXT(AU518,"0.#"),1)=".",TRUE,FALSE)</formula>
    </cfRule>
  </conditionalFormatting>
  <conditionalFormatting sqref="AQ551">
    <cfRule type="expression" dxfId="2415" priority="1273">
      <formula>IF(RIGHT(TEXT(AQ551,"0.#"),1)=".",FALSE,TRUE)</formula>
    </cfRule>
    <cfRule type="expression" dxfId="2414" priority="1274">
      <formula>IF(RIGHT(TEXT(AQ551,"0.#"),1)=".",TRUE,FALSE)</formula>
    </cfRule>
  </conditionalFormatting>
  <conditionalFormatting sqref="AE556">
    <cfRule type="expression" dxfId="2413" priority="1271">
      <formula>IF(RIGHT(TEXT(AE556,"0.#"),1)=".",FALSE,TRUE)</formula>
    </cfRule>
    <cfRule type="expression" dxfId="2412" priority="1272">
      <formula>IF(RIGHT(TEXT(AE556,"0.#"),1)=".",TRUE,FALSE)</formula>
    </cfRule>
  </conditionalFormatting>
  <conditionalFormatting sqref="AE557">
    <cfRule type="expression" dxfId="2411" priority="1269">
      <formula>IF(RIGHT(TEXT(AE557,"0.#"),1)=".",FALSE,TRUE)</formula>
    </cfRule>
    <cfRule type="expression" dxfId="2410" priority="1270">
      <formula>IF(RIGHT(TEXT(AE557,"0.#"),1)=".",TRUE,FALSE)</formula>
    </cfRule>
  </conditionalFormatting>
  <conditionalFormatting sqref="AE558">
    <cfRule type="expression" dxfId="2409" priority="1267">
      <formula>IF(RIGHT(TEXT(AE558,"0.#"),1)=".",FALSE,TRUE)</formula>
    </cfRule>
    <cfRule type="expression" dxfId="2408" priority="1268">
      <formula>IF(RIGHT(TEXT(AE558,"0.#"),1)=".",TRUE,FALSE)</formula>
    </cfRule>
  </conditionalFormatting>
  <conditionalFormatting sqref="AU556">
    <cfRule type="expression" dxfId="2407" priority="1259">
      <formula>IF(RIGHT(TEXT(AU556,"0.#"),1)=".",FALSE,TRUE)</formula>
    </cfRule>
    <cfRule type="expression" dxfId="2406" priority="1260">
      <formula>IF(RIGHT(TEXT(AU556,"0.#"),1)=".",TRUE,FALSE)</formula>
    </cfRule>
  </conditionalFormatting>
  <conditionalFormatting sqref="AU557">
    <cfRule type="expression" dxfId="2405" priority="1257">
      <formula>IF(RIGHT(TEXT(AU557,"0.#"),1)=".",FALSE,TRUE)</formula>
    </cfRule>
    <cfRule type="expression" dxfId="2404" priority="1258">
      <formula>IF(RIGHT(TEXT(AU557,"0.#"),1)=".",TRUE,FALSE)</formula>
    </cfRule>
  </conditionalFormatting>
  <conditionalFormatting sqref="AU558">
    <cfRule type="expression" dxfId="2403" priority="1255">
      <formula>IF(RIGHT(TEXT(AU558,"0.#"),1)=".",FALSE,TRUE)</formula>
    </cfRule>
    <cfRule type="expression" dxfId="2402" priority="1256">
      <formula>IF(RIGHT(TEXT(AU558,"0.#"),1)=".",TRUE,FALSE)</formula>
    </cfRule>
  </conditionalFormatting>
  <conditionalFormatting sqref="AQ557">
    <cfRule type="expression" dxfId="2401" priority="1247">
      <formula>IF(RIGHT(TEXT(AQ557,"0.#"),1)=".",FALSE,TRUE)</formula>
    </cfRule>
    <cfRule type="expression" dxfId="2400" priority="1248">
      <formula>IF(RIGHT(TEXT(AQ557,"0.#"),1)=".",TRUE,FALSE)</formula>
    </cfRule>
  </conditionalFormatting>
  <conditionalFormatting sqref="AQ558">
    <cfRule type="expression" dxfId="2399" priority="1245">
      <formula>IF(RIGHT(TEXT(AQ558,"0.#"),1)=".",FALSE,TRUE)</formula>
    </cfRule>
    <cfRule type="expression" dxfId="2398" priority="1246">
      <formula>IF(RIGHT(TEXT(AQ558,"0.#"),1)=".",TRUE,FALSE)</formula>
    </cfRule>
  </conditionalFormatting>
  <conditionalFormatting sqref="AQ556">
    <cfRule type="expression" dxfId="2397" priority="1243">
      <formula>IF(RIGHT(TEXT(AQ556,"0.#"),1)=".",FALSE,TRUE)</formula>
    </cfRule>
    <cfRule type="expression" dxfId="2396" priority="1244">
      <formula>IF(RIGHT(TEXT(AQ556,"0.#"),1)=".",TRUE,FALSE)</formula>
    </cfRule>
  </conditionalFormatting>
  <conditionalFormatting sqref="AE561">
    <cfRule type="expression" dxfId="2395" priority="1241">
      <formula>IF(RIGHT(TEXT(AE561,"0.#"),1)=".",FALSE,TRUE)</formula>
    </cfRule>
    <cfRule type="expression" dxfId="2394" priority="1242">
      <formula>IF(RIGHT(TEXT(AE561,"0.#"),1)=".",TRUE,FALSE)</formula>
    </cfRule>
  </conditionalFormatting>
  <conditionalFormatting sqref="AE562">
    <cfRule type="expression" dxfId="2393" priority="1239">
      <formula>IF(RIGHT(TEXT(AE562,"0.#"),1)=".",FALSE,TRUE)</formula>
    </cfRule>
    <cfRule type="expression" dxfId="2392" priority="1240">
      <formula>IF(RIGHT(TEXT(AE562,"0.#"),1)=".",TRUE,FALSE)</formula>
    </cfRule>
  </conditionalFormatting>
  <conditionalFormatting sqref="AE563">
    <cfRule type="expression" dxfId="2391" priority="1237">
      <formula>IF(RIGHT(TEXT(AE563,"0.#"),1)=".",FALSE,TRUE)</formula>
    </cfRule>
    <cfRule type="expression" dxfId="2390" priority="1238">
      <formula>IF(RIGHT(TEXT(AE563,"0.#"),1)=".",TRUE,FALSE)</formula>
    </cfRule>
  </conditionalFormatting>
  <conditionalFormatting sqref="AL1103:AO1132">
    <cfRule type="expression" dxfId="2389" priority="2893">
      <formula>IF(AND(AL1103&gt;=0,RIGHT(TEXT(AL1103,"0.#"),1)&lt;&gt;"."),TRUE,FALSE)</formula>
    </cfRule>
    <cfRule type="expression" dxfId="2388" priority="2894">
      <formula>IF(AND(AL1103&gt;=0,RIGHT(TEXT(AL1103,"0.#"),1)="."),TRUE,FALSE)</formula>
    </cfRule>
    <cfRule type="expression" dxfId="2387" priority="2895">
      <formula>IF(AND(AL1103&lt;0,RIGHT(TEXT(AL1103,"0.#"),1)&lt;&gt;"."),TRUE,FALSE)</formula>
    </cfRule>
    <cfRule type="expression" dxfId="2386" priority="2896">
      <formula>IF(AND(AL1103&lt;0,RIGHT(TEXT(AL1103,"0.#"),1)="."),TRUE,FALSE)</formula>
    </cfRule>
  </conditionalFormatting>
  <conditionalFormatting sqref="Y1103:Y1132">
    <cfRule type="expression" dxfId="2385" priority="2891">
      <formula>IF(RIGHT(TEXT(Y1103,"0.#"),1)=".",FALSE,TRUE)</formula>
    </cfRule>
    <cfRule type="expression" dxfId="2384" priority="2892">
      <formula>IF(RIGHT(TEXT(Y1103,"0.#"),1)=".",TRUE,FALSE)</formula>
    </cfRule>
  </conditionalFormatting>
  <conditionalFormatting sqref="AQ553">
    <cfRule type="expression" dxfId="2383" priority="1275">
      <formula>IF(RIGHT(TEXT(AQ553,"0.#"),1)=".",FALSE,TRUE)</formula>
    </cfRule>
    <cfRule type="expression" dxfId="2382" priority="1276">
      <formula>IF(RIGHT(TEXT(AQ553,"0.#"),1)=".",TRUE,FALSE)</formula>
    </cfRule>
  </conditionalFormatting>
  <conditionalFormatting sqref="AU552">
    <cfRule type="expression" dxfId="2381" priority="1287">
      <formula>IF(RIGHT(TEXT(AU552,"0.#"),1)=".",FALSE,TRUE)</formula>
    </cfRule>
    <cfRule type="expression" dxfId="2380" priority="1288">
      <formula>IF(RIGHT(TEXT(AU552,"0.#"),1)=".",TRUE,FALSE)</formula>
    </cfRule>
  </conditionalFormatting>
  <conditionalFormatting sqref="AE552">
    <cfRule type="expression" dxfId="2379" priority="1299">
      <formula>IF(RIGHT(TEXT(AE552,"0.#"),1)=".",FALSE,TRUE)</formula>
    </cfRule>
    <cfRule type="expression" dxfId="2378" priority="1300">
      <formula>IF(RIGHT(TEXT(AE552,"0.#"),1)=".",TRUE,FALSE)</formula>
    </cfRule>
  </conditionalFormatting>
  <conditionalFormatting sqref="AQ548">
    <cfRule type="expression" dxfId="2377" priority="1305">
      <formula>IF(RIGHT(TEXT(AQ548,"0.#"),1)=".",FALSE,TRUE)</formula>
    </cfRule>
    <cfRule type="expression" dxfId="2376" priority="1306">
      <formula>IF(RIGHT(TEXT(AQ548,"0.#"),1)=".",TRUE,FALSE)</formula>
    </cfRule>
  </conditionalFormatting>
  <conditionalFormatting sqref="Y838:Y839">
    <cfRule type="expression" dxfId="2375" priority="2843">
      <formula>IF(RIGHT(TEXT(Y838,"0.#"),1)=".",FALSE,TRUE)</formula>
    </cfRule>
    <cfRule type="expression" dxfId="2374" priority="2844">
      <formula>IF(RIGHT(TEXT(Y838,"0.#"),1)=".",TRUE,FALSE)</formula>
    </cfRule>
  </conditionalFormatting>
  <conditionalFormatting sqref="AE492">
    <cfRule type="expression" dxfId="2373" priority="1631">
      <formula>IF(RIGHT(TEXT(AE492,"0.#"),1)=".",FALSE,TRUE)</formula>
    </cfRule>
    <cfRule type="expression" dxfId="2372" priority="1632">
      <formula>IF(RIGHT(TEXT(AE492,"0.#"),1)=".",TRUE,FALSE)</formula>
    </cfRule>
  </conditionalFormatting>
  <conditionalFormatting sqref="AE493">
    <cfRule type="expression" dxfId="2371" priority="1629">
      <formula>IF(RIGHT(TEXT(AE493,"0.#"),1)=".",FALSE,TRUE)</formula>
    </cfRule>
    <cfRule type="expression" dxfId="2370" priority="1630">
      <formula>IF(RIGHT(TEXT(AE493,"0.#"),1)=".",TRUE,FALSE)</formula>
    </cfRule>
  </conditionalFormatting>
  <conditionalFormatting sqref="AE494">
    <cfRule type="expression" dxfId="2369" priority="1627">
      <formula>IF(RIGHT(TEXT(AE494,"0.#"),1)=".",FALSE,TRUE)</formula>
    </cfRule>
    <cfRule type="expression" dxfId="2368" priority="1628">
      <formula>IF(RIGHT(TEXT(AE494,"0.#"),1)=".",TRUE,FALSE)</formula>
    </cfRule>
  </conditionalFormatting>
  <conditionalFormatting sqref="AQ493">
    <cfRule type="expression" dxfId="2367" priority="1607">
      <formula>IF(RIGHT(TEXT(AQ493,"0.#"),1)=".",FALSE,TRUE)</formula>
    </cfRule>
    <cfRule type="expression" dxfId="2366" priority="1608">
      <formula>IF(RIGHT(TEXT(AQ493,"0.#"),1)=".",TRUE,FALSE)</formula>
    </cfRule>
  </conditionalFormatting>
  <conditionalFormatting sqref="AQ494">
    <cfRule type="expression" dxfId="2365" priority="1605">
      <formula>IF(RIGHT(TEXT(AQ494,"0.#"),1)=".",FALSE,TRUE)</formula>
    </cfRule>
    <cfRule type="expression" dxfId="2364" priority="1606">
      <formula>IF(RIGHT(TEXT(AQ494,"0.#"),1)=".",TRUE,FALSE)</formula>
    </cfRule>
  </conditionalFormatting>
  <conditionalFormatting sqref="AQ492">
    <cfRule type="expression" dxfId="2363" priority="1603">
      <formula>IF(RIGHT(TEXT(AQ492,"0.#"),1)=".",FALSE,TRUE)</formula>
    </cfRule>
    <cfRule type="expression" dxfId="2362" priority="1604">
      <formula>IF(RIGHT(TEXT(AQ492,"0.#"),1)=".",TRUE,FALSE)</formula>
    </cfRule>
  </conditionalFormatting>
  <conditionalFormatting sqref="AU494">
    <cfRule type="expression" dxfId="2361" priority="1615">
      <formula>IF(RIGHT(TEXT(AU494,"0.#"),1)=".",FALSE,TRUE)</formula>
    </cfRule>
    <cfRule type="expression" dxfId="2360" priority="1616">
      <formula>IF(RIGHT(TEXT(AU494,"0.#"),1)=".",TRUE,FALSE)</formula>
    </cfRule>
  </conditionalFormatting>
  <conditionalFormatting sqref="AU492">
    <cfRule type="expression" dxfId="2359" priority="1619">
      <formula>IF(RIGHT(TEXT(AU492,"0.#"),1)=".",FALSE,TRUE)</formula>
    </cfRule>
    <cfRule type="expression" dxfId="2358" priority="1620">
      <formula>IF(RIGHT(TEXT(AU492,"0.#"),1)=".",TRUE,FALSE)</formula>
    </cfRule>
  </conditionalFormatting>
  <conditionalFormatting sqref="AU493">
    <cfRule type="expression" dxfId="2357" priority="1617">
      <formula>IF(RIGHT(TEXT(AU493,"0.#"),1)=".",FALSE,TRUE)</formula>
    </cfRule>
    <cfRule type="expression" dxfId="2356" priority="1618">
      <formula>IF(RIGHT(TEXT(AU493,"0.#"),1)=".",TRUE,FALSE)</formula>
    </cfRule>
  </conditionalFormatting>
  <conditionalFormatting sqref="AU583">
    <cfRule type="expression" dxfId="2355" priority="1135">
      <formula>IF(RIGHT(TEXT(AU583,"0.#"),1)=".",FALSE,TRUE)</formula>
    </cfRule>
    <cfRule type="expression" dxfId="2354" priority="1136">
      <formula>IF(RIGHT(TEXT(AU583,"0.#"),1)=".",TRUE,FALSE)</formula>
    </cfRule>
  </conditionalFormatting>
  <conditionalFormatting sqref="AU582">
    <cfRule type="expression" dxfId="2353" priority="1137">
      <formula>IF(RIGHT(TEXT(AU582,"0.#"),1)=".",FALSE,TRUE)</formula>
    </cfRule>
    <cfRule type="expression" dxfId="2352" priority="1138">
      <formula>IF(RIGHT(TEXT(AU582,"0.#"),1)=".",TRUE,FALSE)</formula>
    </cfRule>
  </conditionalFormatting>
  <conditionalFormatting sqref="AE499">
    <cfRule type="expression" dxfId="2351" priority="1597">
      <formula>IF(RIGHT(TEXT(AE499,"0.#"),1)=".",FALSE,TRUE)</formula>
    </cfRule>
    <cfRule type="expression" dxfId="2350" priority="1598">
      <formula>IF(RIGHT(TEXT(AE499,"0.#"),1)=".",TRUE,FALSE)</formula>
    </cfRule>
  </conditionalFormatting>
  <conditionalFormatting sqref="AE497">
    <cfRule type="expression" dxfId="2349" priority="1601">
      <formula>IF(RIGHT(TEXT(AE497,"0.#"),1)=".",FALSE,TRUE)</formula>
    </cfRule>
    <cfRule type="expression" dxfId="2348" priority="1602">
      <formula>IF(RIGHT(TEXT(AE497,"0.#"),1)=".",TRUE,FALSE)</formula>
    </cfRule>
  </conditionalFormatting>
  <conditionalFormatting sqref="AE498">
    <cfRule type="expression" dxfId="2347" priority="1599">
      <formula>IF(RIGHT(TEXT(AE498,"0.#"),1)=".",FALSE,TRUE)</formula>
    </cfRule>
    <cfRule type="expression" dxfId="2346" priority="1600">
      <formula>IF(RIGHT(TEXT(AE498,"0.#"),1)=".",TRUE,FALSE)</formula>
    </cfRule>
  </conditionalFormatting>
  <conditionalFormatting sqref="AU499">
    <cfRule type="expression" dxfId="2345" priority="1585">
      <formula>IF(RIGHT(TEXT(AU499,"0.#"),1)=".",FALSE,TRUE)</formula>
    </cfRule>
    <cfRule type="expression" dxfId="2344" priority="1586">
      <formula>IF(RIGHT(TEXT(AU499,"0.#"),1)=".",TRUE,FALSE)</formula>
    </cfRule>
  </conditionalFormatting>
  <conditionalFormatting sqref="AU497">
    <cfRule type="expression" dxfId="2343" priority="1589">
      <formula>IF(RIGHT(TEXT(AU497,"0.#"),1)=".",FALSE,TRUE)</formula>
    </cfRule>
    <cfRule type="expression" dxfId="2342" priority="1590">
      <formula>IF(RIGHT(TEXT(AU497,"0.#"),1)=".",TRUE,FALSE)</formula>
    </cfRule>
  </conditionalFormatting>
  <conditionalFormatting sqref="AU498">
    <cfRule type="expression" dxfId="2341" priority="1587">
      <formula>IF(RIGHT(TEXT(AU498,"0.#"),1)=".",FALSE,TRUE)</formula>
    </cfRule>
    <cfRule type="expression" dxfId="2340" priority="1588">
      <formula>IF(RIGHT(TEXT(AU498,"0.#"),1)=".",TRUE,FALSE)</formula>
    </cfRule>
  </conditionalFormatting>
  <conditionalFormatting sqref="AQ497">
    <cfRule type="expression" dxfId="2339" priority="1573">
      <formula>IF(RIGHT(TEXT(AQ497,"0.#"),1)=".",FALSE,TRUE)</formula>
    </cfRule>
    <cfRule type="expression" dxfId="2338" priority="1574">
      <formula>IF(RIGHT(TEXT(AQ497,"0.#"),1)=".",TRUE,FALSE)</formula>
    </cfRule>
  </conditionalFormatting>
  <conditionalFormatting sqref="AQ498">
    <cfRule type="expression" dxfId="2337" priority="1577">
      <formula>IF(RIGHT(TEXT(AQ498,"0.#"),1)=".",FALSE,TRUE)</formula>
    </cfRule>
    <cfRule type="expression" dxfId="2336" priority="1578">
      <formula>IF(RIGHT(TEXT(AQ498,"0.#"),1)=".",TRUE,FALSE)</formula>
    </cfRule>
  </conditionalFormatting>
  <conditionalFormatting sqref="AQ499">
    <cfRule type="expression" dxfId="2335" priority="1575">
      <formula>IF(RIGHT(TEXT(AQ499,"0.#"),1)=".",FALSE,TRUE)</formula>
    </cfRule>
    <cfRule type="expression" dxfId="2334" priority="1576">
      <formula>IF(RIGHT(TEXT(AQ499,"0.#"),1)=".",TRUE,FALSE)</formula>
    </cfRule>
  </conditionalFormatting>
  <conditionalFormatting sqref="AE504">
    <cfRule type="expression" dxfId="2333" priority="1567">
      <formula>IF(RIGHT(TEXT(AE504,"0.#"),1)=".",FALSE,TRUE)</formula>
    </cfRule>
    <cfRule type="expression" dxfId="2332" priority="1568">
      <formula>IF(RIGHT(TEXT(AE504,"0.#"),1)=".",TRUE,FALSE)</formula>
    </cfRule>
  </conditionalFormatting>
  <conditionalFormatting sqref="AE502">
    <cfRule type="expression" dxfId="2331" priority="1571">
      <formula>IF(RIGHT(TEXT(AE502,"0.#"),1)=".",FALSE,TRUE)</formula>
    </cfRule>
    <cfRule type="expression" dxfId="2330" priority="1572">
      <formula>IF(RIGHT(TEXT(AE502,"0.#"),1)=".",TRUE,FALSE)</formula>
    </cfRule>
  </conditionalFormatting>
  <conditionalFormatting sqref="AE503">
    <cfRule type="expression" dxfId="2329" priority="1569">
      <formula>IF(RIGHT(TEXT(AE503,"0.#"),1)=".",FALSE,TRUE)</formula>
    </cfRule>
    <cfRule type="expression" dxfId="2328" priority="1570">
      <formula>IF(RIGHT(TEXT(AE503,"0.#"),1)=".",TRUE,FALSE)</formula>
    </cfRule>
  </conditionalFormatting>
  <conditionalFormatting sqref="AU504">
    <cfRule type="expression" dxfId="2327" priority="1555">
      <formula>IF(RIGHT(TEXT(AU504,"0.#"),1)=".",FALSE,TRUE)</formula>
    </cfRule>
    <cfRule type="expression" dxfId="2326" priority="1556">
      <formula>IF(RIGHT(TEXT(AU504,"0.#"),1)=".",TRUE,FALSE)</formula>
    </cfRule>
  </conditionalFormatting>
  <conditionalFormatting sqref="AU502">
    <cfRule type="expression" dxfId="2325" priority="1559">
      <formula>IF(RIGHT(TEXT(AU502,"0.#"),1)=".",FALSE,TRUE)</formula>
    </cfRule>
    <cfRule type="expression" dxfId="2324" priority="1560">
      <formula>IF(RIGHT(TEXT(AU502,"0.#"),1)=".",TRUE,FALSE)</formula>
    </cfRule>
  </conditionalFormatting>
  <conditionalFormatting sqref="AU503">
    <cfRule type="expression" dxfId="2323" priority="1557">
      <formula>IF(RIGHT(TEXT(AU503,"0.#"),1)=".",FALSE,TRUE)</formula>
    </cfRule>
    <cfRule type="expression" dxfId="2322" priority="1558">
      <formula>IF(RIGHT(TEXT(AU503,"0.#"),1)=".",TRUE,FALSE)</formula>
    </cfRule>
  </conditionalFormatting>
  <conditionalFormatting sqref="AQ502">
    <cfRule type="expression" dxfId="2321" priority="1543">
      <formula>IF(RIGHT(TEXT(AQ502,"0.#"),1)=".",FALSE,TRUE)</formula>
    </cfRule>
    <cfRule type="expression" dxfId="2320" priority="1544">
      <formula>IF(RIGHT(TEXT(AQ502,"0.#"),1)=".",TRUE,FALSE)</formula>
    </cfRule>
  </conditionalFormatting>
  <conditionalFormatting sqref="AQ503">
    <cfRule type="expression" dxfId="2319" priority="1547">
      <formula>IF(RIGHT(TEXT(AQ503,"0.#"),1)=".",FALSE,TRUE)</formula>
    </cfRule>
    <cfRule type="expression" dxfId="2318" priority="1548">
      <formula>IF(RIGHT(TEXT(AQ503,"0.#"),1)=".",TRUE,FALSE)</formula>
    </cfRule>
  </conditionalFormatting>
  <conditionalFormatting sqref="AQ504">
    <cfRule type="expression" dxfId="2317" priority="1545">
      <formula>IF(RIGHT(TEXT(AQ504,"0.#"),1)=".",FALSE,TRUE)</formula>
    </cfRule>
    <cfRule type="expression" dxfId="2316" priority="1546">
      <formula>IF(RIGHT(TEXT(AQ504,"0.#"),1)=".",TRUE,FALSE)</formula>
    </cfRule>
  </conditionalFormatting>
  <conditionalFormatting sqref="AE509">
    <cfRule type="expression" dxfId="2315" priority="1537">
      <formula>IF(RIGHT(TEXT(AE509,"0.#"),1)=".",FALSE,TRUE)</formula>
    </cfRule>
    <cfRule type="expression" dxfId="2314" priority="1538">
      <formula>IF(RIGHT(TEXT(AE509,"0.#"),1)=".",TRUE,FALSE)</formula>
    </cfRule>
  </conditionalFormatting>
  <conditionalFormatting sqref="AE507">
    <cfRule type="expression" dxfId="2313" priority="1541">
      <formula>IF(RIGHT(TEXT(AE507,"0.#"),1)=".",FALSE,TRUE)</formula>
    </cfRule>
    <cfRule type="expression" dxfId="2312" priority="1542">
      <formula>IF(RIGHT(TEXT(AE507,"0.#"),1)=".",TRUE,FALSE)</formula>
    </cfRule>
  </conditionalFormatting>
  <conditionalFormatting sqref="AE508">
    <cfRule type="expression" dxfId="2311" priority="1539">
      <formula>IF(RIGHT(TEXT(AE508,"0.#"),1)=".",FALSE,TRUE)</formula>
    </cfRule>
    <cfRule type="expression" dxfId="2310" priority="1540">
      <formula>IF(RIGHT(TEXT(AE508,"0.#"),1)=".",TRUE,FALSE)</formula>
    </cfRule>
  </conditionalFormatting>
  <conditionalFormatting sqref="AU509">
    <cfRule type="expression" dxfId="2309" priority="1525">
      <formula>IF(RIGHT(TEXT(AU509,"0.#"),1)=".",FALSE,TRUE)</formula>
    </cfRule>
    <cfRule type="expression" dxfId="2308" priority="1526">
      <formula>IF(RIGHT(TEXT(AU509,"0.#"),1)=".",TRUE,FALSE)</formula>
    </cfRule>
  </conditionalFormatting>
  <conditionalFormatting sqref="AU507">
    <cfRule type="expression" dxfId="2307" priority="1529">
      <formula>IF(RIGHT(TEXT(AU507,"0.#"),1)=".",FALSE,TRUE)</formula>
    </cfRule>
    <cfRule type="expression" dxfId="2306" priority="1530">
      <formula>IF(RIGHT(TEXT(AU507,"0.#"),1)=".",TRUE,FALSE)</formula>
    </cfRule>
  </conditionalFormatting>
  <conditionalFormatting sqref="AU508">
    <cfRule type="expression" dxfId="2305" priority="1527">
      <formula>IF(RIGHT(TEXT(AU508,"0.#"),1)=".",FALSE,TRUE)</formula>
    </cfRule>
    <cfRule type="expression" dxfId="2304" priority="1528">
      <formula>IF(RIGHT(TEXT(AU508,"0.#"),1)=".",TRUE,FALSE)</formula>
    </cfRule>
  </conditionalFormatting>
  <conditionalFormatting sqref="AQ507">
    <cfRule type="expression" dxfId="2303" priority="1513">
      <formula>IF(RIGHT(TEXT(AQ507,"0.#"),1)=".",FALSE,TRUE)</formula>
    </cfRule>
    <cfRule type="expression" dxfId="2302" priority="1514">
      <formula>IF(RIGHT(TEXT(AQ507,"0.#"),1)=".",TRUE,FALSE)</formula>
    </cfRule>
  </conditionalFormatting>
  <conditionalFormatting sqref="AQ508">
    <cfRule type="expression" dxfId="2301" priority="1517">
      <formula>IF(RIGHT(TEXT(AQ508,"0.#"),1)=".",FALSE,TRUE)</formula>
    </cfRule>
    <cfRule type="expression" dxfId="2300" priority="1518">
      <formula>IF(RIGHT(TEXT(AQ508,"0.#"),1)=".",TRUE,FALSE)</formula>
    </cfRule>
  </conditionalFormatting>
  <conditionalFormatting sqref="AQ509">
    <cfRule type="expression" dxfId="2299" priority="1515">
      <formula>IF(RIGHT(TEXT(AQ509,"0.#"),1)=".",FALSE,TRUE)</formula>
    </cfRule>
    <cfRule type="expression" dxfId="2298" priority="1516">
      <formula>IF(RIGHT(TEXT(AQ509,"0.#"),1)=".",TRUE,FALSE)</formula>
    </cfRule>
  </conditionalFormatting>
  <conditionalFormatting sqref="AE465">
    <cfRule type="expression" dxfId="2297" priority="1807">
      <formula>IF(RIGHT(TEXT(AE465,"0.#"),1)=".",FALSE,TRUE)</formula>
    </cfRule>
    <cfRule type="expression" dxfId="2296" priority="1808">
      <formula>IF(RIGHT(TEXT(AE465,"0.#"),1)=".",TRUE,FALSE)</formula>
    </cfRule>
  </conditionalFormatting>
  <conditionalFormatting sqref="AE463">
    <cfRule type="expression" dxfId="2295" priority="1811">
      <formula>IF(RIGHT(TEXT(AE463,"0.#"),1)=".",FALSE,TRUE)</formula>
    </cfRule>
    <cfRule type="expression" dxfId="2294" priority="1812">
      <formula>IF(RIGHT(TEXT(AE463,"0.#"),1)=".",TRUE,FALSE)</formula>
    </cfRule>
  </conditionalFormatting>
  <conditionalFormatting sqref="AE464">
    <cfRule type="expression" dxfId="2293" priority="1809">
      <formula>IF(RIGHT(TEXT(AE464,"0.#"),1)=".",FALSE,TRUE)</formula>
    </cfRule>
    <cfRule type="expression" dxfId="2292" priority="1810">
      <formula>IF(RIGHT(TEXT(AE464,"0.#"),1)=".",TRUE,FALSE)</formula>
    </cfRule>
  </conditionalFormatting>
  <conditionalFormatting sqref="AM465">
    <cfRule type="expression" dxfId="2291" priority="1801">
      <formula>IF(RIGHT(TEXT(AM465,"0.#"),1)=".",FALSE,TRUE)</formula>
    </cfRule>
    <cfRule type="expression" dxfId="2290" priority="1802">
      <formula>IF(RIGHT(TEXT(AM465,"0.#"),1)=".",TRUE,FALSE)</formula>
    </cfRule>
  </conditionalFormatting>
  <conditionalFormatting sqref="AM463">
    <cfRule type="expression" dxfId="2289" priority="1805">
      <formula>IF(RIGHT(TEXT(AM463,"0.#"),1)=".",FALSE,TRUE)</formula>
    </cfRule>
    <cfRule type="expression" dxfId="2288" priority="1806">
      <formula>IF(RIGHT(TEXT(AM463,"0.#"),1)=".",TRUE,FALSE)</formula>
    </cfRule>
  </conditionalFormatting>
  <conditionalFormatting sqref="AM464">
    <cfRule type="expression" dxfId="2287" priority="1803">
      <formula>IF(RIGHT(TEXT(AM464,"0.#"),1)=".",FALSE,TRUE)</formula>
    </cfRule>
    <cfRule type="expression" dxfId="2286" priority="1804">
      <formula>IF(RIGHT(TEXT(AM464,"0.#"),1)=".",TRUE,FALSE)</formula>
    </cfRule>
  </conditionalFormatting>
  <conditionalFormatting sqref="AU465">
    <cfRule type="expression" dxfId="2285" priority="1795">
      <formula>IF(RIGHT(TEXT(AU465,"0.#"),1)=".",FALSE,TRUE)</formula>
    </cfRule>
    <cfRule type="expression" dxfId="2284" priority="1796">
      <formula>IF(RIGHT(TEXT(AU465,"0.#"),1)=".",TRUE,FALSE)</formula>
    </cfRule>
  </conditionalFormatting>
  <conditionalFormatting sqref="AU463">
    <cfRule type="expression" dxfId="2283" priority="1799">
      <formula>IF(RIGHT(TEXT(AU463,"0.#"),1)=".",FALSE,TRUE)</formula>
    </cfRule>
    <cfRule type="expression" dxfId="2282" priority="1800">
      <formula>IF(RIGHT(TEXT(AU463,"0.#"),1)=".",TRUE,FALSE)</formula>
    </cfRule>
  </conditionalFormatting>
  <conditionalFormatting sqref="AU464">
    <cfRule type="expression" dxfId="2281" priority="1797">
      <formula>IF(RIGHT(TEXT(AU464,"0.#"),1)=".",FALSE,TRUE)</formula>
    </cfRule>
    <cfRule type="expression" dxfId="2280" priority="1798">
      <formula>IF(RIGHT(TEXT(AU464,"0.#"),1)=".",TRUE,FALSE)</formula>
    </cfRule>
  </conditionalFormatting>
  <conditionalFormatting sqref="AI465">
    <cfRule type="expression" dxfId="2279" priority="1789">
      <formula>IF(RIGHT(TEXT(AI465,"0.#"),1)=".",FALSE,TRUE)</formula>
    </cfRule>
    <cfRule type="expression" dxfId="2278" priority="1790">
      <formula>IF(RIGHT(TEXT(AI465,"0.#"),1)=".",TRUE,FALSE)</formula>
    </cfRule>
  </conditionalFormatting>
  <conditionalFormatting sqref="AI463">
    <cfRule type="expression" dxfId="2277" priority="1793">
      <formula>IF(RIGHT(TEXT(AI463,"0.#"),1)=".",FALSE,TRUE)</formula>
    </cfRule>
    <cfRule type="expression" dxfId="2276" priority="1794">
      <formula>IF(RIGHT(TEXT(AI463,"0.#"),1)=".",TRUE,FALSE)</formula>
    </cfRule>
  </conditionalFormatting>
  <conditionalFormatting sqref="AI464">
    <cfRule type="expression" dxfId="2275" priority="1791">
      <formula>IF(RIGHT(TEXT(AI464,"0.#"),1)=".",FALSE,TRUE)</formula>
    </cfRule>
    <cfRule type="expression" dxfId="2274" priority="1792">
      <formula>IF(RIGHT(TEXT(AI464,"0.#"),1)=".",TRUE,FALSE)</formula>
    </cfRule>
  </conditionalFormatting>
  <conditionalFormatting sqref="AQ463">
    <cfRule type="expression" dxfId="2273" priority="1783">
      <formula>IF(RIGHT(TEXT(AQ463,"0.#"),1)=".",FALSE,TRUE)</formula>
    </cfRule>
    <cfRule type="expression" dxfId="2272" priority="1784">
      <formula>IF(RIGHT(TEXT(AQ463,"0.#"),1)=".",TRUE,FALSE)</formula>
    </cfRule>
  </conditionalFormatting>
  <conditionalFormatting sqref="AQ464">
    <cfRule type="expression" dxfId="2271" priority="1787">
      <formula>IF(RIGHT(TEXT(AQ464,"0.#"),1)=".",FALSE,TRUE)</formula>
    </cfRule>
    <cfRule type="expression" dxfId="2270" priority="1788">
      <formula>IF(RIGHT(TEXT(AQ464,"0.#"),1)=".",TRUE,FALSE)</formula>
    </cfRule>
  </conditionalFormatting>
  <conditionalFormatting sqref="AQ465">
    <cfRule type="expression" dxfId="2269" priority="1785">
      <formula>IF(RIGHT(TEXT(AQ465,"0.#"),1)=".",FALSE,TRUE)</formula>
    </cfRule>
    <cfRule type="expression" dxfId="2268" priority="1786">
      <formula>IF(RIGHT(TEXT(AQ465,"0.#"),1)=".",TRUE,FALSE)</formula>
    </cfRule>
  </conditionalFormatting>
  <conditionalFormatting sqref="AE470">
    <cfRule type="expression" dxfId="2267" priority="1777">
      <formula>IF(RIGHT(TEXT(AE470,"0.#"),1)=".",FALSE,TRUE)</formula>
    </cfRule>
    <cfRule type="expression" dxfId="2266" priority="1778">
      <formula>IF(RIGHT(TEXT(AE470,"0.#"),1)=".",TRUE,FALSE)</formula>
    </cfRule>
  </conditionalFormatting>
  <conditionalFormatting sqref="AE468">
    <cfRule type="expression" dxfId="2265" priority="1781">
      <formula>IF(RIGHT(TEXT(AE468,"0.#"),1)=".",FALSE,TRUE)</formula>
    </cfRule>
    <cfRule type="expression" dxfId="2264" priority="1782">
      <formula>IF(RIGHT(TEXT(AE468,"0.#"),1)=".",TRUE,FALSE)</formula>
    </cfRule>
  </conditionalFormatting>
  <conditionalFormatting sqref="AE469">
    <cfRule type="expression" dxfId="2263" priority="1779">
      <formula>IF(RIGHT(TEXT(AE469,"0.#"),1)=".",FALSE,TRUE)</formula>
    </cfRule>
    <cfRule type="expression" dxfId="2262" priority="1780">
      <formula>IF(RIGHT(TEXT(AE469,"0.#"),1)=".",TRUE,FALSE)</formula>
    </cfRule>
  </conditionalFormatting>
  <conditionalFormatting sqref="AM470">
    <cfRule type="expression" dxfId="2261" priority="1771">
      <formula>IF(RIGHT(TEXT(AM470,"0.#"),1)=".",FALSE,TRUE)</formula>
    </cfRule>
    <cfRule type="expression" dxfId="2260" priority="1772">
      <formula>IF(RIGHT(TEXT(AM470,"0.#"),1)=".",TRUE,FALSE)</formula>
    </cfRule>
  </conditionalFormatting>
  <conditionalFormatting sqref="AM468">
    <cfRule type="expression" dxfId="2259" priority="1775">
      <formula>IF(RIGHT(TEXT(AM468,"0.#"),1)=".",FALSE,TRUE)</formula>
    </cfRule>
    <cfRule type="expression" dxfId="2258" priority="1776">
      <formula>IF(RIGHT(TEXT(AM468,"0.#"),1)=".",TRUE,FALSE)</formula>
    </cfRule>
  </conditionalFormatting>
  <conditionalFormatting sqref="AM469">
    <cfRule type="expression" dxfId="2257" priority="1773">
      <formula>IF(RIGHT(TEXT(AM469,"0.#"),1)=".",FALSE,TRUE)</formula>
    </cfRule>
    <cfRule type="expression" dxfId="2256" priority="1774">
      <formula>IF(RIGHT(TEXT(AM469,"0.#"),1)=".",TRUE,FALSE)</formula>
    </cfRule>
  </conditionalFormatting>
  <conditionalFormatting sqref="AU470">
    <cfRule type="expression" dxfId="2255" priority="1765">
      <formula>IF(RIGHT(TEXT(AU470,"0.#"),1)=".",FALSE,TRUE)</formula>
    </cfRule>
    <cfRule type="expression" dxfId="2254" priority="1766">
      <formula>IF(RIGHT(TEXT(AU470,"0.#"),1)=".",TRUE,FALSE)</formula>
    </cfRule>
  </conditionalFormatting>
  <conditionalFormatting sqref="AU468">
    <cfRule type="expression" dxfId="2253" priority="1769">
      <formula>IF(RIGHT(TEXT(AU468,"0.#"),1)=".",FALSE,TRUE)</formula>
    </cfRule>
    <cfRule type="expression" dxfId="2252" priority="1770">
      <formula>IF(RIGHT(TEXT(AU468,"0.#"),1)=".",TRUE,FALSE)</formula>
    </cfRule>
  </conditionalFormatting>
  <conditionalFormatting sqref="AU469">
    <cfRule type="expression" dxfId="2251" priority="1767">
      <formula>IF(RIGHT(TEXT(AU469,"0.#"),1)=".",FALSE,TRUE)</formula>
    </cfRule>
    <cfRule type="expression" dxfId="2250" priority="1768">
      <formula>IF(RIGHT(TEXT(AU469,"0.#"),1)=".",TRUE,FALSE)</formula>
    </cfRule>
  </conditionalFormatting>
  <conditionalFormatting sqref="AI470">
    <cfRule type="expression" dxfId="2249" priority="1759">
      <formula>IF(RIGHT(TEXT(AI470,"0.#"),1)=".",FALSE,TRUE)</formula>
    </cfRule>
    <cfRule type="expression" dxfId="2248" priority="1760">
      <formula>IF(RIGHT(TEXT(AI470,"0.#"),1)=".",TRUE,FALSE)</formula>
    </cfRule>
  </conditionalFormatting>
  <conditionalFormatting sqref="AI468">
    <cfRule type="expression" dxfId="2247" priority="1763">
      <formula>IF(RIGHT(TEXT(AI468,"0.#"),1)=".",FALSE,TRUE)</formula>
    </cfRule>
    <cfRule type="expression" dxfId="2246" priority="1764">
      <formula>IF(RIGHT(TEXT(AI468,"0.#"),1)=".",TRUE,FALSE)</formula>
    </cfRule>
  </conditionalFormatting>
  <conditionalFormatting sqref="AI469">
    <cfRule type="expression" dxfId="2245" priority="1761">
      <formula>IF(RIGHT(TEXT(AI469,"0.#"),1)=".",FALSE,TRUE)</formula>
    </cfRule>
    <cfRule type="expression" dxfId="2244" priority="1762">
      <formula>IF(RIGHT(TEXT(AI469,"0.#"),1)=".",TRUE,FALSE)</formula>
    </cfRule>
  </conditionalFormatting>
  <conditionalFormatting sqref="AQ468">
    <cfRule type="expression" dxfId="2243" priority="1753">
      <formula>IF(RIGHT(TEXT(AQ468,"0.#"),1)=".",FALSE,TRUE)</formula>
    </cfRule>
    <cfRule type="expression" dxfId="2242" priority="1754">
      <formula>IF(RIGHT(TEXT(AQ468,"0.#"),1)=".",TRUE,FALSE)</formula>
    </cfRule>
  </conditionalFormatting>
  <conditionalFormatting sqref="AQ469">
    <cfRule type="expression" dxfId="2241" priority="1757">
      <formula>IF(RIGHT(TEXT(AQ469,"0.#"),1)=".",FALSE,TRUE)</formula>
    </cfRule>
    <cfRule type="expression" dxfId="2240" priority="1758">
      <formula>IF(RIGHT(TEXT(AQ469,"0.#"),1)=".",TRUE,FALSE)</formula>
    </cfRule>
  </conditionalFormatting>
  <conditionalFormatting sqref="AQ470">
    <cfRule type="expression" dxfId="2239" priority="1755">
      <formula>IF(RIGHT(TEXT(AQ470,"0.#"),1)=".",FALSE,TRUE)</formula>
    </cfRule>
    <cfRule type="expression" dxfId="2238" priority="1756">
      <formula>IF(RIGHT(TEXT(AQ470,"0.#"),1)=".",TRUE,FALSE)</formula>
    </cfRule>
  </conditionalFormatting>
  <conditionalFormatting sqref="AE475">
    <cfRule type="expression" dxfId="2237" priority="1747">
      <formula>IF(RIGHT(TEXT(AE475,"0.#"),1)=".",FALSE,TRUE)</formula>
    </cfRule>
    <cfRule type="expression" dxfId="2236" priority="1748">
      <formula>IF(RIGHT(TEXT(AE475,"0.#"),1)=".",TRUE,FALSE)</formula>
    </cfRule>
  </conditionalFormatting>
  <conditionalFormatting sqref="AE473">
    <cfRule type="expression" dxfId="2235" priority="1751">
      <formula>IF(RIGHT(TEXT(AE473,"0.#"),1)=".",FALSE,TRUE)</formula>
    </cfRule>
    <cfRule type="expression" dxfId="2234" priority="1752">
      <formula>IF(RIGHT(TEXT(AE473,"0.#"),1)=".",TRUE,FALSE)</formula>
    </cfRule>
  </conditionalFormatting>
  <conditionalFormatting sqref="AE474">
    <cfRule type="expression" dxfId="2233" priority="1749">
      <formula>IF(RIGHT(TEXT(AE474,"0.#"),1)=".",FALSE,TRUE)</formula>
    </cfRule>
    <cfRule type="expression" dxfId="2232" priority="1750">
      <formula>IF(RIGHT(TEXT(AE474,"0.#"),1)=".",TRUE,FALSE)</formula>
    </cfRule>
  </conditionalFormatting>
  <conditionalFormatting sqref="AM475">
    <cfRule type="expression" dxfId="2231" priority="1741">
      <formula>IF(RIGHT(TEXT(AM475,"0.#"),1)=".",FALSE,TRUE)</formula>
    </cfRule>
    <cfRule type="expression" dxfId="2230" priority="1742">
      <formula>IF(RIGHT(TEXT(AM475,"0.#"),1)=".",TRUE,FALSE)</formula>
    </cfRule>
  </conditionalFormatting>
  <conditionalFormatting sqref="AM473">
    <cfRule type="expression" dxfId="2229" priority="1745">
      <formula>IF(RIGHT(TEXT(AM473,"0.#"),1)=".",FALSE,TRUE)</formula>
    </cfRule>
    <cfRule type="expression" dxfId="2228" priority="1746">
      <formula>IF(RIGHT(TEXT(AM473,"0.#"),1)=".",TRUE,FALSE)</formula>
    </cfRule>
  </conditionalFormatting>
  <conditionalFormatting sqref="AM474">
    <cfRule type="expression" dxfId="2227" priority="1743">
      <formula>IF(RIGHT(TEXT(AM474,"0.#"),1)=".",FALSE,TRUE)</formula>
    </cfRule>
    <cfRule type="expression" dxfId="2226" priority="1744">
      <formula>IF(RIGHT(TEXT(AM474,"0.#"),1)=".",TRUE,FALSE)</formula>
    </cfRule>
  </conditionalFormatting>
  <conditionalFormatting sqref="AU475">
    <cfRule type="expression" dxfId="2225" priority="1735">
      <formula>IF(RIGHT(TEXT(AU475,"0.#"),1)=".",FALSE,TRUE)</formula>
    </cfRule>
    <cfRule type="expression" dxfId="2224" priority="1736">
      <formula>IF(RIGHT(TEXT(AU475,"0.#"),1)=".",TRUE,FALSE)</formula>
    </cfRule>
  </conditionalFormatting>
  <conditionalFormatting sqref="AU473">
    <cfRule type="expression" dxfId="2223" priority="1739">
      <formula>IF(RIGHT(TEXT(AU473,"0.#"),1)=".",FALSE,TRUE)</formula>
    </cfRule>
    <cfRule type="expression" dxfId="2222" priority="1740">
      <formula>IF(RIGHT(TEXT(AU473,"0.#"),1)=".",TRUE,FALSE)</formula>
    </cfRule>
  </conditionalFormatting>
  <conditionalFormatting sqref="AU474">
    <cfRule type="expression" dxfId="2221" priority="1737">
      <formula>IF(RIGHT(TEXT(AU474,"0.#"),1)=".",FALSE,TRUE)</formula>
    </cfRule>
    <cfRule type="expression" dxfId="2220" priority="1738">
      <formula>IF(RIGHT(TEXT(AU474,"0.#"),1)=".",TRUE,FALSE)</formula>
    </cfRule>
  </conditionalFormatting>
  <conditionalFormatting sqref="AI475">
    <cfRule type="expression" dxfId="2219" priority="1729">
      <formula>IF(RIGHT(TEXT(AI475,"0.#"),1)=".",FALSE,TRUE)</formula>
    </cfRule>
    <cfRule type="expression" dxfId="2218" priority="1730">
      <formula>IF(RIGHT(TEXT(AI475,"0.#"),1)=".",TRUE,FALSE)</formula>
    </cfRule>
  </conditionalFormatting>
  <conditionalFormatting sqref="AI473">
    <cfRule type="expression" dxfId="2217" priority="1733">
      <formula>IF(RIGHT(TEXT(AI473,"0.#"),1)=".",FALSE,TRUE)</formula>
    </cfRule>
    <cfRule type="expression" dxfId="2216" priority="1734">
      <formula>IF(RIGHT(TEXT(AI473,"0.#"),1)=".",TRUE,FALSE)</formula>
    </cfRule>
  </conditionalFormatting>
  <conditionalFormatting sqref="AI474">
    <cfRule type="expression" dxfId="2215" priority="1731">
      <formula>IF(RIGHT(TEXT(AI474,"0.#"),1)=".",FALSE,TRUE)</formula>
    </cfRule>
    <cfRule type="expression" dxfId="2214" priority="1732">
      <formula>IF(RIGHT(TEXT(AI474,"0.#"),1)=".",TRUE,FALSE)</formula>
    </cfRule>
  </conditionalFormatting>
  <conditionalFormatting sqref="AQ473">
    <cfRule type="expression" dxfId="2213" priority="1723">
      <formula>IF(RIGHT(TEXT(AQ473,"0.#"),1)=".",FALSE,TRUE)</formula>
    </cfRule>
    <cfRule type="expression" dxfId="2212" priority="1724">
      <formula>IF(RIGHT(TEXT(AQ473,"0.#"),1)=".",TRUE,FALSE)</formula>
    </cfRule>
  </conditionalFormatting>
  <conditionalFormatting sqref="AQ474">
    <cfRule type="expression" dxfId="2211" priority="1727">
      <formula>IF(RIGHT(TEXT(AQ474,"0.#"),1)=".",FALSE,TRUE)</formula>
    </cfRule>
    <cfRule type="expression" dxfId="2210" priority="1728">
      <formula>IF(RIGHT(TEXT(AQ474,"0.#"),1)=".",TRUE,FALSE)</formula>
    </cfRule>
  </conditionalFormatting>
  <conditionalFormatting sqref="AQ475">
    <cfRule type="expression" dxfId="2209" priority="1725">
      <formula>IF(RIGHT(TEXT(AQ475,"0.#"),1)=".",FALSE,TRUE)</formula>
    </cfRule>
    <cfRule type="expression" dxfId="2208" priority="1726">
      <formula>IF(RIGHT(TEXT(AQ475,"0.#"),1)=".",TRUE,FALSE)</formula>
    </cfRule>
  </conditionalFormatting>
  <conditionalFormatting sqref="AE480">
    <cfRule type="expression" dxfId="2207" priority="1717">
      <formula>IF(RIGHT(TEXT(AE480,"0.#"),1)=".",FALSE,TRUE)</formula>
    </cfRule>
    <cfRule type="expression" dxfId="2206" priority="1718">
      <formula>IF(RIGHT(TEXT(AE480,"0.#"),1)=".",TRUE,FALSE)</formula>
    </cfRule>
  </conditionalFormatting>
  <conditionalFormatting sqref="AE478">
    <cfRule type="expression" dxfId="2205" priority="1721">
      <formula>IF(RIGHT(TEXT(AE478,"0.#"),1)=".",FALSE,TRUE)</formula>
    </cfRule>
    <cfRule type="expression" dxfId="2204" priority="1722">
      <formula>IF(RIGHT(TEXT(AE478,"0.#"),1)=".",TRUE,FALSE)</formula>
    </cfRule>
  </conditionalFormatting>
  <conditionalFormatting sqref="AE479">
    <cfRule type="expression" dxfId="2203" priority="1719">
      <formula>IF(RIGHT(TEXT(AE479,"0.#"),1)=".",FALSE,TRUE)</formula>
    </cfRule>
    <cfRule type="expression" dxfId="2202" priority="1720">
      <formula>IF(RIGHT(TEXT(AE479,"0.#"),1)=".",TRUE,FALSE)</formula>
    </cfRule>
  </conditionalFormatting>
  <conditionalFormatting sqref="AM480">
    <cfRule type="expression" dxfId="2201" priority="1711">
      <formula>IF(RIGHT(TEXT(AM480,"0.#"),1)=".",FALSE,TRUE)</formula>
    </cfRule>
    <cfRule type="expression" dxfId="2200" priority="1712">
      <formula>IF(RIGHT(TEXT(AM480,"0.#"),1)=".",TRUE,FALSE)</formula>
    </cfRule>
  </conditionalFormatting>
  <conditionalFormatting sqref="AM478">
    <cfRule type="expression" dxfId="2199" priority="1715">
      <formula>IF(RIGHT(TEXT(AM478,"0.#"),1)=".",FALSE,TRUE)</formula>
    </cfRule>
    <cfRule type="expression" dxfId="2198" priority="1716">
      <formula>IF(RIGHT(TEXT(AM478,"0.#"),1)=".",TRUE,FALSE)</formula>
    </cfRule>
  </conditionalFormatting>
  <conditionalFormatting sqref="AM479">
    <cfRule type="expression" dxfId="2197" priority="1713">
      <formula>IF(RIGHT(TEXT(AM479,"0.#"),1)=".",FALSE,TRUE)</formula>
    </cfRule>
    <cfRule type="expression" dxfId="2196" priority="1714">
      <formula>IF(RIGHT(TEXT(AM479,"0.#"),1)=".",TRUE,FALSE)</formula>
    </cfRule>
  </conditionalFormatting>
  <conditionalFormatting sqref="AU480">
    <cfRule type="expression" dxfId="2195" priority="1705">
      <formula>IF(RIGHT(TEXT(AU480,"0.#"),1)=".",FALSE,TRUE)</formula>
    </cfRule>
    <cfRule type="expression" dxfId="2194" priority="1706">
      <formula>IF(RIGHT(TEXT(AU480,"0.#"),1)=".",TRUE,FALSE)</formula>
    </cfRule>
  </conditionalFormatting>
  <conditionalFormatting sqref="AU478">
    <cfRule type="expression" dxfId="2193" priority="1709">
      <formula>IF(RIGHT(TEXT(AU478,"0.#"),1)=".",FALSE,TRUE)</formula>
    </cfRule>
    <cfRule type="expression" dxfId="2192" priority="1710">
      <formula>IF(RIGHT(TEXT(AU478,"0.#"),1)=".",TRUE,FALSE)</formula>
    </cfRule>
  </conditionalFormatting>
  <conditionalFormatting sqref="AU479">
    <cfRule type="expression" dxfId="2191" priority="1707">
      <formula>IF(RIGHT(TEXT(AU479,"0.#"),1)=".",FALSE,TRUE)</formula>
    </cfRule>
    <cfRule type="expression" dxfId="2190" priority="1708">
      <formula>IF(RIGHT(TEXT(AU479,"0.#"),1)=".",TRUE,FALSE)</formula>
    </cfRule>
  </conditionalFormatting>
  <conditionalFormatting sqref="AI480">
    <cfRule type="expression" dxfId="2189" priority="1699">
      <formula>IF(RIGHT(TEXT(AI480,"0.#"),1)=".",FALSE,TRUE)</formula>
    </cfRule>
    <cfRule type="expression" dxfId="2188" priority="1700">
      <formula>IF(RIGHT(TEXT(AI480,"0.#"),1)=".",TRUE,FALSE)</formula>
    </cfRule>
  </conditionalFormatting>
  <conditionalFormatting sqref="AI478">
    <cfRule type="expression" dxfId="2187" priority="1703">
      <formula>IF(RIGHT(TEXT(AI478,"0.#"),1)=".",FALSE,TRUE)</formula>
    </cfRule>
    <cfRule type="expression" dxfId="2186" priority="1704">
      <formula>IF(RIGHT(TEXT(AI478,"0.#"),1)=".",TRUE,FALSE)</formula>
    </cfRule>
  </conditionalFormatting>
  <conditionalFormatting sqref="AI479">
    <cfRule type="expression" dxfId="2185" priority="1701">
      <formula>IF(RIGHT(TEXT(AI479,"0.#"),1)=".",FALSE,TRUE)</formula>
    </cfRule>
    <cfRule type="expression" dxfId="2184" priority="1702">
      <formula>IF(RIGHT(TEXT(AI479,"0.#"),1)=".",TRUE,FALSE)</formula>
    </cfRule>
  </conditionalFormatting>
  <conditionalFormatting sqref="AQ478">
    <cfRule type="expression" dxfId="2183" priority="1693">
      <formula>IF(RIGHT(TEXT(AQ478,"0.#"),1)=".",FALSE,TRUE)</formula>
    </cfRule>
    <cfRule type="expression" dxfId="2182" priority="1694">
      <formula>IF(RIGHT(TEXT(AQ478,"0.#"),1)=".",TRUE,FALSE)</formula>
    </cfRule>
  </conditionalFormatting>
  <conditionalFormatting sqref="AQ479">
    <cfRule type="expression" dxfId="2181" priority="1697">
      <formula>IF(RIGHT(TEXT(AQ479,"0.#"),1)=".",FALSE,TRUE)</formula>
    </cfRule>
    <cfRule type="expression" dxfId="2180" priority="1698">
      <formula>IF(RIGHT(TEXT(AQ479,"0.#"),1)=".",TRUE,FALSE)</formula>
    </cfRule>
  </conditionalFormatting>
  <conditionalFormatting sqref="AQ480">
    <cfRule type="expression" dxfId="2179" priority="1695">
      <formula>IF(RIGHT(TEXT(AQ480,"0.#"),1)=".",FALSE,TRUE)</formula>
    </cfRule>
    <cfRule type="expression" dxfId="2178" priority="1696">
      <formula>IF(RIGHT(TEXT(AQ480,"0.#"),1)=".",TRUE,FALSE)</formula>
    </cfRule>
  </conditionalFormatting>
  <conditionalFormatting sqref="AM47">
    <cfRule type="expression" dxfId="2177" priority="1987">
      <formula>IF(RIGHT(TEXT(AM47,"0.#"),1)=".",FALSE,TRUE)</formula>
    </cfRule>
    <cfRule type="expression" dxfId="2176" priority="1988">
      <formula>IF(RIGHT(TEXT(AM47,"0.#"),1)=".",TRUE,FALSE)</formula>
    </cfRule>
  </conditionalFormatting>
  <conditionalFormatting sqref="AI46">
    <cfRule type="expression" dxfId="2175" priority="1991">
      <formula>IF(RIGHT(TEXT(AI46,"0.#"),1)=".",FALSE,TRUE)</formula>
    </cfRule>
    <cfRule type="expression" dxfId="2174" priority="1992">
      <formula>IF(RIGHT(TEXT(AI46,"0.#"),1)=".",TRUE,FALSE)</formula>
    </cfRule>
  </conditionalFormatting>
  <conditionalFormatting sqref="AM46">
    <cfRule type="expression" dxfId="2173" priority="1989">
      <formula>IF(RIGHT(TEXT(AM46,"0.#"),1)=".",FALSE,TRUE)</formula>
    </cfRule>
    <cfRule type="expression" dxfId="2172" priority="1990">
      <formula>IF(RIGHT(TEXT(AM46,"0.#"),1)=".",TRUE,FALSE)</formula>
    </cfRule>
  </conditionalFormatting>
  <conditionalFormatting sqref="AU46:AU48">
    <cfRule type="expression" dxfId="2171" priority="1981">
      <formula>IF(RIGHT(TEXT(AU46,"0.#"),1)=".",FALSE,TRUE)</formula>
    </cfRule>
    <cfRule type="expression" dxfId="2170" priority="1982">
      <formula>IF(RIGHT(TEXT(AU46,"0.#"),1)=".",TRUE,FALSE)</formula>
    </cfRule>
  </conditionalFormatting>
  <conditionalFormatting sqref="AM48">
    <cfRule type="expression" dxfId="2169" priority="1985">
      <formula>IF(RIGHT(TEXT(AM48,"0.#"),1)=".",FALSE,TRUE)</formula>
    </cfRule>
    <cfRule type="expression" dxfId="2168" priority="1986">
      <formula>IF(RIGHT(TEXT(AM48,"0.#"),1)=".",TRUE,FALSE)</formula>
    </cfRule>
  </conditionalFormatting>
  <conditionalFormatting sqref="AQ46:AQ48">
    <cfRule type="expression" dxfId="2167" priority="1983">
      <formula>IF(RIGHT(TEXT(AQ46,"0.#"),1)=".",FALSE,TRUE)</formula>
    </cfRule>
    <cfRule type="expression" dxfId="2166" priority="1984">
      <formula>IF(RIGHT(TEXT(AQ46,"0.#"),1)=".",TRUE,FALSE)</formula>
    </cfRule>
  </conditionalFormatting>
  <conditionalFormatting sqref="AE147 AI147 AM146:AM147 AQ146:AQ147 AU146:AU147">
    <cfRule type="expression" dxfId="2165" priority="1975">
      <formula>IF(RIGHT(TEXT(AE146,"0.#"),1)=".",FALSE,TRUE)</formula>
    </cfRule>
    <cfRule type="expression" dxfId="2164" priority="1976">
      <formula>IF(RIGHT(TEXT(AE146,"0.#"),1)=".",TRUE,FALSE)</formula>
    </cfRule>
  </conditionalFormatting>
  <conditionalFormatting sqref="AE139 AI139 AM138:AM139 AQ138:AQ139 AU138:AU139">
    <cfRule type="expression" dxfId="2163" priority="1979">
      <formula>IF(RIGHT(TEXT(AE138,"0.#"),1)=".",FALSE,TRUE)</formula>
    </cfRule>
    <cfRule type="expression" dxfId="2162" priority="1980">
      <formula>IF(RIGHT(TEXT(AE138,"0.#"),1)=".",TRUE,FALSE)</formula>
    </cfRule>
  </conditionalFormatting>
  <conditionalFormatting sqref="AE143 AI143 AM142:AM143 AQ142:AQ143 AU142:AU143">
    <cfRule type="expression" dxfId="2161" priority="1977">
      <formula>IF(RIGHT(TEXT(AE142,"0.#"),1)=".",FALSE,TRUE)</formula>
    </cfRule>
    <cfRule type="expression" dxfId="2160" priority="1978">
      <formula>IF(RIGHT(TEXT(AE142,"0.#"),1)=".",TRUE,FALSE)</formula>
    </cfRule>
  </conditionalFormatting>
  <conditionalFormatting sqref="AE198:AE199 AI198:AI199 AM198:AM199 AQ198:AQ199 AU198:AU199">
    <cfRule type="expression" dxfId="2159" priority="1969">
      <formula>IF(RIGHT(TEXT(AE198,"0.#"),1)=".",FALSE,TRUE)</formula>
    </cfRule>
    <cfRule type="expression" dxfId="2158" priority="1970">
      <formula>IF(RIGHT(TEXT(AE198,"0.#"),1)=".",TRUE,FALSE)</formula>
    </cfRule>
  </conditionalFormatting>
  <conditionalFormatting sqref="AE150:AE151 AI150:AI151 AM150:AM151 AQ150:AQ151 AU150:AU151">
    <cfRule type="expression" dxfId="2157" priority="1973">
      <formula>IF(RIGHT(TEXT(AE150,"0.#"),1)=".",FALSE,TRUE)</formula>
    </cfRule>
    <cfRule type="expression" dxfId="2156" priority="1974">
      <formula>IF(RIGHT(TEXT(AE150,"0.#"),1)=".",TRUE,FALSE)</formula>
    </cfRule>
  </conditionalFormatting>
  <conditionalFormatting sqref="AE194:AE195 AI194:AI195 AM194:AM195 AQ194:AQ195 AU194:AU195">
    <cfRule type="expression" dxfId="2155" priority="1971">
      <formula>IF(RIGHT(TEXT(AE194,"0.#"),1)=".",FALSE,TRUE)</formula>
    </cfRule>
    <cfRule type="expression" dxfId="2154" priority="1972">
      <formula>IF(RIGHT(TEXT(AE194,"0.#"),1)=".",TRUE,FALSE)</formula>
    </cfRule>
  </conditionalFormatting>
  <conditionalFormatting sqref="AE210:AE211 AI210:AI211 AM210:AM211 AQ210:AQ211 AU210:AU211">
    <cfRule type="expression" dxfId="2153" priority="1963">
      <formula>IF(RIGHT(TEXT(AE210,"0.#"),1)=".",FALSE,TRUE)</formula>
    </cfRule>
    <cfRule type="expression" dxfId="2152" priority="1964">
      <formula>IF(RIGHT(TEXT(AE210,"0.#"),1)=".",TRUE,FALSE)</formula>
    </cfRule>
  </conditionalFormatting>
  <conditionalFormatting sqref="AE202:AE203 AI202:AI203 AM202:AM203 AQ202:AQ203 AU202:AU203">
    <cfRule type="expression" dxfId="2151" priority="1967">
      <formula>IF(RIGHT(TEXT(AE202,"0.#"),1)=".",FALSE,TRUE)</formula>
    </cfRule>
    <cfRule type="expression" dxfId="2150" priority="1968">
      <formula>IF(RIGHT(TEXT(AE202,"0.#"),1)=".",TRUE,FALSE)</formula>
    </cfRule>
  </conditionalFormatting>
  <conditionalFormatting sqref="AE206:AE207 AI206:AI207 AM206:AM207 AQ206:AQ207 AU206:AU207">
    <cfRule type="expression" dxfId="2149" priority="1965">
      <formula>IF(RIGHT(TEXT(AE206,"0.#"),1)=".",FALSE,TRUE)</formula>
    </cfRule>
    <cfRule type="expression" dxfId="2148" priority="1966">
      <formula>IF(RIGHT(TEXT(AE206,"0.#"),1)=".",TRUE,FALSE)</formula>
    </cfRule>
  </conditionalFormatting>
  <conditionalFormatting sqref="AE262:AE263 AI262:AI263 AM262:AM263 AQ262:AQ263 AU262:AU263">
    <cfRule type="expression" dxfId="2147" priority="1957">
      <formula>IF(RIGHT(TEXT(AE262,"0.#"),1)=".",FALSE,TRUE)</formula>
    </cfRule>
    <cfRule type="expression" dxfId="2146" priority="1958">
      <formula>IF(RIGHT(TEXT(AE262,"0.#"),1)=".",TRUE,FALSE)</formula>
    </cfRule>
  </conditionalFormatting>
  <conditionalFormatting sqref="AE254:AE255 AI254:AI255 AM254:AM255 AQ254:AQ255 AU254:AU255">
    <cfRule type="expression" dxfId="2145" priority="1961">
      <formula>IF(RIGHT(TEXT(AE254,"0.#"),1)=".",FALSE,TRUE)</formula>
    </cfRule>
    <cfRule type="expression" dxfId="2144" priority="1962">
      <formula>IF(RIGHT(TEXT(AE254,"0.#"),1)=".",TRUE,FALSE)</formula>
    </cfRule>
  </conditionalFormatting>
  <conditionalFormatting sqref="AE258:AE259 AI258:AI259 AM258:AM259 AQ258:AQ259 AU258:AU259">
    <cfRule type="expression" dxfId="2143" priority="1959">
      <formula>IF(RIGHT(TEXT(AE258,"0.#"),1)=".",FALSE,TRUE)</formula>
    </cfRule>
    <cfRule type="expression" dxfId="2142" priority="1960">
      <formula>IF(RIGHT(TEXT(AE258,"0.#"),1)=".",TRUE,FALSE)</formula>
    </cfRule>
  </conditionalFormatting>
  <conditionalFormatting sqref="AE314:AE315 AI314:AI315 AM314:AM315 AQ314:AQ315 AU314:AU315">
    <cfRule type="expression" dxfId="2141" priority="1951">
      <formula>IF(RIGHT(TEXT(AE314,"0.#"),1)=".",FALSE,TRUE)</formula>
    </cfRule>
    <cfRule type="expression" dxfId="2140" priority="1952">
      <formula>IF(RIGHT(TEXT(AE314,"0.#"),1)=".",TRUE,FALSE)</formula>
    </cfRule>
  </conditionalFormatting>
  <conditionalFormatting sqref="AE266:AE267 AI266:AI267 AM266:AM267 AQ266:AQ267 AU266:AU267">
    <cfRule type="expression" dxfId="2139" priority="1955">
      <formula>IF(RIGHT(TEXT(AE266,"0.#"),1)=".",FALSE,TRUE)</formula>
    </cfRule>
    <cfRule type="expression" dxfId="2138" priority="1956">
      <formula>IF(RIGHT(TEXT(AE266,"0.#"),1)=".",TRUE,FALSE)</formula>
    </cfRule>
  </conditionalFormatting>
  <conditionalFormatting sqref="AE270:AE271 AI270:AI271 AM270:AM271 AQ270:AQ271 AU270:AU271">
    <cfRule type="expression" dxfId="2137" priority="1953">
      <formula>IF(RIGHT(TEXT(AE270,"0.#"),1)=".",FALSE,TRUE)</formula>
    </cfRule>
    <cfRule type="expression" dxfId="2136" priority="1954">
      <formula>IF(RIGHT(TEXT(AE270,"0.#"),1)=".",TRUE,FALSE)</formula>
    </cfRule>
  </conditionalFormatting>
  <conditionalFormatting sqref="AE326:AE327 AI326:AI327 AM326:AM327 AQ326:AQ327 AU326:AU327">
    <cfRule type="expression" dxfId="2135" priority="1945">
      <formula>IF(RIGHT(TEXT(AE326,"0.#"),1)=".",FALSE,TRUE)</formula>
    </cfRule>
    <cfRule type="expression" dxfId="2134" priority="1946">
      <formula>IF(RIGHT(TEXT(AE326,"0.#"),1)=".",TRUE,FALSE)</formula>
    </cfRule>
  </conditionalFormatting>
  <conditionalFormatting sqref="AE318:AE319 AI318:AI319 AM318:AM319 AQ318:AQ319 AU318:AU319">
    <cfRule type="expression" dxfId="2133" priority="1949">
      <formula>IF(RIGHT(TEXT(AE318,"0.#"),1)=".",FALSE,TRUE)</formula>
    </cfRule>
    <cfRule type="expression" dxfId="2132" priority="1950">
      <formula>IF(RIGHT(TEXT(AE318,"0.#"),1)=".",TRUE,FALSE)</formula>
    </cfRule>
  </conditionalFormatting>
  <conditionalFormatting sqref="AE322:AE323 AI322:AI323 AM322:AM323 AQ322:AQ323 AU322:AU323">
    <cfRule type="expression" dxfId="2131" priority="1947">
      <formula>IF(RIGHT(TEXT(AE322,"0.#"),1)=".",FALSE,TRUE)</formula>
    </cfRule>
    <cfRule type="expression" dxfId="2130" priority="1948">
      <formula>IF(RIGHT(TEXT(AE322,"0.#"),1)=".",TRUE,FALSE)</formula>
    </cfRule>
  </conditionalFormatting>
  <conditionalFormatting sqref="AE378:AE379 AI378:AI379 AM378:AM379 AQ378:AQ379 AU378:AU379">
    <cfRule type="expression" dxfId="2129" priority="1939">
      <formula>IF(RIGHT(TEXT(AE378,"0.#"),1)=".",FALSE,TRUE)</formula>
    </cfRule>
    <cfRule type="expression" dxfId="2128" priority="1940">
      <formula>IF(RIGHT(TEXT(AE378,"0.#"),1)=".",TRUE,FALSE)</formula>
    </cfRule>
  </conditionalFormatting>
  <conditionalFormatting sqref="AE330:AE331 AI330:AI331 AM330:AM331 AQ330:AQ331 AU330:AU331">
    <cfRule type="expression" dxfId="2127" priority="1943">
      <formula>IF(RIGHT(TEXT(AE330,"0.#"),1)=".",FALSE,TRUE)</formula>
    </cfRule>
    <cfRule type="expression" dxfId="2126" priority="1944">
      <formula>IF(RIGHT(TEXT(AE330,"0.#"),1)=".",TRUE,FALSE)</formula>
    </cfRule>
  </conditionalFormatting>
  <conditionalFormatting sqref="AE374:AE375 AI374:AI375 AM374:AM375 AQ374:AQ375 AU374:AU375">
    <cfRule type="expression" dxfId="2125" priority="1941">
      <formula>IF(RIGHT(TEXT(AE374,"0.#"),1)=".",FALSE,TRUE)</formula>
    </cfRule>
    <cfRule type="expression" dxfId="2124" priority="1942">
      <formula>IF(RIGHT(TEXT(AE374,"0.#"),1)=".",TRUE,FALSE)</formula>
    </cfRule>
  </conditionalFormatting>
  <conditionalFormatting sqref="AE390:AE391 AI390:AI391 AM390:AM391 AQ390:AQ391 AU390:AU391">
    <cfRule type="expression" dxfId="2123" priority="1933">
      <formula>IF(RIGHT(TEXT(AE390,"0.#"),1)=".",FALSE,TRUE)</formula>
    </cfRule>
    <cfRule type="expression" dxfId="2122" priority="1934">
      <formula>IF(RIGHT(TEXT(AE390,"0.#"),1)=".",TRUE,FALSE)</formula>
    </cfRule>
  </conditionalFormatting>
  <conditionalFormatting sqref="AE382:AE383 AI382:AI383 AM382:AM383 AQ382:AQ383 AU382:AU383">
    <cfRule type="expression" dxfId="2121" priority="1937">
      <formula>IF(RIGHT(TEXT(AE382,"0.#"),1)=".",FALSE,TRUE)</formula>
    </cfRule>
    <cfRule type="expression" dxfId="2120" priority="1938">
      <formula>IF(RIGHT(TEXT(AE382,"0.#"),1)=".",TRUE,FALSE)</formula>
    </cfRule>
  </conditionalFormatting>
  <conditionalFormatting sqref="AE386:AE387 AI386:AI387 AM386:AM387 AQ386:AQ387 AU386:AU387">
    <cfRule type="expression" dxfId="2119" priority="1935">
      <formula>IF(RIGHT(TEXT(AE386,"0.#"),1)=".",FALSE,TRUE)</formula>
    </cfRule>
    <cfRule type="expression" dxfId="2118" priority="1936">
      <formula>IF(RIGHT(TEXT(AE386,"0.#"),1)=".",TRUE,FALSE)</formula>
    </cfRule>
  </conditionalFormatting>
  <conditionalFormatting sqref="AE440">
    <cfRule type="expression" dxfId="2117" priority="1927">
      <formula>IF(RIGHT(TEXT(AE440,"0.#"),1)=".",FALSE,TRUE)</formula>
    </cfRule>
    <cfRule type="expression" dxfId="2116" priority="1928">
      <formula>IF(RIGHT(TEXT(AE440,"0.#"),1)=".",TRUE,FALSE)</formula>
    </cfRule>
  </conditionalFormatting>
  <conditionalFormatting sqref="AE438">
    <cfRule type="expression" dxfId="2115" priority="1931">
      <formula>IF(RIGHT(TEXT(AE438,"0.#"),1)=".",FALSE,TRUE)</formula>
    </cfRule>
    <cfRule type="expression" dxfId="2114" priority="1932">
      <formula>IF(RIGHT(TEXT(AE438,"0.#"),1)=".",TRUE,FALSE)</formula>
    </cfRule>
  </conditionalFormatting>
  <conditionalFormatting sqref="AE439">
    <cfRule type="expression" dxfId="2113" priority="1929">
      <formula>IF(RIGHT(TEXT(AE439,"0.#"),1)=".",FALSE,TRUE)</formula>
    </cfRule>
    <cfRule type="expression" dxfId="2112" priority="1930">
      <formula>IF(RIGHT(TEXT(AE439,"0.#"),1)=".",TRUE,FALSE)</formula>
    </cfRule>
  </conditionalFormatting>
  <conditionalFormatting sqref="AM440">
    <cfRule type="expression" dxfId="2111" priority="1921">
      <formula>IF(RIGHT(TEXT(AM440,"0.#"),1)=".",FALSE,TRUE)</formula>
    </cfRule>
    <cfRule type="expression" dxfId="2110" priority="1922">
      <formula>IF(RIGHT(TEXT(AM440,"0.#"),1)=".",TRUE,FALSE)</formula>
    </cfRule>
  </conditionalFormatting>
  <conditionalFormatting sqref="AM438">
    <cfRule type="expression" dxfId="2109" priority="1925">
      <formula>IF(RIGHT(TEXT(AM438,"0.#"),1)=".",FALSE,TRUE)</formula>
    </cfRule>
    <cfRule type="expression" dxfId="2108" priority="1926">
      <formula>IF(RIGHT(TEXT(AM438,"0.#"),1)=".",TRUE,FALSE)</formula>
    </cfRule>
  </conditionalFormatting>
  <conditionalFormatting sqref="AM439">
    <cfRule type="expression" dxfId="2107" priority="1923">
      <formula>IF(RIGHT(TEXT(AM439,"0.#"),1)=".",FALSE,TRUE)</formula>
    </cfRule>
    <cfRule type="expression" dxfId="2106" priority="1924">
      <formula>IF(RIGHT(TEXT(AM439,"0.#"),1)=".",TRUE,FALSE)</formula>
    </cfRule>
  </conditionalFormatting>
  <conditionalFormatting sqref="AU440">
    <cfRule type="expression" dxfId="2105" priority="1915">
      <formula>IF(RIGHT(TEXT(AU440,"0.#"),1)=".",FALSE,TRUE)</formula>
    </cfRule>
    <cfRule type="expression" dxfId="2104" priority="1916">
      <formula>IF(RIGHT(TEXT(AU440,"0.#"),1)=".",TRUE,FALSE)</formula>
    </cfRule>
  </conditionalFormatting>
  <conditionalFormatting sqref="AU438">
    <cfRule type="expression" dxfId="2103" priority="1919">
      <formula>IF(RIGHT(TEXT(AU438,"0.#"),1)=".",FALSE,TRUE)</formula>
    </cfRule>
    <cfRule type="expression" dxfId="2102" priority="1920">
      <formula>IF(RIGHT(TEXT(AU438,"0.#"),1)=".",TRUE,FALSE)</formula>
    </cfRule>
  </conditionalFormatting>
  <conditionalFormatting sqref="AU439">
    <cfRule type="expression" dxfId="2101" priority="1917">
      <formula>IF(RIGHT(TEXT(AU439,"0.#"),1)=".",FALSE,TRUE)</formula>
    </cfRule>
    <cfRule type="expression" dxfId="2100" priority="1918">
      <formula>IF(RIGHT(TEXT(AU439,"0.#"),1)=".",TRUE,FALSE)</formula>
    </cfRule>
  </conditionalFormatting>
  <conditionalFormatting sqref="AI440">
    <cfRule type="expression" dxfId="2099" priority="1909">
      <formula>IF(RIGHT(TEXT(AI440,"0.#"),1)=".",FALSE,TRUE)</formula>
    </cfRule>
    <cfRule type="expression" dxfId="2098" priority="1910">
      <formula>IF(RIGHT(TEXT(AI440,"0.#"),1)=".",TRUE,FALSE)</formula>
    </cfRule>
  </conditionalFormatting>
  <conditionalFormatting sqref="AI438">
    <cfRule type="expression" dxfId="2097" priority="1913">
      <formula>IF(RIGHT(TEXT(AI438,"0.#"),1)=".",FALSE,TRUE)</formula>
    </cfRule>
    <cfRule type="expression" dxfId="2096" priority="1914">
      <formula>IF(RIGHT(TEXT(AI438,"0.#"),1)=".",TRUE,FALSE)</formula>
    </cfRule>
  </conditionalFormatting>
  <conditionalFormatting sqref="AI439">
    <cfRule type="expression" dxfId="2095" priority="1911">
      <formula>IF(RIGHT(TEXT(AI439,"0.#"),1)=".",FALSE,TRUE)</formula>
    </cfRule>
    <cfRule type="expression" dxfId="2094" priority="1912">
      <formula>IF(RIGHT(TEXT(AI439,"0.#"),1)=".",TRUE,FALSE)</formula>
    </cfRule>
  </conditionalFormatting>
  <conditionalFormatting sqref="AQ438">
    <cfRule type="expression" dxfId="2093" priority="1903">
      <formula>IF(RIGHT(TEXT(AQ438,"0.#"),1)=".",FALSE,TRUE)</formula>
    </cfRule>
    <cfRule type="expression" dxfId="2092" priority="1904">
      <formula>IF(RIGHT(TEXT(AQ438,"0.#"),1)=".",TRUE,FALSE)</formula>
    </cfRule>
  </conditionalFormatting>
  <conditionalFormatting sqref="AQ439">
    <cfRule type="expression" dxfId="2091" priority="1907">
      <formula>IF(RIGHT(TEXT(AQ439,"0.#"),1)=".",FALSE,TRUE)</formula>
    </cfRule>
    <cfRule type="expression" dxfId="2090" priority="1908">
      <formula>IF(RIGHT(TEXT(AQ439,"0.#"),1)=".",TRUE,FALSE)</formula>
    </cfRule>
  </conditionalFormatting>
  <conditionalFormatting sqref="AQ440">
    <cfRule type="expression" dxfId="2089" priority="1905">
      <formula>IF(RIGHT(TEXT(AQ440,"0.#"),1)=".",FALSE,TRUE)</formula>
    </cfRule>
    <cfRule type="expression" dxfId="2088" priority="1906">
      <formula>IF(RIGHT(TEXT(AQ440,"0.#"),1)=".",TRUE,FALSE)</formula>
    </cfRule>
  </conditionalFormatting>
  <conditionalFormatting sqref="AE445">
    <cfRule type="expression" dxfId="2087" priority="1897">
      <formula>IF(RIGHT(TEXT(AE445,"0.#"),1)=".",FALSE,TRUE)</formula>
    </cfRule>
    <cfRule type="expression" dxfId="2086" priority="1898">
      <formula>IF(RIGHT(TEXT(AE445,"0.#"),1)=".",TRUE,FALSE)</formula>
    </cfRule>
  </conditionalFormatting>
  <conditionalFormatting sqref="AE443">
    <cfRule type="expression" dxfId="2085" priority="1901">
      <formula>IF(RIGHT(TEXT(AE443,"0.#"),1)=".",FALSE,TRUE)</formula>
    </cfRule>
    <cfRule type="expression" dxfId="2084" priority="1902">
      <formula>IF(RIGHT(TEXT(AE443,"0.#"),1)=".",TRUE,FALSE)</formula>
    </cfRule>
  </conditionalFormatting>
  <conditionalFormatting sqref="AE444">
    <cfRule type="expression" dxfId="2083" priority="1899">
      <formula>IF(RIGHT(TEXT(AE444,"0.#"),1)=".",FALSE,TRUE)</formula>
    </cfRule>
    <cfRule type="expression" dxfId="2082" priority="1900">
      <formula>IF(RIGHT(TEXT(AE444,"0.#"),1)=".",TRUE,FALSE)</formula>
    </cfRule>
  </conditionalFormatting>
  <conditionalFormatting sqref="AM445">
    <cfRule type="expression" dxfId="2081" priority="1891">
      <formula>IF(RIGHT(TEXT(AM445,"0.#"),1)=".",FALSE,TRUE)</formula>
    </cfRule>
    <cfRule type="expression" dxfId="2080" priority="1892">
      <formula>IF(RIGHT(TEXT(AM445,"0.#"),1)=".",TRUE,FALSE)</formula>
    </cfRule>
  </conditionalFormatting>
  <conditionalFormatting sqref="AM443">
    <cfRule type="expression" dxfId="2079" priority="1895">
      <formula>IF(RIGHT(TEXT(AM443,"0.#"),1)=".",FALSE,TRUE)</formula>
    </cfRule>
    <cfRule type="expression" dxfId="2078" priority="1896">
      <formula>IF(RIGHT(TEXT(AM443,"0.#"),1)=".",TRUE,FALSE)</formula>
    </cfRule>
  </conditionalFormatting>
  <conditionalFormatting sqref="AM444">
    <cfRule type="expression" dxfId="2077" priority="1893">
      <formula>IF(RIGHT(TEXT(AM444,"0.#"),1)=".",FALSE,TRUE)</formula>
    </cfRule>
    <cfRule type="expression" dxfId="2076" priority="1894">
      <formula>IF(RIGHT(TEXT(AM444,"0.#"),1)=".",TRUE,FALSE)</formula>
    </cfRule>
  </conditionalFormatting>
  <conditionalFormatting sqref="AU445">
    <cfRule type="expression" dxfId="2075" priority="1885">
      <formula>IF(RIGHT(TEXT(AU445,"0.#"),1)=".",FALSE,TRUE)</formula>
    </cfRule>
    <cfRule type="expression" dxfId="2074" priority="1886">
      <formula>IF(RIGHT(TEXT(AU445,"0.#"),1)=".",TRUE,FALSE)</formula>
    </cfRule>
  </conditionalFormatting>
  <conditionalFormatting sqref="AU443">
    <cfRule type="expression" dxfId="2073" priority="1889">
      <formula>IF(RIGHT(TEXT(AU443,"0.#"),1)=".",FALSE,TRUE)</formula>
    </cfRule>
    <cfRule type="expression" dxfId="2072" priority="1890">
      <formula>IF(RIGHT(TEXT(AU443,"0.#"),1)=".",TRUE,FALSE)</formula>
    </cfRule>
  </conditionalFormatting>
  <conditionalFormatting sqref="AU444">
    <cfRule type="expression" dxfId="2071" priority="1887">
      <formula>IF(RIGHT(TEXT(AU444,"0.#"),1)=".",FALSE,TRUE)</formula>
    </cfRule>
    <cfRule type="expression" dxfId="2070" priority="1888">
      <formula>IF(RIGHT(TEXT(AU444,"0.#"),1)=".",TRUE,FALSE)</formula>
    </cfRule>
  </conditionalFormatting>
  <conditionalFormatting sqref="AI445">
    <cfRule type="expression" dxfId="2069" priority="1879">
      <formula>IF(RIGHT(TEXT(AI445,"0.#"),1)=".",FALSE,TRUE)</formula>
    </cfRule>
    <cfRule type="expression" dxfId="2068" priority="1880">
      <formula>IF(RIGHT(TEXT(AI445,"0.#"),1)=".",TRUE,FALSE)</formula>
    </cfRule>
  </conditionalFormatting>
  <conditionalFormatting sqref="AI443">
    <cfRule type="expression" dxfId="2067" priority="1883">
      <formula>IF(RIGHT(TEXT(AI443,"0.#"),1)=".",FALSE,TRUE)</formula>
    </cfRule>
    <cfRule type="expression" dxfId="2066" priority="1884">
      <formula>IF(RIGHT(TEXT(AI443,"0.#"),1)=".",TRUE,FALSE)</formula>
    </cfRule>
  </conditionalFormatting>
  <conditionalFormatting sqref="AI444">
    <cfRule type="expression" dxfId="2065" priority="1881">
      <formula>IF(RIGHT(TEXT(AI444,"0.#"),1)=".",FALSE,TRUE)</formula>
    </cfRule>
    <cfRule type="expression" dxfId="2064" priority="1882">
      <formula>IF(RIGHT(TEXT(AI444,"0.#"),1)=".",TRUE,FALSE)</formula>
    </cfRule>
  </conditionalFormatting>
  <conditionalFormatting sqref="AQ443">
    <cfRule type="expression" dxfId="2063" priority="1873">
      <formula>IF(RIGHT(TEXT(AQ443,"0.#"),1)=".",FALSE,TRUE)</formula>
    </cfRule>
    <cfRule type="expression" dxfId="2062" priority="1874">
      <formula>IF(RIGHT(TEXT(AQ443,"0.#"),1)=".",TRUE,FALSE)</formula>
    </cfRule>
  </conditionalFormatting>
  <conditionalFormatting sqref="AQ444">
    <cfRule type="expression" dxfId="2061" priority="1877">
      <formula>IF(RIGHT(TEXT(AQ444,"0.#"),1)=".",FALSE,TRUE)</formula>
    </cfRule>
    <cfRule type="expression" dxfId="2060" priority="1878">
      <formula>IF(RIGHT(TEXT(AQ444,"0.#"),1)=".",TRUE,FALSE)</formula>
    </cfRule>
  </conditionalFormatting>
  <conditionalFormatting sqref="AQ445">
    <cfRule type="expression" dxfId="2059" priority="1875">
      <formula>IF(RIGHT(TEXT(AQ445,"0.#"),1)=".",FALSE,TRUE)</formula>
    </cfRule>
    <cfRule type="expression" dxfId="2058" priority="1876">
      <formula>IF(RIGHT(TEXT(AQ445,"0.#"),1)=".",TRUE,FALSE)</formula>
    </cfRule>
  </conditionalFormatting>
  <conditionalFormatting sqref="Y873:Y900">
    <cfRule type="expression" dxfId="2057" priority="2103">
      <formula>IF(RIGHT(TEXT(Y873,"0.#"),1)=".",FALSE,TRUE)</formula>
    </cfRule>
    <cfRule type="expression" dxfId="2056" priority="2104">
      <formula>IF(RIGHT(TEXT(Y873,"0.#"),1)=".",TRUE,FALSE)</formula>
    </cfRule>
  </conditionalFormatting>
  <conditionalFormatting sqref="Y871:Y872">
    <cfRule type="expression" dxfId="2055" priority="2097">
      <formula>IF(RIGHT(TEXT(Y871,"0.#"),1)=".",FALSE,TRUE)</formula>
    </cfRule>
    <cfRule type="expression" dxfId="2054" priority="2098">
      <formula>IF(RIGHT(TEXT(Y871,"0.#"),1)=".",TRUE,FALSE)</formula>
    </cfRule>
  </conditionalFormatting>
  <conditionalFormatting sqref="Y906:Y933">
    <cfRule type="expression" dxfId="2053" priority="2091">
      <formula>IF(RIGHT(TEXT(Y906,"0.#"),1)=".",FALSE,TRUE)</formula>
    </cfRule>
    <cfRule type="expression" dxfId="2052" priority="2092">
      <formula>IF(RIGHT(TEXT(Y906,"0.#"),1)=".",TRUE,FALSE)</formula>
    </cfRule>
  </conditionalFormatting>
  <conditionalFormatting sqref="Y904:Y905">
    <cfRule type="expression" dxfId="2051" priority="2085">
      <formula>IF(RIGHT(TEXT(Y904,"0.#"),1)=".",FALSE,TRUE)</formula>
    </cfRule>
    <cfRule type="expression" dxfId="2050" priority="2086">
      <formula>IF(RIGHT(TEXT(Y904,"0.#"),1)=".",TRUE,FALSE)</formula>
    </cfRule>
  </conditionalFormatting>
  <conditionalFormatting sqref="Y939:Y966">
    <cfRule type="expression" dxfId="2049" priority="2079">
      <formula>IF(RIGHT(TEXT(Y939,"0.#"),1)=".",FALSE,TRUE)</formula>
    </cfRule>
    <cfRule type="expression" dxfId="2048" priority="2080">
      <formula>IF(RIGHT(TEXT(Y939,"0.#"),1)=".",TRUE,FALSE)</formula>
    </cfRule>
  </conditionalFormatting>
  <conditionalFormatting sqref="Y937:Y938">
    <cfRule type="expression" dxfId="2047" priority="2073">
      <formula>IF(RIGHT(TEXT(Y937,"0.#"),1)=".",FALSE,TRUE)</formula>
    </cfRule>
    <cfRule type="expression" dxfId="2046" priority="2074">
      <formula>IF(RIGHT(TEXT(Y937,"0.#"),1)=".",TRUE,FALSE)</formula>
    </cfRule>
  </conditionalFormatting>
  <conditionalFormatting sqref="Y972:Y999">
    <cfRule type="expression" dxfId="2045" priority="2067">
      <formula>IF(RIGHT(TEXT(Y972,"0.#"),1)=".",FALSE,TRUE)</formula>
    </cfRule>
    <cfRule type="expression" dxfId="2044" priority="2068">
      <formula>IF(RIGHT(TEXT(Y972,"0.#"),1)=".",TRUE,FALSE)</formula>
    </cfRule>
  </conditionalFormatting>
  <conditionalFormatting sqref="Y970:Y971">
    <cfRule type="expression" dxfId="2043" priority="2061">
      <formula>IF(RIGHT(TEXT(Y970,"0.#"),1)=".",FALSE,TRUE)</formula>
    </cfRule>
    <cfRule type="expression" dxfId="2042" priority="2062">
      <formula>IF(RIGHT(TEXT(Y970,"0.#"),1)=".",TRUE,FALSE)</formula>
    </cfRule>
  </conditionalFormatting>
  <conditionalFormatting sqref="Y1005:Y1032">
    <cfRule type="expression" dxfId="2041" priority="2055">
      <formula>IF(RIGHT(TEXT(Y1005,"0.#"),1)=".",FALSE,TRUE)</formula>
    </cfRule>
    <cfRule type="expression" dxfId="2040" priority="2056">
      <formula>IF(RIGHT(TEXT(Y1005,"0.#"),1)=".",TRUE,FALSE)</formula>
    </cfRule>
  </conditionalFormatting>
  <conditionalFormatting sqref="W23">
    <cfRule type="expression" dxfId="2039" priority="2339">
      <formula>IF(RIGHT(TEXT(W23,"0.#"),1)=".",FALSE,TRUE)</formula>
    </cfRule>
    <cfRule type="expression" dxfId="2038" priority="2340">
      <formula>IF(RIGHT(TEXT(W23,"0.#"),1)=".",TRUE,FALSE)</formula>
    </cfRule>
  </conditionalFormatting>
  <conditionalFormatting sqref="W24:W27">
    <cfRule type="expression" dxfId="2037" priority="2337">
      <formula>IF(RIGHT(TEXT(W24,"0.#"),1)=".",FALSE,TRUE)</formula>
    </cfRule>
    <cfRule type="expression" dxfId="2036" priority="2338">
      <formula>IF(RIGHT(TEXT(W24,"0.#"),1)=".",TRUE,FALSE)</formula>
    </cfRule>
  </conditionalFormatting>
  <conditionalFormatting sqref="W28">
    <cfRule type="expression" dxfId="2035" priority="2329">
      <formula>IF(RIGHT(TEXT(W28,"0.#"),1)=".",FALSE,TRUE)</formula>
    </cfRule>
    <cfRule type="expression" dxfId="2034" priority="2330">
      <formula>IF(RIGHT(TEXT(W28,"0.#"),1)=".",TRUE,FALSE)</formula>
    </cfRule>
  </conditionalFormatting>
  <conditionalFormatting sqref="P23">
    <cfRule type="expression" dxfId="2033" priority="2327">
      <formula>IF(RIGHT(TEXT(P23,"0.#"),1)=".",FALSE,TRUE)</formula>
    </cfRule>
    <cfRule type="expression" dxfId="2032" priority="2328">
      <formula>IF(RIGHT(TEXT(P23,"0.#"),1)=".",TRUE,FALSE)</formula>
    </cfRule>
  </conditionalFormatting>
  <conditionalFormatting sqref="P24:P27">
    <cfRule type="expression" dxfId="2031" priority="2325">
      <formula>IF(RIGHT(TEXT(P24,"0.#"),1)=".",FALSE,TRUE)</formula>
    </cfRule>
    <cfRule type="expression" dxfId="2030" priority="2326">
      <formula>IF(RIGHT(TEXT(P24,"0.#"),1)=".",TRUE,FALSE)</formula>
    </cfRule>
  </conditionalFormatting>
  <conditionalFormatting sqref="P28">
    <cfRule type="expression" dxfId="2029" priority="2323">
      <formula>IF(RIGHT(TEXT(P28,"0.#"),1)=".",FALSE,TRUE)</formula>
    </cfRule>
    <cfRule type="expression" dxfId="2028" priority="2324">
      <formula>IF(RIGHT(TEXT(P28,"0.#"),1)=".",TRUE,FALSE)</formula>
    </cfRule>
  </conditionalFormatting>
  <conditionalFormatting sqref="AQ114">
    <cfRule type="expression" dxfId="2027" priority="2307">
      <formula>IF(RIGHT(TEXT(AQ114,"0.#"),1)=".",FALSE,TRUE)</formula>
    </cfRule>
    <cfRule type="expression" dxfId="2026" priority="2308">
      <formula>IF(RIGHT(TEXT(AQ114,"0.#"),1)=".",TRUE,FALSE)</formula>
    </cfRule>
  </conditionalFormatting>
  <conditionalFormatting sqref="AQ105">
    <cfRule type="expression" dxfId="2025" priority="2319">
      <formula>IF(RIGHT(TEXT(AQ105,"0.#"),1)=".",FALSE,TRUE)</formula>
    </cfRule>
    <cfRule type="expression" dxfId="2024" priority="2320">
      <formula>IF(RIGHT(TEXT(AQ105,"0.#"),1)=".",TRUE,FALSE)</formula>
    </cfRule>
  </conditionalFormatting>
  <conditionalFormatting sqref="AQ107">
    <cfRule type="expression" dxfId="2023" priority="2317">
      <formula>IF(RIGHT(TEXT(AQ107,"0.#"),1)=".",FALSE,TRUE)</formula>
    </cfRule>
    <cfRule type="expression" dxfId="2022" priority="2318">
      <formula>IF(RIGHT(TEXT(AQ107,"0.#"),1)=".",TRUE,FALSE)</formula>
    </cfRule>
  </conditionalFormatting>
  <conditionalFormatting sqref="AQ108">
    <cfRule type="expression" dxfId="2021" priority="2315">
      <formula>IF(RIGHT(TEXT(AQ108,"0.#"),1)=".",FALSE,TRUE)</formula>
    </cfRule>
    <cfRule type="expression" dxfId="2020" priority="2316">
      <formula>IF(RIGHT(TEXT(AQ108,"0.#"),1)=".",TRUE,FALSE)</formula>
    </cfRule>
  </conditionalFormatting>
  <conditionalFormatting sqref="AQ110">
    <cfRule type="expression" dxfId="2019" priority="2313">
      <formula>IF(RIGHT(TEXT(AQ110,"0.#"),1)=".",FALSE,TRUE)</formula>
    </cfRule>
    <cfRule type="expression" dxfId="2018" priority="2314">
      <formula>IF(RIGHT(TEXT(AQ110,"0.#"),1)=".",TRUE,FALSE)</formula>
    </cfRule>
  </conditionalFormatting>
  <conditionalFormatting sqref="AQ111">
    <cfRule type="expression" dxfId="2017" priority="2311">
      <formula>IF(RIGHT(TEXT(AQ111,"0.#"),1)=".",FALSE,TRUE)</formula>
    </cfRule>
    <cfRule type="expression" dxfId="2016" priority="2312">
      <formula>IF(RIGHT(TEXT(AQ111,"0.#"),1)=".",TRUE,FALSE)</formula>
    </cfRule>
  </conditionalFormatting>
  <conditionalFormatting sqref="AQ113">
    <cfRule type="expression" dxfId="2015" priority="2309">
      <formula>IF(RIGHT(TEXT(AQ113,"0.#"),1)=".",FALSE,TRUE)</formula>
    </cfRule>
    <cfRule type="expression" dxfId="2014" priority="2310">
      <formula>IF(RIGHT(TEXT(AQ113,"0.#"),1)=".",TRUE,FALSE)</formula>
    </cfRule>
  </conditionalFormatting>
  <conditionalFormatting sqref="AE67">
    <cfRule type="expression" dxfId="2013" priority="2239">
      <formula>IF(RIGHT(TEXT(AE67,"0.#"),1)=".",FALSE,TRUE)</formula>
    </cfRule>
    <cfRule type="expression" dxfId="2012" priority="2240">
      <formula>IF(RIGHT(TEXT(AE67,"0.#"),1)=".",TRUE,FALSE)</formula>
    </cfRule>
  </conditionalFormatting>
  <conditionalFormatting sqref="AE68">
    <cfRule type="expression" dxfId="2011" priority="2237">
      <formula>IF(RIGHT(TEXT(AE68,"0.#"),1)=".",FALSE,TRUE)</formula>
    </cfRule>
    <cfRule type="expression" dxfId="2010" priority="2238">
      <formula>IF(RIGHT(TEXT(AE68,"0.#"),1)=".",TRUE,FALSE)</formula>
    </cfRule>
  </conditionalFormatting>
  <conditionalFormatting sqref="AE69">
    <cfRule type="expression" dxfId="2009" priority="2235">
      <formula>IF(RIGHT(TEXT(AE69,"0.#"),1)=".",FALSE,TRUE)</formula>
    </cfRule>
    <cfRule type="expression" dxfId="2008" priority="2236">
      <formula>IF(RIGHT(TEXT(AE69,"0.#"),1)=".",TRUE,FALSE)</formula>
    </cfRule>
  </conditionalFormatting>
  <conditionalFormatting sqref="AI69">
    <cfRule type="expression" dxfId="2007" priority="2233">
      <formula>IF(RIGHT(TEXT(AI69,"0.#"),1)=".",FALSE,TRUE)</formula>
    </cfRule>
    <cfRule type="expression" dxfId="2006" priority="2234">
      <formula>IF(RIGHT(TEXT(AI69,"0.#"),1)=".",TRUE,FALSE)</formula>
    </cfRule>
  </conditionalFormatting>
  <conditionalFormatting sqref="AI68">
    <cfRule type="expression" dxfId="2005" priority="2231">
      <formula>IF(RIGHT(TEXT(AI68,"0.#"),1)=".",FALSE,TRUE)</formula>
    </cfRule>
    <cfRule type="expression" dxfId="2004" priority="2232">
      <formula>IF(RIGHT(TEXT(AI68,"0.#"),1)=".",TRUE,FALSE)</formula>
    </cfRule>
  </conditionalFormatting>
  <conditionalFormatting sqref="AI67">
    <cfRule type="expression" dxfId="2003" priority="2229">
      <formula>IF(RIGHT(TEXT(AI67,"0.#"),1)=".",FALSE,TRUE)</formula>
    </cfRule>
    <cfRule type="expression" dxfId="2002" priority="2230">
      <formula>IF(RIGHT(TEXT(AI67,"0.#"),1)=".",TRUE,FALSE)</formula>
    </cfRule>
  </conditionalFormatting>
  <conditionalFormatting sqref="AM67">
    <cfRule type="expression" dxfId="2001" priority="2227">
      <formula>IF(RIGHT(TEXT(AM67,"0.#"),1)=".",FALSE,TRUE)</formula>
    </cfRule>
    <cfRule type="expression" dxfId="2000" priority="2228">
      <formula>IF(RIGHT(TEXT(AM67,"0.#"),1)=".",TRUE,FALSE)</formula>
    </cfRule>
  </conditionalFormatting>
  <conditionalFormatting sqref="AM68">
    <cfRule type="expression" dxfId="1999" priority="2225">
      <formula>IF(RIGHT(TEXT(AM68,"0.#"),1)=".",FALSE,TRUE)</formula>
    </cfRule>
    <cfRule type="expression" dxfId="1998" priority="2226">
      <formula>IF(RIGHT(TEXT(AM68,"0.#"),1)=".",TRUE,FALSE)</formula>
    </cfRule>
  </conditionalFormatting>
  <conditionalFormatting sqref="AM69">
    <cfRule type="expression" dxfId="1997" priority="2223">
      <formula>IF(RIGHT(TEXT(AM69,"0.#"),1)=".",FALSE,TRUE)</formula>
    </cfRule>
    <cfRule type="expression" dxfId="1996" priority="2224">
      <formula>IF(RIGHT(TEXT(AM69,"0.#"),1)=".",TRUE,FALSE)</formula>
    </cfRule>
  </conditionalFormatting>
  <conditionalFormatting sqref="AQ67:AQ69">
    <cfRule type="expression" dxfId="1995" priority="2221">
      <formula>IF(RIGHT(TEXT(AQ67,"0.#"),1)=".",FALSE,TRUE)</formula>
    </cfRule>
    <cfRule type="expression" dxfId="1994" priority="2222">
      <formula>IF(RIGHT(TEXT(AQ67,"0.#"),1)=".",TRUE,FALSE)</formula>
    </cfRule>
  </conditionalFormatting>
  <conditionalFormatting sqref="AU67:AU69">
    <cfRule type="expression" dxfId="1993" priority="2219">
      <formula>IF(RIGHT(TEXT(AU67,"0.#"),1)=".",FALSE,TRUE)</formula>
    </cfRule>
    <cfRule type="expression" dxfId="1992" priority="2220">
      <formula>IF(RIGHT(TEXT(AU67,"0.#"),1)=".",TRUE,FALSE)</formula>
    </cfRule>
  </conditionalFormatting>
  <conditionalFormatting sqref="AE70">
    <cfRule type="expression" dxfId="1991" priority="2217">
      <formula>IF(RIGHT(TEXT(AE70,"0.#"),1)=".",FALSE,TRUE)</formula>
    </cfRule>
    <cfRule type="expression" dxfId="1990" priority="2218">
      <formula>IF(RIGHT(TEXT(AE70,"0.#"),1)=".",TRUE,FALSE)</formula>
    </cfRule>
  </conditionalFormatting>
  <conditionalFormatting sqref="AE71">
    <cfRule type="expression" dxfId="1989" priority="2215">
      <formula>IF(RIGHT(TEXT(AE71,"0.#"),1)=".",FALSE,TRUE)</formula>
    </cfRule>
    <cfRule type="expression" dxfId="1988" priority="2216">
      <formula>IF(RIGHT(TEXT(AE71,"0.#"),1)=".",TRUE,FALSE)</formula>
    </cfRule>
  </conditionalFormatting>
  <conditionalFormatting sqref="AE72">
    <cfRule type="expression" dxfId="1987" priority="2213">
      <formula>IF(RIGHT(TEXT(AE72,"0.#"),1)=".",FALSE,TRUE)</formula>
    </cfRule>
    <cfRule type="expression" dxfId="1986" priority="2214">
      <formula>IF(RIGHT(TEXT(AE72,"0.#"),1)=".",TRUE,FALSE)</formula>
    </cfRule>
  </conditionalFormatting>
  <conditionalFormatting sqref="AI72">
    <cfRule type="expression" dxfId="1985" priority="2211">
      <formula>IF(RIGHT(TEXT(AI72,"0.#"),1)=".",FALSE,TRUE)</formula>
    </cfRule>
    <cfRule type="expression" dxfId="1984" priority="2212">
      <formula>IF(RIGHT(TEXT(AI72,"0.#"),1)=".",TRUE,FALSE)</formula>
    </cfRule>
  </conditionalFormatting>
  <conditionalFormatting sqref="AI71">
    <cfRule type="expression" dxfId="1983" priority="2209">
      <formula>IF(RIGHT(TEXT(AI71,"0.#"),1)=".",FALSE,TRUE)</formula>
    </cfRule>
    <cfRule type="expression" dxfId="1982" priority="2210">
      <formula>IF(RIGHT(TEXT(AI71,"0.#"),1)=".",TRUE,FALSE)</formula>
    </cfRule>
  </conditionalFormatting>
  <conditionalFormatting sqref="AI70">
    <cfRule type="expression" dxfId="1981" priority="2207">
      <formula>IF(RIGHT(TEXT(AI70,"0.#"),1)=".",FALSE,TRUE)</formula>
    </cfRule>
    <cfRule type="expression" dxfId="1980" priority="2208">
      <formula>IF(RIGHT(TEXT(AI70,"0.#"),1)=".",TRUE,FALSE)</formula>
    </cfRule>
  </conditionalFormatting>
  <conditionalFormatting sqref="AM70">
    <cfRule type="expression" dxfId="1979" priority="2205">
      <formula>IF(RIGHT(TEXT(AM70,"0.#"),1)=".",FALSE,TRUE)</formula>
    </cfRule>
    <cfRule type="expression" dxfId="1978" priority="2206">
      <formula>IF(RIGHT(TEXT(AM70,"0.#"),1)=".",TRUE,FALSE)</formula>
    </cfRule>
  </conditionalFormatting>
  <conditionalFormatting sqref="AM71">
    <cfRule type="expression" dxfId="1977" priority="2203">
      <formula>IF(RIGHT(TEXT(AM71,"0.#"),1)=".",FALSE,TRUE)</formula>
    </cfRule>
    <cfRule type="expression" dxfId="1976" priority="2204">
      <formula>IF(RIGHT(TEXT(AM71,"0.#"),1)=".",TRUE,FALSE)</formula>
    </cfRule>
  </conditionalFormatting>
  <conditionalFormatting sqref="AM72">
    <cfRule type="expression" dxfId="1975" priority="2201">
      <formula>IF(RIGHT(TEXT(AM72,"0.#"),1)=".",FALSE,TRUE)</formula>
    </cfRule>
    <cfRule type="expression" dxfId="1974" priority="2202">
      <formula>IF(RIGHT(TEXT(AM72,"0.#"),1)=".",TRUE,FALSE)</formula>
    </cfRule>
  </conditionalFormatting>
  <conditionalFormatting sqref="AQ70:AQ72">
    <cfRule type="expression" dxfId="1973" priority="2199">
      <formula>IF(RIGHT(TEXT(AQ70,"0.#"),1)=".",FALSE,TRUE)</formula>
    </cfRule>
    <cfRule type="expression" dxfId="1972" priority="2200">
      <formula>IF(RIGHT(TEXT(AQ70,"0.#"),1)=".",TRUE,FALSE)</formula>
    </cfRule>
  </conditionalFormatting>
  <conditionalFormatting sqref="AU70:AU72">
    <cfRule type="expression" dxfId="1971" priority="2197">
      <formula>IF(RIGHT(TEXT(AU70,"0.#"),1)=".",FALSE,TRUE)</formula>
    </cfRule>
    <cfRule type="expression" dxfId="1970" priority="2198">
      <formula>IF(RIGHT(TEXT(AU70,"0.#"),1)=".",TRUE,FALSE)</formula>
    </cfRule>
  </conditionalFormatting>
  <conditionalFormatting sqref="AU656">
    <cfRule type="expression" dxfId="1969" priority="715">
      <formula>IF(RIGHT(TEXT(AU656,"0.#"),1)=".",FALSE,TRUE)</formula>
    </cfRule>
    <cfRule type="expression" dxfId="1968" priority="716">
      <formula>IF(RIGHT(TEXT(AU656,"0.#"),1)=".",TRUE,FALSE)</formula>
    </cfRule>
  </conditionalFormatting>
  <conditionalFormatting sqref="AQ655">
    <cfRule type="expression" dxfId="1967" priority="707">
      <formula>IF(RIGHT(TEXT(AQ655,"0.#"),1)=".",FALSE,TRUE)</formula>
    </cfRule>
    <cfRule type="expression" dxfId="1966" priority="708">
      <formula>IF(RIGHT(TEXT(AQ655,"0.#"),1)=".",TRUE,FALSE)</formula>
    </cfRule>
  </conditionalFormatting>
  <conditionalFormatting sqref="AI696">
    <cfRule type="expression" dxfId="1965" priority="499">
      <formula>IF(RIGHT(TEXT(AI696,"0.#"),1)=".",FALSE,TRUE)</formula>
    </cfRule>
    <cfRule type="expression" dxfId="1964" priority="500">
      <formula>IF(RIGHT(TEXT(AI696,"0.#"),1)=".",TRUE,FALSE)</formula>
    </cfRule>
  </conditionalFormatting>
  <conditionalFormatting sqref="AQ694">
    <cfRule type="expression" dxfId="1963" priority="493">
      <formula>IF(RIGHT(TEXT(AQ694,"0.#"),1)=".",FALSE,TRUE)</formula>
    </cfRule>
    <cfRule type="expression" dxfId="1962" priority="494">
      <formula>IF(RIGHT(TEXT(AQ694,"0.#"),1)=".",TRUE,FALSE)</formula>
    </cfRule>
  </conditionalFormatting>
  <conditionalFormatting sqref="AL878:AO900">
    <cfRule type="expression" dxfId="1961" priority="2105">
      <formula>IF(AND(AL878&gt;=0,RIGHT(TEXT(AL878,"0.#"),1)&lt;&gt;"."),TRUE,FALSE)</formula>
    </cfRule>
    <cfRule type="expression" dxfId="1960" priority="2106">
      <formula>IF(AND(AL878&gt;=0,RIGHT(TEXT(AL878,"0.#"),1)="."),TRUE,FALSE)</formula>
    </cfRule>
    <cfRule type="expression" dxfId="1959" priority="2107">
      <formula>IF(AND(AL878&lt;0,RIGHT(TEXT(AL878,"0.#"),1)&lt;&gt;"."),TRUE,FALSE)</formula>
    </cfRule>
    <cfRule type="expression" dxfId="1958" priority="2108">
      <formula>IF(AND(AL878&lt;0,RIGHT(TEXT(AL878,"0.#"),1)="."),TRUE,FALSE)</formula>
    </cfRule>
  </conditionalFormatting>
  <conditionalFormatting sqref="AL906:AO933">
    <cfRule type="expression" dxfId="1957" priority="2093">
      <formula>IF(AND(AL906&gt;=0,RIGHT(TEXT(AL906,"0.#"),1)&lt;&gt;"."),TRUE,FALSE)</formula>
    </cfRule>
    <cfRule type="expression" dxfId="1956" priority="2094">
      <formula>IF(AND(AL906&gt;=0,RIGHT(TEXT(AL906,"0.#"),1)="."),TRUE,FALSE)</formula>
    </cfRule>
    <cfRule type="expression" dxfId="1955" priority="2095">
      <formula>IF(AND(AL906&lt;0,RIGHT(TEXT(AL906,"0.#"),1)&lt;&gt;"."),TRUE,FALSE)</formula>
    </cfRule>
    <cfRule type="expression" dxfId="1954" priority="2096">
      <formula>IF(AND(AL906&lt;0,RIGHT(TEXT(AL906,"0.#"),1)="."),TRUE,FALSE)</formula>
    </cfRule>
  </conditionalFormatting>
  <conditionalFormatting sqref="AL939:AO966">
    <cfRule type="expression" dxfId="1953" priority="2081">
      <formula>IF(AND(AL939&gt;=0,RIGHT(TEXT(AL939,"0.#"),1)&lt;&gt;"."),TRUE,FALSE)</formula>
    </cfRule>
    <cfRule type="expression" dxfId="1952" priority="2082">
      <formula>IF(AND(AL939&gt;=0,RIGHT(TEXT(AL939,"0.#"),1)="."),TRUE,FALSE)</formula>
    </cfRule>
    <cfRule type="expression" dxfId="1951" priority="2083">
      <formula>IF(AND(AL939&lt;0,RIGHT(TEXT(AL939,"0.#"),1)&lt;&gt;"."),TRUE,FALSE)</formula>
    </cfRule>
    <cfRule type="expression" dxfId="1950" priority="2084">
      <formula>IF(AND(AL939&lt;0,RIGHT(TEXT(AL939,"0.#"),1)="."),TRUE,FALSE)</formula>
    </cfRule>
  </conditionalFormatting>
  <conditionalFormatting sqref="AL972:AO999">
    <cfRule type="expression" dxfId="1949" priority="2069">
      <formula>IF(AND(AL972&gt;=0,RIGHT(TEXT(AL972,"0.#"),1)&lt;&gt;"."),TRUE,FALSE)</formula>
    </cfRule>
    <cfRule type="expression" dxfId="1948" priority="2070">
      <formula>IF(AND(AL972&gt;=0,RIGHT(TEXT(AL972,"0.#"),1)="."),TRUE,FALSE)</formula>
    </cfRule>
    <cfRule type="expression" dxfId="1947" priority="2071">
      <formula>IF(AND(AL972&lt;0,RIGHT(TEXT(AL972,"0.#"),1)&lt;&gt;"."),TRUE,FALSE)</formula>
    </cfRule>
    <cfRule type="expression" dxfId="1946" priority="2072">
      <formula>IF(AND(AL972&lt;0,RIGHT(TEXT(AL972,"0.#"),1)="."),TRUE,FALSE)</formula>
    </cfRule>
  </conditionalFormatting>
  <conditionalFormatting sqref="AL970:AO971">
    <cfRule type="expression" dxfId="1945" priority="2063">
      <formula>IF(AND(AL970&gt;=0,RIGHT(TEXT(AL970,"0.#"),1)&lt;&gt;"."),TRUE,FALSE)</formula>
    </cfRule>
    <cfRule type="expression" dxfId="1944" priority="2064">
      <formula>IF(AND(AL970&gt;=0,RIGHT(TEXT(AL970,"0.#"),1)="."),TRUE,FALSE)</formula>
    </cfRule>
    <cfRule type="expression" dxfId="1943" priority="2065">
      <formula>IF(AND(AL970&lt;0,RIGHT(TEXT(AL970,"0.#"),1)&lt;&gt;"."),TRUE,FALSE)</formula>
    </cfRule>
    <cfRule type="expression" dxfId="1942" priority="2066">
      <formula>IF(AND(AL970&lt;0,RIGHT(TEXT(AL970,"0.#"),1)="."),TRUE,FALSE)</formula>
    </cfRule>
  </conditionalFormatting>
  <conditionalFormatting sqref="AL1005:AO1032">
    <cfRule type="expression" dxfId="1941" priority="2057">
      <formula>IF(AND(AL1005&gt;=0,RIGHT(TEXT(AL1005,"0.#"),1)&lt;&gt;"."),TRUE,FALSE)</formula>
    </cfRule>
    <cfRule type="expression" dxfId="1940" priority="2058">
      <formula>IF(AND(AL1005&gt;=0,RIGHT(TEXT(AL1005,"0.#"),1)="."),TRUE,FALSE)</formula>
    </cfRule>
    <cfRule type="expression" dxfId="1939" priority="2059">
      <formula>IF(AND(AL1005&lt;0,RIGHT(TEXT(AL1005,"0.#"),1)&lt;&gt;"."),TRUE,FALSE)</formula>
    </cfRule>
    <cfRule type="expression" dxfId="1938" priority="2060">
      <formula>IF(AND(AL1005&lt;0,RIGHT(TEXT(AL1005,"0.#"),1)="."),TRUE,FALSE)</formula>
    </cfRule>
  </conditionalFormatting>
  <conditionalFormatting sqref="AL1003:AO1004">
    <cfRule type="expression" dxfId="1937" priority="2051">
      <formula>IF(AND(AL1003&gt;=0,RIGHT(TEXT(AL1003,"0.#"),1)&lt;&gt;"."),TRUE,FALSE)</formula>
    </cfRule>
    <cfRule type="expression" dxfId="1936" priority="2052">
      <formula>IF(AND(AL1003&gt;=0,RIGHT(TEXT(AL1003,"0.#"),1)="."),TRUE,FALSE)</formula>
    </cfRule>
    <cfRule type="expression" dxfId="1935" priority="2053">
      <formula>IF(AND(AL1003&lt;0,RIGHT(TEXT(AL1003,"0.#"),1)&lt;&gt;"."),TRUE,FALSE)</formula>
    </cfRule>
    <cfRule type="expression" dxfId="1934" priority="2054">
      <formula>IF(AND(AL1003&lt;0,RIGHT(TEXT(AL1003,"0.#"),1)="."),TRUE,FALSE)</formula>
    </cfRule>
  </conditionalFormatting>
  <conditionalFormatting sqref="Y1003:Y1004">
    <cfRule type="expression" dxfId="1933" priority="2049">
      <formula>IF(RIGHT(TEXT(Y1003,"0.#"),1)=".",FALSE,TRUE)</formula>
    </cfRule>
    <cfRule type="expression" dxfId="1932" priority="2050">
      <formula>IF(RIGHT(TEXT(Y1003,"0.#"),1)=".",TRUE,FALSE)</formula>
    </cfRule>
  </conditionalFormatting>
  <conditionalFormatting sqref="AL1038:AO1065">
    <cfRule type="expression" dxfId="1931" priority="2045">
      <formula>IF(AND(AL1038&gt;=0,RIGHT(TEXT(AL1038,"0.#"),1)&lt;&gt;"."),TRUE,FALSE)</formula>
    </cfRule>
    <cfRule type="expression" dxfId="1930" priority="2046">
      <formula>IF(AND(AL1038&gt;=0,RIGHT(TEXT(AL1038,"0.#"),1)="."),TRUE,FALSE)</formula>
    </cfRule>
    <cfRule type="expression" dxfId="1929" priority="2047">
      <formula>IF(AND(AL1038&lt;0,RIGHT(TEXT(AL1038,"0.#"),1)&lt;&gt;"."),TRUE,FALSE)</formula>
    </cfRule>
    <cfRule type="expression" dxfId="1928" priority="2048">
      <formula>IF(AND(AL1038&lt;0,RIGHT(TEXT(AL1038,"0.#"),1)="."),TRUE,FALSE)</formula>
    </cfRule>
  </conditionalFormatting>
  <conditionalFormatting sqref="Y1038:Y1065">
    <cfRule type="expression" dxfId="1927" priority="2043">
      <formula>IF(RIGHT(TEXT(Y1038,"0.#"),1)=".",FALSE,TRUE)</formula>
    </cfRule>
    <cfRule type="expression" dxfId="1926" priority="2044">
      <formula>IF(RIGHT(TEXT(Y1038,"0.#"),1)=".",TRUE,FALSE)</formula>
    </cfRule>
  </conditionalFormatting>
  <conditionalFormatting sqref="AL1036:AO1037">
    <cfRule type="expression" dxfId="1925" priority="2039">
      <formula>IF(AND(AL1036&gt;=0,RIGHT(TEXT(AL1036,"0.#"),1)&lt;&gt;"."),TRUE,FALSE)</formula>
    </cfRule>
    <cfRule type="expression" dxfId="1924" priority="2040">
      <formula>IF(AND(AL1036&gt;=0,RIGHT(TEXT(AL1036,"0.#"),1)="."),TRUE,FALSE)</formula>
    </cfRule>
    <cfRule type="expression" dxfId="1923" priority="2041">
      <formula>IF(AND(AL1036&lt;0,RIGHT(TEXT(AL1036,"0.#"),1)&lt;&gt;"."),TRUE,FALSE)</formula>
    </cfRule>
    <cfRule type="expression" dxfId="1922" priority="2042">
      <formula>IF(AND(AL1036&lt;0,RIGHT(TEXT(AL1036,"0.#"),1)="."),TRUE,FALSE)</formula>
    </cfRule>
  </conditionalFormatting>
  <conditionalFormatting sqref="Y1036:Y1037">
    <cfRule type="expression" dxfId="1921" priority="2037">
      <formula>IF(RIGHT(TEXT(Y1036,"0.#"),1)=".",FALSE,TRUE)</formula>
    </cfRule>
    <cfRule type="expression" dxfId="1920" priority="2038">
      <formula>IF(RIGHT(TEXT(Y1036,"0.#"),1)=".",TRUE,FALSE)</formula>
    </cfRule>
  </conditionalFormatting>
  <conditionalFormatting sqref="AL1071:AO1098">
    <cfRule type="expression" dxfId="1919" priority="2033">
      <formula>IF(AND(AL1071&gt;=0,RIGHT(TEXT(AL1071,"0.#"),1)&lt;&gt;"."),TRUE,FALSE)</formula>
    </cfRule>
    <cfRule type="expression" dxfId="1918" priority="2034">
      <formula>IF(AND(AL1071&gt;=0,RIGHT(TEXT(AL1071,"0.#"),1)="."),TRUE,FALSE)</formula>
    </cfRule>
    <cfRule type="expression" dxfId="1917" priority="2035">
      <formula>IF(AND(AL1071&lt;0,RIGHT(TEXT(AL1071,"0.#"),1)&lt;&gt;"."),TRUE,FALSE)</formula>
    </cfRule>
    <cfRule type="expression" dxfId="1916" priority="2036">
      <formula>IF(AND(AL1071&lt;0,RIGHT(TEXT(AL1071,"0.#"),1)="."),TRUE,FALSE)</formula>
    </cfRule>
  </conditionalFormatting>
  <conditionalFormatting sqref="Y1071:Y1098">
    <cfRule type="expression" dxfId="1915" priority="2031">
      <formula>IF(RIGHT(TEXT(Y1071,"0.#"),1)=".",FALSE,TRUE)</formula>
    </cfRule>
    <cfRule type="expression" dxfId="1914" priority="2032">
      <formula>IF(RIGHT(TEXT(Y1071,"0.#"),1)=".",TRUE,FALSE)</formula>
    </cfRule>
  </conditionalFormatting>
  <conditionalFormatting sqref="AL1069:AO1070">
    <cfRule type="expression" dxfId="1913" priority="2027">
      <formula>IF(AND(AL1069&gt;=0,RIGHT(TEXT(AL1069,"0.#"),1)&lt;&gt;"."),TRUE,FALSE)</formula>
    </cfRule>
    <cfRule type="expression" dxfId="1912" priority="2028">
      <formula>IF(AND(AL1069&gt;=0,RIGHT(TEXT(AL1069,"0.#"),1)="."),TRUE,FALSE)</formula>
    </cfRule>
    <cfRule type="expression" dxfId="1911" priority="2029">
      <formula>IF(AND(AL1069&lt;0,RIGHT(TEXT(AL1069,"0.#"),1)&lt;&gt;"."),TRUE,FALSE)</formula>
    </cfRule>
    <cfRule type="expression" dxfId="1910" priority="2030">
      <formula>IF(AND(AL1069&lt;0,RIGHT(TEXT(AL1069,"0.#"),1)="."),TRUE,FALSE)</formula>
    </cfRule>
  </conditionalFormatting>
  <conditionalFormatting sqref="Y1069:Y1070">
    <cfRule type="expression" dxfId="1909" priority="2025">
      <formula>IF(RIGHT(TEXT(Y1069,"0.#"),1)=".",FALSE,TRUE)</formula>
    </cfRule>
    <cfRule type="expression" dxfId="1908" priority="2026">
      <formula>IF(RIGHT(TEXT(Y1069,"0.#"),1)=".",TRUE,FALSE)</formula>
    </cfRule>
  </conditionalFormatting>
  <conditionalFormatting sqref="AE39">
    <cfRule type="expression" dxfId="1907" priority="2023">
      <formula>IF(RIGHT(TEXT(AE39,"0.#"),1)=".",FALSE,TRUE)</formula>
    </cfRule>
    <cfRule type="expression" dxfId="1906" priority="2024">
      <formula>IF(RIGHT(TEXT(AE39,"0.#"),1)=".",TRUE,FALSE)</formula>
    </cfRule>
  </conditionalFormatting>
  <conditionalFormatting sqref="AM41">
    <cfRule type="expression" dxfId="1905" priority="2007">
      <formula>IF(RIGHT(TEXT(AM41,"0.#"),1)=".",FALSE,TRUE)</formula>
    </cfRule>
    <cfRule type="expression" dxfId="1904" priority="2008">
      <formula>IF(RIGHT(TEXT(AM41,"0.#"),1)=".",TRUE,FALSE)</formula>
    </cfRule>
  </conditionalFormatting>
  <conditionalFormatting sqref="AE40">
    <cfRule type="expression" dxfId="1903" priority="2021">
      <formula>IF(RIGHT(TEXT(AE40,"0.#"),1)=".",FALSE,TRUE)</formula>
    </cfRule>
    <cfRule type="expression" dxfId="1902" priority="2022">
      <formula>IF(RIGHT(TEXT(AE40,"0.#"),1)=".",TRUE,FALSE)</formula>
    </cfRule>
  </conditionalFormatting>
  <conditionalFormatting sqref="AE41">
    <cfRule type="expression" dxfId="1901" priority="2019">
      <formula>IF(RIGHT(TEXT(AE41,"0.#"),1)=".",FALSE,TRUE)</formula>
    </cfRule>
    <cfRule type="expression" dxfId="1900" priority="2020">
      <formula>IF(RIGHT(TEXT(AE41,"0.#"),1)=".",TRUE,FALSE)</formula>
    </cfRule>
  </conditionalFormatting>
  <conditionalFormatting sqref="AI41">
    <cfRule type="expression" dxfId="1899" priority="2017">
      <formula>IF(RIGHT(TEXT(AI41,"0.#"),1)=".",FALSE,TRUE)</formula>
    </cfRule>
    <cfRule type="expression" dxfId="1898" priority="2018">
      <formula>IF(RIGHT(TEXT(AI41,"0.#"),1)=".",TRUE,FALSE)</formula>
    </cfRule>
  </conditionalFormatting>
  <conditionalFormatting sqref="AI40">
    <cfRule type="expression" dxfId="1897" priority="2015">
      <formula>IF(RIGHT(TEXT(AI40,"0.#"),1)=".",FALSE,TRUE)</formula>
    </cfRule>
    <cfRule type="expression" dxfId="1896" priority="2016">
      <formula>IF(RIGHT(TEXT(AI40,"0.#"),1)=".",TRUE,FALSE)</formula>
    </cfRule>
  </conditionalFormatting>
  <conditionalFormatting sqref="AI39">
    <cfRule type="expression" dxfId="1895" priority="2013">
      <formula>IF(RIGHT(TEXT(AI39,"0.#"),1)=".",FALSE,TRUE)</formula>
    </cfRule>
    <cfRule type="expression" dxfId="1894" priority="2014">
      <formula>IF(RIGHT(TEXT(AI39,"0.#"),1)=".",TRUE,FALSE)</formula>
    </cfRule>
  </conditionalFormatting>
  <conditionalFormatting sqref="AM39">
    <cfRule type="expression" dxfId="1893" priority="2011">
      <formula>IF(RIGHT(TEXT(AM39,"0.#"),1)=".",FALSE,TRUE)</formula>
    </cfRule>
    <cfRule type="expression" dxfId="1892" priority="2012">
      <formula>IF(RIGHT(TEXT(AM39,"0.#"),1)=".",TRUE,FALSE)</formula>
    </cfRule>
  </conditionalFormatting>
  <conditionalFormatting sqref="AM40">
    <cfRule type="expression" dxfId="1891" priority="2009">
      <formula>IF(RIGHT(TEXT(AM40,"0.#"),1)=".",FALSE,TRUE)</formula>
    </cfRule>
    <cfRule type="expression" dxfId="1890" priority="2010">
      <formula>IF(RIGHT(TEXT(AM40,"0.#"),1)=".",TRUE,FALSE)</formula>
    </cfRule>
  </conditionalFormatting>
  <conditionalFormatting sqref="AQ39:AQ41">
    <cfRule type="expression" dxfId="1889" priority="2005">
      <formula>IF(RIGHT(TEXT(AQ39,"0.#"),1)=".",FALSE,TRUE)</formula>
    </cfRule>
    <cfRule type="expression" dxfId="1888" priority="2006">
      <formula>IF(RIGHT(TEXT(AQ39,"0.#"),1)=".",TRUE,FALSE)</formula>
    </cfRule>
  </conditionalFormatting>
  <conditionalFormatting sqref="AU39:AU41">
    <cfRule type="expression" dxfId="1887" priority="2003">
      <formula>IF(RIGHT(TEXT(AU39,"0.#"),1)=".",FALSE,TRUE)</formula>
    </cfRule>
    <cfRule type="expression" dxfId="1886" priority="2004">
      <formula>IF(RIGHT(TEXT(AU39,"0.#"),1)=".",TRUE,FALSE)</formula>
    </cfRule>
  </conditionalFormatting>
  <conditionalFormatting sqref="AE46">
    <cfRule type="expression" dxfId="1885" priority="2001">
      <formula>IF(RIGHT(TEXT(AE46,"0.#"),1)=".",FALSE,TRUE)</formula>
    </cfRule>
    <cfRule type="expression" dxfId="1884" priority="2002">
      <formula>IF(RIGHT(TEXT(AE46,"0.#"),1)=".",TRUE,FALSE)</formula>
    </cfRule>
  </conditionalFormatting>
  <conditionalFormatting sqref="AE47">
    <cfRule type="expression" dxfId="1883" priority="1999">
      <formula>IF(RIGHT(TEXT(AE47,"0.#"),1)=".",FALSE,TRUE)</formula>
    </cfRule>
    <cfRule type="expression" dxfId="1882" priority="2000">
      <formula>IF(RIGHT(TEXT(AE47,"0.#"),1)=".",TRUE,FALSE)</formula>
    </cfRule>
  </conditionalFormatting>
  <conditionalFormatting sqref="AE48">
    <cfRule type="expression" dxfId="1881" priority="1997">
      <formula>IF(RIGHT(TEXT(AE48,"0.#"),1)=".",FALSE,TRUE)</formula>
    </cfRule>
    <cfRule type="expression" dxfId="1880" priority="1998">
      <formula>IF(RIGHT(TEXT(AE48,"0.#"),1)=".",TRUE,FALSE)</formula>
    </cfRule>
  </conditionalFormatting>
  <conditionalFormatting sqref="AI48">
    <cfRule type="expression" dxfId="1879" priority="1995">
      <formula>IF(RIGHT(TEXT(AI48,"0.#"),1)=".",FALSE,TRUE)</formula>
    </cfRule>
    <cfRule type="expression" dxfId="1878" priority="1996">
      <formula>IF(RIGHT(TEXT(AI48,"0.#"),1)=".",TRUE,FALSE)</formula>
    </cfRule>
  </conditionalFormatting>
  <conditionalFormatting sqref="AI47">
    <cfRule type="expression" dxfId="1877" priority="1993">
      <formula>IF(RIGHT(TEXT(AI47,"0.#"),1)=".",FALSE,TRUE)</formula>
    </cfRule>
    <cfRule type="expression" dxfId="1876" priority="1994">
      <formula>IF(RIGHT(TEXT(AI47,"0.#"),1)=".",TRUE,FALSE)</formula>
    </cfRule>
  </conditionalFormatting>
  <conditionalFormatting sqref="AE448">
    <cfRule type="expression" dxfId="1875" priority="1871">
      <formula>IF(RIGHT(TEXT(AE448,"0.#"),1)=".",FALSE,TRUE)</formula>
    </cfRule>
    <cfRule type="expression" dxfId="1874" priority="1872">
      <formula>IF(RIGHT(TEXT(AE448,"0.#"),1)=".",TRUE,FALSE)</formula>
    </cfRule>
  </conditionalFormatting>
  <conditionalFormatting sqref="AM450">
    <cfRule type="expression" dxfId="1873" priority="1861">
      <formula>IF(RIGHT(TEXT(AM450,"0.#"),1)=".",FALSE,TRUE)</formula>
    </cfRule>
    <cfRule type="expression" dxfId="1872" priority="1862">
      <formula>IF(RIGHT(TEXT(AM450,"0.#"),1)=".",TRUE,FALSE)</formula>
    </cfRule>
  </conditionalFormatting>
  <conditionalFormatting sqref="AE449">
    <cfRule type="expression" dxfId="1871" priority="1869">
      <formula>IF(RIGHT(TEXT(AE449,"0.#"),1)=".",FALSE,TRUE)</formula>
    </cfRule>
    <cfRule type="expression" dxfId="1870" priority="1870">
      <formula>IF(RIGHT(TEXT(AE449,"0.#"),1)=".",TRUE,FALSE)</formula>
    </cfRule>
  </conditionalFormatting>
  <conditionalFormatting sqref="AE450">
    <cfRule type="expression" dxfId="1869" priority="1867">
      <formula>IF(RIGHT(TEXT(AE450,"0.#"),1)=".",FALSE,TRUE)</formula>
    </cfRule>
    <cfRule type="expression" dxfId="1868" priority="1868">
      <formula>IF(RIGHT(TEXT(AE450,"0.#"),1)=".",TRUE,FALSE)</formula>
    </cfRule>
  </conditionalFormatting>
  <conditionalFormatting sqref="AM448">
    <cfRule type="expression" dxfId="1867" priority="1865">
      <formula>IF(RIGHT(TEXT(AM448,"0.#"),1)=".",FALSE,TRUE)</formula>
    </cfRule>
    <cfRule type="expression" dxfId="1866" priority="1866">
      <formula>IF(RIGHT(TEXT(AM448,"0.#"),1)=".",TRUE,FALSE)</formula>
    </cfRule>
  </conditionalFormatting>
  <conditionalFormatting sqref="AM449">
    <cfRule type="expression" dxfId="1865" priority="1863">
      <formula>IF(RIGHT(TEXT(AM449,"0.#"),1)=".",FALSE,TRUE)</formula>
    </cfRule>
    <cfRule type="expression" dxfId="1864" priority="1864">
      <formula>IF(RIGHT(TEXT(AM449,"0.#"),1)=".",TRUE,FALSE)</formula>
    </cfRule>
  </conditionalFormatting>
  <conditionalFormatting sqref="AU448">
    <cfRule type="expression" dxfId="1863" priority="1859">
      <formula>IF(RIGHT(TEXT(AU448,"0.#"),1)=".",FALSE,TRUE)</formula>
    </cfRule>
    <cfRule type="expression" dxfId="1862" priority="1860">
      <formula>IF(RIGHT(TEXT(AU448,"0.#"),1)=".",TRUE,FALSE)</formula>
    </cfRule>
  </conditionalFormatting>
  <conditionalFormatting sqref="AU449">
    <cfRule type="expression" dxfId="1861" priority="1857">
      <formula>IF(RIGHT(TEXT(AU449,"0.#"),1)=".",FALSE,TRUE)</formula>
    </cfRule>
    <cfRule type="expression" dxfId="1860" priority="1858">
      <formula>IF(RIGHT(TEXT(AU449,"0.#"),1)=".",TRUE,FALSE)</formula>
    </cfRule>
  </conditionalFormatting>
  <conditionalFormatting sqref="AU450">
    <cfRule type="expression" dxfId="1859" priority="1855">
      <formula>IF(RIGHT(TEXT(AU450,"0.#"),1)=".",FALSE,TRUE)</formula>
    </cfRule>
    <cfRule type="expression" dxfId="1858" priority="1856">
      <formula>IF(RIGHT(TEXT(AU450,"0.#"),1)=".",TRUE,FALSE)</formula>
    </cfRule>
  </conditionalFormatting>
  <conditionalFormatting sqref="AI450">
    <cfRule type="expression" dxfId="1857" priority="1849">
      <formula>IF(RIGHT(TEXT(AI450,"0.#"),1)=".",FALSE,TRUE)</formula>
    </cfRule>
    <cfRule type="expression" dxfId="1856" priority="1850">
      <formula>IF(RIGHT(TEXT(AI450,"0.#"),1)=".",TRUE,FALSE)</formula>
    </cfRule>
  </conditionalFormatting>
  <conditionalFormatting sqref="AI448">
    <cfRule type="expression" dxfId="1855" priority="1853">
      <formula>IF(RIGHT(TEXT(AI448,"0.#"),1)=".",FALSE,TRUE)</formula>
    </cfRule>
    <cfRule type="expression" dxfId="1854" priority="1854">
      <formula>IF(RIGHT(TEXT(AI448,"0.#"),1)=".",TRUE,FALSE)</formula>
    </cfRule>
  </conditionalFormatting>
  <conditionalFormatting sqref="AI449">
    <cfRule type="expression" dxfId="1853" priority="1851">
      <formula>IF(RIGHT(TEXT(AI449,"0.#"),1)=".",FALSE,TRUE)</formula>
    </cfRule>
    <cfRule type="expression" dxfId="1852" priority="1852">
      <formula>IF(RIGHT(TEXT(AI449,"0.#"),1)=".",TRUE,FALSE)</formula>
    </cfRule>
  </conditionalFormatting>
  <conditionalFormatting sqref="AQ449">
    <cfRule type="expression" dxfId="1851" priority="1847">
      <formula>IF(RIGHT(TEXT(AQ449,"0.#"),1)=".",FALSE,TRUE)</formula>
    </cfRule>
    <cfRule type="expression" dxfId="1850" priority="1848">
      <formula>IF(RIGHT(TEXT(AQ449,"0.#"),1)=".",TRUE,FALSE)</formula>
    </cfRule>
  </conditionalFormatting>
  <conditionalFormatting sqref="AQ450">
    <cfRule type="expression" dxfId="1849" priority="1845">
      <formula>IF(RIGHT(TEXT(AQ450,"0.#"),1)=".",FALSE,TRUE)</formula>
    </cfRule>
    <cfRule type="expression" dxfId="1848" priority="1846">
      <formula>IF(RIGHT(TEXT(AQ450,"0.#"),1)=".",TRUE,FALSE)</formula>
    </cfRule>
  </conditionalFormatting>
  <conditionalFormatting sqref="AQ448">
    <cfRule type="expression" dxfId="1847" priority="1843">
      <formula>IF(RIGHT(TEXT(AQ448,"0.#"),1)=".",FALSE,TRUE)</formula>
    </cfRule>
    <cfRule type="expression" dxfId="1846" priority="1844">
      <formula>IF(RIGHT(TEXT(AQ448,"0.#"),1)=".",TRUE,FALSE)</formula>
    </cfRule>
  </conditionalFormatting>
  <conditionalFormatting sqref="AE453">
    <cfRule type="expression" dxfId="1845" priority="1841">
      <formula>IF(RIGHT(TEXT(AE453,"0.#"),1)=".",FALSE,TRUE)</formula>
    </cfRule>
    <cfRule type="expression" dxfId="1844" priority="1842">
      <formula>IF(RIGHT(TEXT(AE453,"0.#"),1)=".",TRUE,FALSE)</formula>
    </cfRule>
  </conditionalFormatting>
  <conditionalFormatting sqref="AM455">
    <cfRule type="expression" dxfId="1843" priority="1831">
      <formula>IF(RIGHT(TEXT(AM455,"0.#"),1)=".",FALSE,TRUE)</formula>
    </cfRule>
    <cfRule type="expression" dxfId="1842" priority="1832">
      <formula>IF(RIGHT(TEXT(AM455,"0.#"),1)=".",TRUE,FALSE)</formula>
    </cfRule>
  </conditionalFormatting>
  <conditionalFormatting sqref="AE454">
    <cfRule type="expression" dxfId="1841" priority="1839">
      <formula>IF(RIGHT(TEXT(AE454,"0.#"),1)=".",FALSE,TRUE)</formula>
    </cfRule>
    <cfRule type="expression" dxfId="1840" priority="1840">
      <formula>IF(RIGHT(TEXT(AE454,"0.#"),1)=".",TRUE,FALSE)</formula>
    </cfRule>
  </conditionalFormatting>
  <conditionalFormatting sqref="AE455">
    <cfRule type="expression" dxfId="1839" priority="1837">
      <formula>IF(RIGHT(TEXT(AE455,"0.#"),1)=".",FALSE,TRUE)</formula>
    </cfRule>
    <cfRule type="expression" dxfId="1838" priority="1838">
      <formula>IF(RIGHT(TEXT(AE455,"0.#"),1)=".",TRUE,FALSE)</formula>
    </cfRule>
  </conditionalFormatting>
  <conditionalFormatting sqref="AM453">
    <cfRule type="expression" dxfId="1837" priority="1835">
      <formula>IF(RIGHT(TEXT(AM453,"0.#"),1)=".",FALSE,TRUE)</formula>
    </cfRule>
    <cfRule type="expression" dxfId="1836" priority="1836">
      <formula>IF(RIGHT(TEXT(AM453,"0.#"),1)=".",TRUE,FALSE)</formula>
    </cfRule>
  </conditionalFormatting>
  <conditionalFormatting sqref="AM454">
    <cfRule type="expression" dxfId="1835" priority="1833">
      <formula>IF(RIGHT(TEXT(AM454,"0.#"),1)=".",FALSE,TRUE)</formula>
    </cfRule>
    <cfRule type="expression" dxfId="1834" priority="1834">
      <formula>IF(RIGHT(TEXT(AM454,"0.#"),1)=".",TRUE,FALSE)</formula>
    </cfRule>
  </conditionalFormatting>
  <conditionalFormatting sqref="AU453">
    <cfRule type="expression" dxfId="1833" priority="1829">
      <formula>IF(RIGHT(TEXT(AU453,"0.#"),1)=".",FALSE,TRUE)</formula>
    </cfRule>
    <cfRule type="expression" dxfId="1832" priority="1830">
      <formula>IF(RIGHT(TEXT(AU453,"0.#"),1)=".",TRUE,FALSE)</formula>
    </cfRule>
  </conditionalFormatting>
  <conditionalFormatting sqref="AU454">
    <cfRule type="expression" dxfId="1831" priority="1827">
      <formula>IF(RIGHT(TEXT(AU454,"0.#"),1)=".",FALSE,TRUE)</formula>
    </cfRule>
    <cfRule type="expression" dxfId="1830" priority="1828">
      <formula>IF(RIGHT(TEXT(AU454,"0.#"),1)=".",TRUE,FALSE)</formula>
    </cfRule>
  </conditionalFormatting>
  <conditionalFormatting sqref="AU455">
    <cfRule type="expression" dxfId="1829" priority="1825">
      <formula>IF(RIGHT(TEXT(AU455,"0.#"),1)=".",FALSE,TRUE)</formula>
    </cfRule>
    <cfRule type="expression" dxfId="1828" priority="1826">
      <formula>IF(RIGHT(TEXT(AU455,"0.#"),1)=".",TRUE,FALSE)</formula>
    </cfRule>
  </conditionalFormatting>
  <conditionalFormatting sqref="AI455">
    <cfRule type="expression" dxfId="1827" priority="1819">
      <formula>IF(RIGHT(TEXT(AI455,"0.#"),1)=".",FALSE,TRUE)</formula>
    </cfRule>
    <cfRule type="expression" dxfId="1826" priority="1820">
      <formula>IF(RIGHT(TEXT(AI455,"0.#"),1)=".",TRUE,FALSE)</formula>
    </cfRule>
  </conditionalFormatting>
  <conditionalFormatting sqref="AI453">
    <cfRule type="expression" dxfId="1825" priority="1823">
      <formula>IF(RIGHT(TEXT(AI453,"0.#"),1)=".",FALSE,TRUE)</formula>
    </cfRule>
    <cfRule type="expression" dxfId="1824" priority="1824">
      <formula>IF(RIGHT(TEXT(AI453,"0.#"),1)=".",TRUE,FALSE)</formula>
    </cfRule>
  </conditionalFormatting>
  <conditionalFormatting sqref="AI454">
    <cfRule type="expression" dxfId="1823" priority="1821">
      <formula>IF(RIGHT(TEXT(AI454,"0.#"),1)=".",FALSE,TRUE)</formula>
    </cfRule>
    <cfRule type="expression" dxfId="1822" priority="1822">
      <formula>IF(RIGHT(TEXT(AI454,"0.#"),1)=".",TRUE,FALSE)</formula>
    </cfRule>
  </conditionalFormatting>
  <conditionalFormatting sqref="AQ454">
    <cfRule type="expression" dxfId="1821" priority="1817">
      <formula>IF(RIGHT(TEXT(AQ454,"0.#"),1)=".",FALSE,TRUE)</formula>
    </cfRule>
    <cfRule type="expression" dxfId="1820" priority="1818">
      <formula>IF(RIGHT(TEXT(AQ454,"0.#"),1)=".",TRUE,FALSE)</formula>
    </cfRule>
  </conditionalFormatting>
  <conditionalFormatting sqref="AQ455">
    <cfRule type="expression" dxfId="1819" priority="1815">
      <formula>IF(RIGHT(TEXT(AQ455,"0.#"),1)=".",FALSE,TRUE)</formula>
    </cfRule>
    <cfRule type="expression" dxfId="1818" priority="1816">
      <formula>IF(RIGHT(TEXT(AQ455,"0.#"),1)=".",TRUE,FALSE)</formula>
    </cfRule>
  </conditionalFormatting>
  <conditionalFormatting sqref="AQ453">
    <cfRule type="expression" dxfId="1817" priority="1813">
      <formula>IF(RIGHT(TEXT(AQ453,"0.#"),1)=".",FALSE,TRUE)</formula>
    </cfRule>
    <cfRule type="expression" dxfId="1816" priority="1814">
      <formula>IF(RIGHT(TEXT(AQ453,"0.#"),1)=".",TRUE,FALSE)</formula>
    </cfRule>
  </conditionalFormatting>
  <conditionalFormatting sqref="AE487">
    <cfRule type="expression" dxfId="1815" priority="1691">
      <formula>IF(RIGHT(TEXT(AE487,"0.#"),1)=".",FALSE,TRUE)</formula>
    </cfRule>
    <cfRule type="expression" dxfId="1814" priority="1692">
      <formula>IF(RIGHT(TEXT(AE487,"0.#"),1)=".",TRUE,FALSE)</formula>
    </cfRule>
  </conditionalFormatting>
  <conditionalFormatting sqref="AE488">
    <cfRule type="expression" dxfId="1813" priority="1689">
      <formula>IF(RIGHT(TEXT(AE488,"0.#"),1)=".",FALSE,TRUE)</formula>
    </cfRule>
    <cfRule type="expression" dxfId="1812" priority="1690">
      <formula>IF(RIGHT(TEXT(AE488,"0.#"),1)=".",TRUE,FALSE)</formula>
    </cfRule>
  </conditionalFormatting>
  <conditionalFormatting sqref="AE489">
    <cfRule type="expression" dxfId="1811" priority="1687">
      <formula>IF(RIGHT(TEXT(AE489,"0.#"),1)=".",FALSE,TRUE)</formula>
    </cfRule>
    <cfRule type="expression" dxfId="1810" priority="1688">
      <formula>IF(RIGHT(TEXT(AE489,"0.#"),1)=".",TRUE,FALSE)</formula>
    </cfRule>
  </conditionalFormatting>
  <conditionalFormatting sqref="AU487">
    <cfRule type="expression" dxfId="1809" priority="1679">
      <formula>IF(RIGHT(TEXT(AU487,"0.#"),1)=".",FALSE,TRUE)</formula>
    </cfRule>
    <cfRule type="expression" dxfId="1808" priority="1680">
      <formula>IF(RIGHT(TEXT(AU487,"0.#"),1)=".",TRUE,FALSE)</formula>
    </cfRule>
  </conditionalFormatting>
  <conditionalFormatting sqref="AU488">
    <cfRule type="expression" dxfId="1807" priority="1677">
      <formula>IF(RIGHT(TEXT(AU488,"0.#"),1)=".",FALSE,TRUE)</formula>
    </cfRule>
    <cfRule type="expression" dxfId="1806" priority="1678">
      <formula>IF(RIGHT(TEXT(AU488,"0.#"),1)=".",TRUE,FALSE)</formula>
    </cfRule>
  </conditionalFormatting>
  <conditionalFormatting sqref="AU489">
    <cfRule type="expression" dxfId="1805" priority="1675">
      <formula>IF(RIGHT(TEXT(AU489,"0.#"),1)=".",FALSE,TRUE)</formula>
    </cfRule>
    <cfRule type="expression" dxfId="1804" priority="1676">
      <formula>IF(RIGHT(TEXT(AU489,"0.#"),1)=".",TRUE,FALSE)</formula>
    </cfRule>
  </conditionalFormatting>
  <conditionalFormatting sqref="AQ488">
    <cfRule type="expression" dxfId="1803" priority="1667">
      <formula>IF(RIGHT(TEXT(AQ488,"0.#"),1)=".",FALSE,TRUE)</formula>
    </cfRule>
    <cfRule type="expression" dxfId="1802" priority="1668">
      <formula>IF(RIGHT(TEXT(AQ488,"0.#"),1)=".",TRUE,FALSE)</formula>
    </cfRule>
  </conditionalFormatting>
  <conditionalFormatting sqref="AQ489">
    <cfRule type="expression" dxfId="1801" priority="1665">
      <formula>IF(RIGHT(TEXT(AQ489,"0.#"),1)=".",FALSE,TRUE)</formula>
    </cfRule>
    <cfRule type="expression" dxfId="1800" priority="1666">
      <formula>IF(RIGHT(TEXT(AQ489,"0.#"),1)=".",TRUE,FALSE)</formula>
    </cfRule>
  </conditionalFormatting>
  <conditionalFormatting sqref="AQ487">
    <cfRule type="expression" dxfId="1799" priority="1663">
      <formula>IF(RIGHT(TEXT(AQ487,"0.#"),1)=".",FALSE,TRUE)</formula>
    </cfRule>
    <cfRule type="expression" dxfId="1798" priority="1664">
      <formula>IF(RIGHT(TEXT(AQ487,"0.#"),1)=".",TRUE,FALSE)</formula>
    </cfRule>
  </conditionalFormatting>
  <conditionalFormatting sqref="AE512">
    <cfRule type="expression" dxfId="1797" priority="1661">
      <formula>IF(RIGHT(TEXT(AE512,"0.#"),1)=".",FALSE,TRUE)</formula>
    </cfRule>
    <cfRule type="expression" dxfId="1796" priority="1662">
      <formula>IF(RIGHT(TEXT(AE512,"0.#"),1)=".",TRUE,FALSE)</formula>
    </cfRule>
  </conditionalFormatting>
  <conditionalFormatting sqref="AE513">
    <cfRule type="expression" dxfId="1795" priority="1659">
      <formula>IF(RIGHT(TEXT(AE513,"0.#"),1)=".",FALSE,TRUE)</formula>
    </cfRule>
    <cfRule type="expression" dxfId="1794" priority="1660">
      <formula>IF(RIGHT(TEXT(AE513,"0.#"),1)=".",TRUE,FALSE)</formula>
    </cfRule>
  </conditionalFormatting>
  <conditionalFormatting sqref="AE514">
    <cfRule type="expression" dxfId="1793" priority="1657">
      <formula>IF(RIGHT(TEXT(AE514,"0.#"),1)=".",FALSE,TRUE)</formula>
    </cfRule>
    <cfRule type="expression" dxfId="1792" priority="1658">
      <formula>IF(RIGHT(TEXT(AE514,"0.#"),1)=".",TRUE,FALSE)</formula>
    </cfRule>
  </conditionalFormatting>
  <conditionalFormatting sqref="AU512">
    <cfRule type="expression" dxfId="1791" priority="1649">
      <formula>IF(RIGHT(TEXT(AU512,"0.#"),1)=".",FALSE,TRUE)</formula>
    </cfRule>
    <cfRule type="expression" dxfId="1790" priority="1650">
      <formula>IF(RIGHT(TEXT(AU512,"0.#"),1)=".",TRUE,FALSE)</formula>
    </cfRule>
  </conditionalFormatting>
  <conditionalFormatting sqref="AU513">
    <cfRule type="expression" dxfId="1789" priority="1647">
      <formula>IF(RIGHT(TEXT(AU513,"0.#"),1)=".",FALSE,TRUE)</formula>
    </cfRule>
    <cfRule type="expression" dxfId="1788" priority="1648">
      <formula>IF(RIGHT(TEXT(AU513,"0.#"),1)=".",TRUE,FALSE)</formula>
    </cfRule>
  </conditionalFormatting>
  <conditionalFormatting sqref="AU514">
    <cfRule type="expression" dxfId="1787" priority="1645">
      <formula>IF(RIGHT(TEXT(AU514,"0.#"),1)=".",FALSE,TRUE)</formula>
    </cfRule>
    <cfRule type="expression" dxfId="1786" priority="1646">
      <formula>IF(RIGHT(TEXT(AU514,"0.#"),1)=".",TRUE,FALSE)</formula>
    </cfRule>
  </conditionalFormatting>
  <conditionalFormatting sqref="AQ513">
    <cfRule type="expression" dxfId="1785" priority="1637">
      <formula>IF(RIGHT(TEXT(AQ513,"0.#"),1)=".",FALSE,TRUE)</formula>
    </cfRule>
    <cfRule type="expression" dxfId="1784" priority="1638">
      <formula>IF(RIGHT(TEXT(AQ513,"0.#"),1)=".",TRUE,FALSE)</formula>
    </cfRule>
  </conditionalFormatting>
  <conditionalFormatting sqref="AQ514">
    <cfRule type="expression" dxfId="1783" priority="1635">
      <formula>IF(RIGHT(TEXT(AQ514,"0.#"),1)=".",FALSE,TRUE)</formula>
    </cfRule>
    <cfRule type="expression" dxfId="1782" priority="1636">
      <formula>IF(RIGHT(TEXT(AQ514,"0.#"),1)=".",TRUE,FALSE)</formula>
    </cfRule>
  </conditionalFormatting>
  <conditionalFormatting sqref="AQ512">
    <cfRule type="expression" dxfId="1781" priority="1633">
      <formula>IF(RIGHT(TEXT(AQ512,"0.#"),1)=".",FALSE,TRUE)</formula>
    </cfRule>
    <cfRule type="expression" dxfId="1780" priority="1634">
      <formula>IF(RIGHT(TEXT(AQ512,"0.#"),1)=".",TRUE,FALSE)</formula>
    </cfRule>
  </conditionalFormatting>
  <conditionalFormatting sqref="AE517">
    <cfRule type="expression" dxfId="1779" priority="1511">
      <formula>IF(RIGHT(TEXT(AE517,"0.#"),1)=".",FALSE,TRUE)</formula>
    </cfRule>
    <cfRule type="expression" dxfId="1778" priority="1512">
      <formula>IF(RIGHT(TEXT(AE517,"0.#"),1)=".",TRUE,FALSE)</formula>
    </cfRule>
  </conditionalFormatting>
  <conditionalFormatting sqref="AE518">
    <cfRule type="expression" dxfId="1777" priority="1509">
      <formula>IF(RIGHT(TEXT(AE518,"0.#"),1)=".",FALSE,TRUE)</formula>
    </cfRule>
    <cfRule type="expression" dxfId="1776" priority="1510">
      <formula>IF(RIGHT(TEXT(AE518,"0.#"),1)=".",TRUE,FALSE)</formula>
    </cfRule>
  </conditionalFormatting>
  <conditionalFormatting sqref="AE519">
    <cfRule type="expression" dxfId="1775" priority="1507">
      <formula>IF(RIGHT(TEXT(AE519,"0.#"),1)=".",FALSE,TRUE)</formula>
    </cfRule>
    <cfRule type="expression" dxfId="1774" priority="1508">
      <formula>IF(RIGHT(TEXT(AE519,"0.#"),1)=".",TRUE,FALSE)</formula>
    </cfRule>
  </conditionalFormatting>
  <conditionalFormatting sqref="AU517">
    <cfRule type="expression" dxfId="1773" priority="1499">
      <formula>IF(RIGHT(TEXT(AU517,"0.#"),1)=".",FALSE,TRUE)</formula>
    </cfRule>
    <cfRule type="expression" dxfId="1772" priority="1500">
      <formula>IF(RIGHT(TEXT(AU517,"0.#"),1)=".",TRUE,FALSE)</formula>
    </cfRule>
  </conditionalFormatting>
  <conditionalFormatting sqref="AU519">
    <cfRule type="expression" dxfId="1771" priority="1495">
      <formula>IF(RIGHT(TEXT(AU519,"0.#"),1)=".",FALSE,TRUE)</formula>
    </cfRule>
    <cfRule type="expression" dxfId="1770" priority="1496">
      <formula>IF(RIGHT(TEXT(AU519,"0.#"),1)=".",TRUE,FALSE)</formula>
    </cfRule>
  </conditionalFormatting>
  <conditionalFormatting sqref="AQ518">
    <cfRule type="expression" dxfId="1769" priority="1487">
      <formula>IF(RIGHT(TEXT(AQ518,"0.#"),1)=".",FALSE,TRUE)</formula>
    </cfRule>
    <cfRule type="expression" dxfId="1768" priority="1488">
      <formula>IF(RIGHT(TEXT(AQ518,"0.#"),1)=".",TRUE,FALSE)</formula>
    </cfRule>
  </conditionalFormatting>
  <conditionalFormatting sqref="AQ519">
    <cfRule type="expression" dxfId="1767" priority="1485">
      <formula>IF(RIGHT(TEXT(AQ519,"0.#"),1)=".",FALSE,TRUE)</formula>
    </cfRule>
    <cfRule type="expression" dxfId="1766" priority="1486">
      <formula>IF(RIGHT(TEXT(AQ519,"0.#"),1)=".",TRUE,FALSE)</formula>
    </cfRule>
  </conditionalFormatting>
  <conditionalFormatting sqref="AQ517">
    <cfRule type="expression" dxfId="1765" priority="1483">
      <formula>IF(RIGHT(TEXT(AQ517,"0.#"),1)=".",FALSE,TRUE)</formula>
    </cfRule>
    <cfRule type="expression" dxfId="1764" priority="1484">
      <formula>IF(RIGHT(TEXT(AQ517,"0.#"),1)=".",TRUE,FALSE)</formula>
    </cfRule>
  </conditionalFormatting>
  <conditionalFormatting sqref="AE522">
    <cfRule type="expression" dxfId="1763" priority="1481">
      <formula>IF(RIGHT(TEXT(AE522,"0.#"),1)=".",FALSE,TRUE)</formula>
    </cfRule>
    <cfRule type="expression" dxfId="1762" priority="1482">
      <formula>IF(RIGHT(TEXT(AE522,"0.#"),1)=".",TRUE,FALSE)</formula>
    </cfRule>
  </conditionalFormatting>
  <conditionalFormatting sqref="AE523">
    <cfRule type="expression" dxfId="1761" priority="1479">
      <formula>IF(RIGHT(TEXT(AE523,"0.#"),1)=".",FALSE,TRUE)</formula>
    </cfRule>
    <cfRule type="expression" dxfId="1760" priority="1480">
      <formula>IF(RIGHT(TEXT(AE523,"0.#"),1)=".",TRUE,FALSE)</formula>
    </cfRule>
  </conditionalFormatting>
  <conditionalFormatting sqref="AE524">
    <cfRule type="expression" dxfId="1759" priority="1477">
      <formula>IF(RIGHT(TEXT(AE524,"0.#"),1)=".",FALSE,TRUE)</formula>
    </cfRule>
    <cfRule type="expression" dxfId="1758" priority="1478">
      <formula>IF(RIGHT(TEXT(AE524,"0.#"),1)=".",TRUE,FALSE)</formula>
    </cfRule>
  </conditionalFormatting>
  <conditionalFormatting sqref="AU522">
    <cfRule type="expression" dxfId="1757" priority="1469">
      <formula>IF(RIGHT(TEXT(AU522,"0.#"),1)=".",FALSE,TRUE)</formula>
    </cfRule>
    <cfRule type="expression" dxfId="1756" priority="1470">
      <formula>IF(RIGHT(TEXT(AU522,"0.#"),1)=".",TRUE,FALSE)</formula>
    </cfRule>
  </conditionalFormatting>
  <conditionalFormatting sqref="AU523">
    <cfRule type="expression" dxfId="1755" priority="1467">
      <formula>IF(RIGHT(TEXT(AU523,"0.#"),1)=".",FALSE,TRUE)</formula>
    </cfRule>
    <cfRule type="expression" dxfId="1754" priority="1468">
      <formula>IF(RIGHT(TEXT(AU523,"0.#"),1)=".",TRUE,FALSE)</formula>
    </cfRule>
  </conditionalFormatting>
  <conditionalFormatting sqref="AU524">
    <cfRule type="expression" dxfId="1753" priority="1465">
      <formula>IF(RIGHT(TEXT(AU524,"0.#"),1)=".",FALSE,TRUE)</formula>
    </cfRule>
    <cfRule type="expression" dxfId="1752" priority="1466">
      <formula>IF(RIGHT(TEXT(AU524,"0.#"),1)=".",TRUE,FALSE)</formula>
    </cfRule>
  </conditionalFormatting>
  <conditionalFormatting sqref="AQ523">
    <cfRule type="expression" dxfId="1751" priority="1457">
      <formula>IF(RIGHT(TEXT(AQ523,"0.#"),1)=".",FALSE,TRUE)</formula>
    </cfRule>
    <cfRule type="expression" dxfId="1750" priority="1458">
      <formula>IF(RIGHT(TEXT(AQ523,"0.#"),1)=".",TRUE,FALSE)</formula>
    </cfRule>
  </conditionalFormatting>
  <conditionalFormatting sqref="AQ524">
    <cfRule type="expression" dxfId="1749" priority="1455">
      <formula>IF(RIGHT(TEXT(AQ524,"0.#"),1)=".",FALSE,TRUE)</formula>
    </cfRule>
    <cfRule type="expression" dxfId="1748" priority="1456">
      <formula>IF(RIGHT(TEXT(AQ524,"0.#"),1)=".",TRUE,FALSE)</formula>
    </cfRule>
  </conditionalFormatting>
  <conditionalFormatting sqref="AQ522">
    <cfRule type="expression" dxfId="1747" priority="1453">
      <formula>IF(RIGHT(TEXT(AQ522,"0.#"),1)=".",FALSE,TRUE)</formula>
    </cfRule>
    <cfRule type="expression" dxfId="1746" priority="1454">
      <formula>IF(RIGHT(TEXT(AQ522,"0.#"),1)=".",TRUE,FALSE)</formula>
    </cfRule>
  </conditionalFormatting>
  <conditionalFormatting sqref="AE527">
    <cfRule type="expression" dxfId="1745" priority="1451">
      <formula>IF(RIGHT(TEXT(AE527,"0.#"),1)=".",FALSE,TRUE)</formula>
    </cfRule>
    <cfRule type="expression" dxfId="1744" priority="1452">
      <formula>IF(RIGHT(TEXT(AE527,"0.#"),1)=".",TRUE,FALSE)</formula>
    </cfRule>
  </conditionalFormatting>
  <conditionalFormatting sqref="AE528">
    <cfRule type="expression" dxfId="1743" priority="1449">
      <formula>IF(RIGHT(TEXT(AE528,"0.#"),1)=".",FALSE,TRUE)</formula>
    </cfRule>
    <cfRule type="expression" dxfId="1742" priority="1450">
      <formula>IF(RIGHT(TEXT(AE528,"0.#"),1)=".",TRUE,FALSE)</formula>
    </cfRule>
  </conditionalFormatting>
  <conditionalFormatting sqref="AE529">
    <cfRule type="expression" dxfId="1741" priority="1447">
      <formula>IF(RIGHT(TEXT(AE529,"0.#"),1)=".",FALSE,TRUE)</formula>
    </cfRule>
    <cfRule type="expression" dxfId="1740" priority="1448">
      <formula>IF(RIGHT(TEXT(AE529,"0.#"),1)=".",TRUE,FALSE)</formula>
    </cfRule>
  </conditionalFormatting>
  <conditionalFormatting sqref="AU527">
    <cfRule type="expression" dxfId="1739" priority="1439">
      <formula>IF(RIGHT(TEXT(AU527,"0.#"),1)=".",FALSE,TRUE)</formula>
    </cfRule>
    <cfRule type="expression" dxfId="1738" priority="1440">
      <formula>IF(RIGHT(TEXT(AU527,"0.#"),1)=".",TRUE,FALSE)</formula>
    </cfRule>
  </conditionalFormatting>
  <conditionalFormatting sqref="AU528">
    <cfRule type="expression" dxfId="1737" priority="1437">
      <formula>IF(RIGHT(TEXT(AU528,"0.#"),1)=".",FALSE,TRUE)</formula>
    </cfRule>
    <cfRule type="expression" dxfId="1736" priority="1438">
      <formula>IF(RIGHT(TEXT(AU528,"0.#"),1)=".",TRUE,FALSE)</formula>
    </cfRule>
  </conditionalFormatting>
  <conditionalFormatting sqref="AU529">
    <cfRule type="expression" dxfId="1735" priority="1435">
      <formula>IF(RIGHT(TEXT(AU529,"0.#"),1)=".",FALSE,TRUE)</formula>
    </cfRule>
    <cfRule type="expression" dxfId="1734" priority="1436">
      <formula>IF(RIGHT(TEXT(AU529,"0.#"),1)=".",TRUE,FALSE)</formula>
    </cfRule>
  </conditionalFormatting>
  <conditionalFormatting sqref="AQ528">
    <cfRule type="expression" dxfId="1733" priority="1427">
      <formula>IF(RIGHT(TEXT(AQ528,"0.#"),1)=".",FALSE,TRUE)</formula>
    </cfRule>
    <cfRule type="expression" dxfId="1732" priority="1428">
      <formula>IF(RIGHT(TEXT(AQ528,"0.#"),1)=".",TRUE,FALSE)</formula>
    </cfRule>
  </conditionalFormatting>
  <conditionalFormatting sqref="AQ529">
    <cfRule type="expression" dxfId="1731" priority="1425">
      <formula>IF(RIGHT(TEXT(AQ529,"0.#"),1)=".",FALSE,TRUE)</formula>
    </cfRule>
    <cfRule type="expression" dxfId="1730" priority="1426">
      <formula>IF(RIGHT(TEXT(AQ529,"0.#"),1)=".",TRUE,FALSE)</formula>
    </cfRule>
  </conditionalFormatting>
  <conditionalFormatting sqref="AQ527">
    <cfRule type="expression" dxfId="1729" priority="1423">
      <formula>IF(RIGHT(TEXT(AQ527,"0.#"),1)=".",FALSE,TRUE)</formula>
    </cfRule>
    <cfRule type="expression" dxfId="1728" priority="1424">
      <formula>IF(RIGHT(TEXT(AQ527,"0.#"),1)=".",TRUE,FALSE)</formula>
    </cfRule>
  </conditionalFormatting>
  <conditionalFormatting sqref="AE532">
    <cfRule type="expression" dxfId="1727" priority="1421">
      <formula>IF(RIGHT(TEXT(AE532,"0.#"),1)=".",FALSE,TRUE)</formula>
    </cfRule>
    <cfRule type="expression" dxfId="1726" priority="1422">
      <formula>IF(RIGHT(TEXT(AE532,"0.#"),1)=".",TRUE,FALSE)</formula>
    </cfRule>
  </conditionalFormatting>
  <conditionalFormatting sqref="AM534">
    <cfRule type="expression" dxfId="1725" priority="1411">
      <formula>IF(RIGHT(TEXT(AM534,"0.#"),1)=".",FALSE,TRUE)</formula>
    </cfRule>
    <cfRule type="expression" dxfId="1724" priority="1412">
      <formula>IF(RIGHT(TEXT(AM534,"0.#"),1)=".",TRUE,FALSE)</formula>
    </cfRule>
  </conditionalFormatting>
  <conditionalFormatting sqref="AE533">
    <cfRule type="expression" dxfId="1723" priority="1419">
      <formula>IF(RIGHT(TEXT(AE533,"0.#"),1)=".",FALSE,TRUE)</formula>
    </cfRule>
    <cfRule type="expression" dxfId="1722" priority="1420">
      <formula>IF(RIGHT(TEXT(AE533,"0.#"),1)=".",TRUE,FALSE)</formula>
    </cfRule>
  </conditionalFormatting>
  <conditionalFormatting sqref="AE534">
    <cfRule type="expression" dxfId="1721" priority="1417">
      <formula>IF(RIGHT(TEXT(AE534,"0.#"),1)=".",FALSE,TRUE)</formula>
    </cfRule>
    <cfRule type="expression" dxfId="1720" priority="1418">
      <formula>IF(RIGHT(TEXT(AE534,"0.#"),1)=".",TRUE,FALSE)</formula>
    </cfRule>
  </conditionalFormatting>
  <conditionalFormatting sqref="AM532">
    <cfRule type="expression" dxfId="1719" priority="1415">
      <formula>IF(RIGHT(TEXT(AM532,"0.#"),1)=".",FALSE,TRUE)</formula>
    </cfRule>
    <cfRule type="expression" dxfId="1718" priority="1416">
      <formula>IF(RIGHT(TEXT(AM532,"0.#"),1)=".",TRUE,FALSE)</formula>
    </cfRule>
  </conditionalFormatting>
  <conditionalFormatting sqref="AM533">
    <cfRule type="expression" dxfId="1717" priority="1413">
      <formula>IF(RIGHT(TEXT(AM533,"0.#"),1)=".",FALSE,TRUE)</formula>
    </cfRule>
    <cfRule type="expression" dxfId="1716" priority="1414">
      <formula>IF(RIGHT(TEXT(AM533,"0.#"),1)=".",TRUE,FALSE)</formula>
    </cfRule>
  </conditionalFormatting>
  <conditionalFormatting sqref="AU532">
    <cfRule type="expression" dxfId="1715" priority="1409">
      <formula>IF(RIGHT(TEXT(AU532,"0.#"),1)=".",FALSE,TRUE)</formula>
    </cfRule>
    <cfRule type="expression" dxfId="1714" priority="1410">
      <formula>IF(RIGHT(TEXT(AU532,"0.#"),1)=".",TRUE,FALSE)</formula>
    </cfRule>
  </conditionalFormatting>
  <conditionalFormatting sqref="AU533">
    <cfRule type="expression" dxfId="1713" priority="1407">
      <formula>IF(RIGHT(TEXT(AU533,"0.#"),1)=".",FALSE,TRUE)</formula>
    </cfRule>
    <cfRule type="expression" dxfId="1712" priority="1408">
      <formula>IF(RIGHT(TEXT(AU533,"0.#"),1)=".",TRUE,FALSE)</formula>
    </cfRule>
  </conditionalFormatting>
  <conditionalFormatting sqref="AU534">
    <cfRule type="expression" dxfId="1711" priority="1405">
      <formula>IF(RIGHT(TEXT(AU534,"0.#"),1)=".",FALSE,TRUE)</formula>
    </cfRule>
    <cfRule type="expression" dxfId="1710" priority="1406">
      <formula>IF(RIGHT(TEXT(AU534,"0.#"),1)=".",TRUE,FALSE)</formula>
    </cfRule>
  </conditionalFormatting>
  <conditionalFormatting sqref="AI534">
    <cfRule type="expression" dxfId="1709" priority="1399">
      <formula>IF(RIGHT(TEXT(AI534,"0.#"),1)=".",FALSE,TRUE)</formula>
    </cfRule>
    <cfRule type="expression" dxfId="1708" priority="1400">
      <formula>IF(RIGHT(TEXT(AI534,"0.#"),1)=".",TRUE,FALSE)</formula>
    </cfRule>
  </conditionalFormatting>
  <conditionalFormatting sqref="AI532">
    <cfRule type="expression" dxfId="1707" priority="1403">
      <formula>IF(RIGHT(TEXT(AI532,"0.#"),1)=".",FALSE,TRUE)</formula>
    </cfRule>
    <cfRule type="expression" dxfId="1706" priority="1404">
      <formula>IF(RIGHT(TEXT(AI532,"0.#"),1)=".",TRUE,FALSE)</formula>
    </cfRule>
  </conditionalFormatting>
  <conditionalFormatting sqref="AI533">
    <cfRule type="expression" dxfId="1705" priority="1401">
      <formula>IF(RIGHT(TEXT(AI533,"0.#"),1)=".",FALSE,TRUE)</formula>
    </cfRule>
    <cfRule type="expression" dxfId="1704" priority="1402">
      <formula>IF(RIGHT(TEXT(AI533,"0.#"),1)=".",TRUE,FALSE)</formula>
    </cfRule>
  </conditionalFormatting>
  <conditionalFormatting sqref="AQ533">
    <cfRule type="expression" dxfId="1703" priority="1397">
      <formula>IF(RIGHT(TEXT(AQ533,"0.#"),1)=".",FALSE,TRUE)</formula>
    </cfRule>
    <cfRule type="expression" dxfId="1702" priority="1398">
      <formula>IF(RIGHT(TEXT(AQ533,"0.#"),1)=".",TRUE,FALSE)</formula>
    </cfRule>
  </conditionalFormatting>
  <conditionalFormatting sqref="AQ534">
    <cfRule type="expression" dxfId="1701" priority="1395">
      <formula>IF(RIGHT(TEXT(AQ534,"0.#"),1)=".",FALSE,TRUE)</formula>
    </cfRule>
    <cfRule type="expression" dxfId="1700" priority="1396">
      <formula>IF(RIGHT(TEXT(AQ534,"0.#"),1)=".",TRUE,FALSE)</formula>
    </cfRule>
  </conditionalFormatting>
  <conditionalFormatting sqref="AQ532">
    <cfRule type="expression" dxfId="1699" priority="1393">
      <formula>IF(RIGHT(TEXT(AQ532,"0.#"),1)=".",FALSE,TRUE)</formula>
    </cfRule>
    <cfRule type="expression" dxfId="1698" priority="1394">
      <formula>IF(RIGHT(TEXT(AQ532,"0.#"),1)=".",TRUE,FALSE)</formula>
    </cfRule>
  </conditionalFormatting>
  <conditionalFormatting sqref="AE541">
    <cfRule type="expression" dxfId="1697" priority="1391">
      <formula>IF(RIGHT(TEXT(AE541,"0.#"),1)=".",FALSE,TRUE)</formula>
    </cfRule>
    <cfRule type="expression" dxfId="1696" priority="1392">
      <formula>IF(RIGHT(TEXT(AE541,"0.#"),1)=".",TRUE,FALSE)</formula>
    </cfRule>
  </conditionalFormatting>
  <conditionalFormatting sqref="AE542">
    <cfRule type="expression" dxfId="1695" priority="1389">
      <formula>IF(RIGHT(TEXT(AE542,"0.#"),1)=".",FALSE,TRUE)</formula>
    </cfRule>
    <cfRule type="expression" dxfId="1694" priority="1390">
      <formula>IF(RIGHT(TEXT(AE542,"0.#"),1)=".",TRUE,FALSE)</formula>
    </cfRule>
  </conditionalFormatting>
  <conditionalFormatting sqref="AE543">
    <cfRule type="expression" dxfId="1693" priority="1387">
      <formula>IF(RIGHT(TEXT(AE543,"0.#"),1)=".",FALSE,TRUE)</formula>
    </cfRule>
    <cfRule type="expression" dxfId="1692" priority="1388">
      <formula>IF(RIGHT(TEXT(AE543,"0.#"),1)=".",TRUE,FALSE)</formula>
    </cfRule>
  </conditionalFormatting>
  <conditionalFormatting sqref="AU541">
    <cfRule type="expression" dxfId="1691" priority="1379">
      <formula>IF(RIGHT(TEXT(AU541,"0.#"),1)=".",FALSE,TRUE)</formula>
    </cfRule>
    <cfRule type="expression" dxfId="1690" priority="1380">
      <formula>IF(RIGHT(TEXT(AU541,"0.#"),1)=".",TRUE,FALSE)</formula>
    </cfRule>
  </conditionalFormatting>
  <conditionalFormatting sqref="AU542">
    <cfRule type="expression" dxfId="1689" priority="1377">
      <formula>IF(RIGHT(TEXT(AU542,"0.#"),1)=".",FALSE,TRUE)</formula>
    </cfRule>
    <cfRule type="expression" dxfId="1688" priority="1378">
      <formula>IF(RIGHT(TEXT(AU542,"0.#"),1)=".",TRUE,FALSE)</formula>
    </cfRule>
  </conditionalFormatting>
  <conditionalFormatting sqref="AU543">
    <cfRule type="expression" dxfId="1687" priority="1375">
      <formula>IF(RIGHT(TEXT(AU543,"0.#"),1)=".",FALSE,TRUE)</formula>
    </cfRule>
    <cfRule type="expression" dxfId="1686" priority="1376">
      <formula>IF(RIGHT(TEXT(AU543,"0.#"),1)=".",TRUE,FALSE)</formula>
    </cfRule>
  </conditionalFormatting>
  <conditionalFormatting sqref="AQ542">
    <cfRule type="expression" dxfId="1685" priority="1367">
      <formula>IF(RIGHT(TEXT(AQ542,"0.#"),1)=".",FALSE,TRUE)</formula>
    </cfRule>
    <cfRule type="expression" dxfId="1684" priority="1368">
      <formula>IF(RIGHT(TEXT(AQ542,"0.#"),1)=".",TRUE,FALSE)</formula>
    </cfRule>
  </conditionalFormatting>
  <conditionalFormatting sqref="AQ543">
    <cfRule type="expression" dxfId="1683" priority="1365">
      <formula>IF(RIGHT(TEXT(AQ543,"0.#"),1)=".",FALSE,TRUE)</formula>
    </cfRule>
    <cfRule type="expression" dxfId="1682" priority="1366">
      <formula>IF(RIGHT(TEXT(AQ543,"0.#"),1)=".",TRUE,FALSE)</formula>
    </cfRule>
  </conditionalFormatting>
  <conditionalFormatting sqref="AQ541">
    <cfRule type="expression" dxfId="1681" priority="1363">
      <formula>IF(RIGHT(TEXT(AQ541,"0.#"),1)=".",FALSE,TRUE)</formula>
    </cfRule>
    <cfRule type="expression" dxfId="1680" priority="1364">
      <formula>IF(RIGHT(TEXT(AQ541,"0.#"),1)=".",TRUE,FALSE)</formula>
    </cfRule>
  </conditionalFormatting>
  <conditionalFormatting sqref="AE566">
    <cfRule type="expression" dxfId="1679" priority="1361">
      <formula>IF(RIGHT(TEXT(AE566,"0.#"),1)=".",FALSE,TRUE)</formula>
    </cfRule>
    <cfRule type="expression" dxfId="1678" priority="1362">
      <formula>IF(RIGHT(TEXT(AE566,"0.#"),1)=".",TRUE,FALSE)</formula>
    </cfRule>
  </conditionalFormatting>
  <conditionalFormatting sqref="AE567">
    <cfRule type="expression" dxfId="1677" priority="1359">
      <formula>IF(RIGHT(TEXT(AE567,"0.#"),1)=".",FALSE,TRUE)</formula>
    </cfRule>
    <cfRule type="expression" dxfId="1676" priority="1360">
      <formula>IF(RIGHT(TEXT(AE567,"0.#"),1)=".",TRUE,FALSE)</formula>
    </cfRule>
  </conditionalFormatting>
  <conditionalFormatting sqref="AE568">
    <cfRule type="expression" dxfId="1675" priority="1357">
      <formula>IF(RIGHT(TEXT(AE568,"0.#"),1)=".",FALSE,TRUE)</formula>
    </cfRule>
    <cfRule type="expression" dxfId="1674" priority="1358">
      <formula>IF(RIGHT(TEXT(AE568,"0.#"),1)=".",TRUE,FALSE)</formula>
    </cfRule>
  </conditionalFormatting>
  <conditionalFormatting sqref="AU566">
    <cfRule type="expression" dxfId="1673" priority="1349">
      <formula>IF(RIGHT(TEXT(AU566,"0.#"),1)=".",FALSE,TRUE)</formula>
    </cfRule>
    <cfRule type="expression" dxfId="1672" priority="1350">
      <formula>IF(RIGHT(TEXT(AU566,"0.#"),1)=".",TRUE,FALSE)</formula>
    </cfRule>
  </conditionalFormatting>
  <conditionalFormatting sqref="AU567">
    <cfRule type="expression" dxfId="1671" priority="1347">
      <formula>IF(RIGHT(TEXT(AU567,"0.#"),1)=".",FALSE,TRUE)</formula>
    </cfRule>
    <cfRule type="expression" dxfId="1670" priority="1348">
      <formula>IF(RIGHT(TEXT(AU567,"0.#"),1)=".",TRUE,FALSE)</formula>
    </cfRule>
  </conditionalFormatting>
  <conditionalFormatting sqref="AU568">
    <cfRule type="expression" dxfId="1669" priority="1345">
      <formula>IF(RIGHT(TEXT(AU568,"0.#"),1)=".",FALSE,TRUE)</formula>
    </cfRule>
    <cfRule type="expression" dxfId="1668" priority="1346">
      <formula>IF(RIGHT(TEXT(AU568,"0.#"),1)=".",TRUE,FALSE)</formula>
    </cfRule>
  </conditionalFormatting>
  <conditionalFormatting sqref="AQ567">
    <cfRule type="expression" dxfId="1667" priority="1337">
      <formula>IF(RIGHT(TEXT(AQ567,"0.#"),1)=".",FALSE,TRUE)</formula>
    </cfRule>
    <cfRule type="expression" dxfId="1666" priority="1338">
      <formula>IF(RIGHT(TEXT(AQ567,"0.#"),1)=".",TRUE,FALSE)</formula>
    </cfRule>
  </conditionalFormatting>
  <conditionalFormatting sqref="AQ568">
    <cfRule type="expression" dxfId="1665" priority="1335">
      <formula>IF(RIGHT(TEXT(AQ568,"0.#"),1)=".",FALSE,TRUE)</formula>
    </cfRule>
    <cfRule type="expression" dxfId="1664" priority="1336">
      <formula>IF(RIGHT(TEXT(AQ568,"0.#"),1)=".",TRUE,FALSE)</formula>
    </cfRule>
  </conditionalFormatting>
  <conditionalFormatting sqref="AQ566">
    <cfRule type="expression" dxfId="1663" priority="1333">
      <formula>IF(RIGHT(TEXT(AQ566,"0.#"),1)=".",FALSE,TRUE)</formula>
    </cfRule>
    <cfRule type="expression" dxfId="1662" priority="1334">
      <formula>IF(RIGHT(TEXT(AQ566,"0.#"),1)=".",TRUE,FALSE)</formula>
    </cfRule>
  </conditionalFormatting>
  <conditionalFormatting sqref="AE546">
    <cfRule type="expression" dxfId="1661" priority="1331">
      <formula>IF(RIGHT(TEXT(AE546,"0.#"),1)=".",FALSE,TRUE)</formula>
    </cfRule>
    <cfRule type="expression" dxfId="1660" priority="1332">
      <formula>IF(RIGHT(TEXT(AE546,"0.#"),1)=".",TRUE,FALSE)</formula>
    </cfRule>
  </conditionalFormatting>
  <conditionalFormatting sqref="AE547">
    <cfRule type="expression" dxfId="1659" priority="1329">
      <formula>IF(RIGHT(TEXT(AE547,"0.#"),1)=".",FALSE,TRUE)</formula>
    </cfRule>
    <cfRule type="expression" dxfId="1658" priority="1330">
      <formula>IF(RIGHT(TEXT(AE547,"0.#"),1)=".",TRUE,FALSE)</formula>
    </cfRule>
  </conditionalFormatting>
  <conditionalFormatting sqref="AE548">
    <cfRule type="expression" dxfId="1657" priority="1327">
      <formula>IF(RIGHT(TEXT(AE548,"0.#"),1)=".",FALSE,TRUE)</formula>
    </cfRule>
    <cfRule type="expression" dxfId="1656" priority="1328">
      <formula>IF(RIGHT(TEXT(AE548,"0.#"),1)=".",TRUE,FALSE)</formula>
    </cfRule>
  </conditionalFormatting>
  <conditionalFormatting sqref="AU546">
    <cfRule type="expression" dxfId="1655" priority="1319">
      <formula>IF(RIGHT(TEXT(AU546,"0.#"),1)=".",FALSE,TRUE)</formula>
    </cfRule>
    <cfRule type="expression" dxfId="1654" priority="1320">
      <formula>IF(RIGHT(TEXT(AU546,"0.#"),1)=".",TRUE,FALSE)</formula>
    </cfRule>
  </conditionalFormatting>
  <conditionalFormatting sqref="AU547">
    <cfRule type="expression" dxfId="1653" priority="1317">
      <formula>IF(RIGHT(TEXT(AU547,"0.#"),1)=".",FALSE,TRUE)</formula>
    </cfRule>
    <cfRule type="expression" dxfId="1652" priority="1318">
      <formula>IF(RIGHT(TEXT(AU547,"0.#"),1)=".",TRUE,FALSE)</formula>
    </cfRule>
  </conditionalFormatting>
  <conditionalFormatting sqref="AU548">
    <cfRule type="expression" dxfId="1651" priority="1315">
      <formula>IF(RIGHT(TEXT(AU548,"0.#"),1)=".",FALSE,TRUE)</formula>
    </cfRule>
    <cfRule type="expression" dxfId="1650" priority="1316">
      <formula>IF(RIGHT(TEXT(AU548,"0.#"),1)=".",TRUE,FALSE)</formula>
    </cfRule>
  </conditionalFormatting>
  <conditionalFormatting sqref="AQ547">
    <cfRule type="expression" dxfId="1649" priority="1307">
      <formula>IF(RIGHT(TEXT(AQ547,"0.#"),1)=".",FALSE,TRUE)</formula>
    </cfRule>
    <cfRule type="expression" dxfId="1648" priority="1308">
      <formula>IF(RIGHT(TEXT(AQ547,"0.#"),1)=".",TRUE,FALSE)</formula>
    </cfRule>
  </conditionalFormatting>
  <conditionalFormatting sqref="AQ546">
    <cfRule type="expression" dxfId="1647" priority="1303">
      <formula>IF(RIGHT(TEXT(AQ546,"0.#"),1)=".",FALSE,TRUE)</formula>
    </cfRule>
    <cfRule type="expression" dxfId="1646" priority="1304">
      <formula>IF(RIGHT(TEXT(AQ546,"0.#"),1)=".",TRUE,FALSE)</formula>
    </cfRule>
  </conditionalFormatting>
  <conditionalFormatting sqref="AE551">
    <cfRule type="expression" dxfId="1645" priority="1301">
      <formula>IF(RIGHT(TEXT(AE551,"0.#"),1)=".",FALSE,TRUE)</formula>
    </cfRule>
    <cfRule type="expression" dxfId="1644" priority="1302">
      <formula>IF(RIGHT(TEXT(AE551,"0.#"),1)=".",TRUE,FALSE)</formula>
    </cfRule>
  </conditionalFormatting>
  <conditionalFormatting sqref="AE553">
    <cfRule type="expression" dxfId="1643" priority="1297">
      <formula>IF(RIGHT(TEXT(AE553,"0.#"),1)=".",FALSE,TRUE)</formula>
    </cfRule>
    <cfRule type="expression" dxfId="1642" priority="1298">
      <formula>IF(RIGHT(TEXT(AE553,"0.#"),1)=".",TRUE,FALSE)</formula>
    </cfRule>
  </conditionalFormatting>
  <conditionalFormatting sqref="AU551">
    <cfRule type="expression" dxfId="1641" priority="1289">
      <formula>IF(RIGHT(TEXT(AU551,"0.#"),1)=".",FALSE,TRUE)</formula>
    </cfRule>
    <cfRule type="expression" dxfId="1640" priority="1290">
      <formula>IF(RIGHT(TEXT(AU551,"0.#"),1)=".",TRUE,FALSE)</formula>
    </cfRule>
  </conditionalFormatting>
  <conditionalFormatting sqref="AU553">
    <cfRule type="expression" dxfId="1639" priority="1285">
      <formula>IF(RIGHT(TEXT(AU553,"0.#"),1)=".",FALSE,TRUE)</formula>
    </cfRule>
    <cfRule type="expression" dxfId="1638" priority="1286">
      <formula>IF(RIGHT(TEXT(AU553,"0.#"),1)=".",TRUE,FALSE)</formula>
    </cfRule>
  </conditionalFormatting>
  <conditionalFormatting sqref="AQ552">
    <cfRule type="expression" dxfId="1637" priority="1277">
      <formula>IF(RIGHT(TEXT(AQ552,"0.#"),1)=".",FALSE,TRUE)</formula>
    </cfRule>
    <cfRule type="expression" dxfId="1636" priority="1278">
      <formula>IF(RIGHT(TEXT(AQ552,"0.#"),1)=".",TRUE,FALSE)</formula>
    </cfRule>
  </conditionalFormatting>
  <conditionalFormatting sqref="AU561">
    <cfRule type="expression" dxfId="1635" priority="1229">
      <formula>IF(RIGHT(TEXT(AU561,"0.#"),1)=".",FALSE,TRUE)</formula>
    </cfRule>
    <cfRule type="expression" dxfId="1634" priority="1230">
      <formula>IF(RIGHT(TEXT(AU561,"0.#"),1)=".",TRUE,FALSE)</formula>
    </cfRule>
  </conditionalFormatting>
  <conditionalFormatting sqref="AU562">
    <cfRule type="expression" dxfId="1633" priority="1227">
      <formula>IF(RIGHT(TEXT(AU562,"0.#"),1)=".",FALSE,TRUE)</formula>
    </cfRule>
    <cfRule type="expression" dxfId="1632" priority="1228">
      <formula>IF(RIGHT(TEXT(AU562,"0.#"),1)=".",TRUE,FALSE)</formula>
    </cfRule>
  </conditionalFormatting>
  <conditionalFormatting sqref="AU563">
    <cfRule type="expression" dxfId="1631" priority="1225">
      <formula>IF(RIGHT(TEXT(AU563,"0.#"),1)=".",FALSE,TRUE)</formula>
    </cfRule>
    <cfRule type="expression" dxfId="1630" priority="1226">
      <formula>IF(RIGHT(TEXT(AU563,"0.#"),1)=".",TRUE,FALSE)</formula>
    </cfRule>
  </conditionalFormatting>
  <conditionalFormatting sqref="AQ562">
    <cfRule type="expression" dxfId="1629" priority="1217">
      <formula>IF(RIGHT(TEXT(AQ562,"0.#"),1)=".",FALSE,TRUE)</formula>
    </cfRule>
    <cfRule type="expression" dxfId="1628" priority="1218">
      <formula>IF(RIGHT(TEXT(AQ562,"0.#"),1)=".",TRUE,FALSE)</formula>
    </cfRule>
  </conditionalFormatting>
  <conditionalFormatting sqref="AQ563">
    <cfRule type="expression" dxfId="1627" priority="1215">
      <formula>IF(RIGHT(TEXT(AQ563,"0.#"),1)=".",FALSE,TRUE)</formula>
    </cfRule>
    <cfRule type="expression" dxfId="1626" priority="1216">
      <formula>IF(RIGHT(TEXT(AQ563,"0.#"),1)=".",TRUE,FALSE)</formula>
    </cfRule>
  </conditionalFormatting>
  <conditionalFormatting sqref="AQ561">
    <cfRule type="expression" dxfId="1625" priority="1213">
      <formula>IF(RIGHT(TEXT(AQ561,"0.#"),1)=".",FALSE,TRUE)</formula>
    </cfRule>
    <cfRule type="expression" dxfId="1624" priority="1214">
      <formula>IF(RIGHT(TEXT(AQ561,"0.#"),1)=".",TRUE,FALSE)</formula>
    </cfRule>
  </conditionalFormatting>
  <conditionalFormatting sqref="AE571">
    <cfRule type="expression" dxfId="1623" priority="1211">
      <formula>IF(RIGHT(TEXT(AE571,"0.#"),1)=".",FALSE,TRUE)</formula>
    </cfRule>
    <cfRule type="expression" dxfId="1622" priority="1212">
      <formula>IF(RIGHT(TEXT(AE571,"0.#"),1)=".",TRUE,FALSE)</formula>
    </cfRule>
  </conditionalFormatting>
  <conditionalFormatting sqref="AE572">
    <cfRule type="expression" dxfId="1621" priority="1209">
      <formula>IF(RIGHT(TEXT(AE572,"0.#"),1)=".",FALSE,TRUE)</formula>
    </cfRule>
    <cfRule type="expression" dxfId="1620" priority="1210">
      <formula>IF(RIGHT(TEXT(AE572,"0.#"),1)=".",TRUE,FALSE)</formula>
    </cfRule>
  </conditionalFormatting>
  <conditionalFormatting sqref="AE573">
    <cfRule type="expression" dxfId="1619" priority="1207">
      <formula>IF(RIGHT(TEXT(AE573,"0.#"),1)=".",FALSE,TRUE)</formula>
    </cfRule>
    <cfRule type="expression" dxfId="1618" priority="1208">
      <formula>IF(RIGHT(TEXT(AE573,"0.#"),1)=".",TRUE,FALSE)</formula>
    </cfRule>
  </conditionalFormatting>
  <conditionalFormatting sqref="AU571">
    <cfRule type="expression" dxfId="1617" priority="1199">
      <formula>IF(RIGHT(TEXT(AU571,"0.#"),1)=".",FALSE,TRUE)</formula>
    </cfRule>
    <cfRule type="expression" dxfId="1616" priority="1200">
      <formula>IF(RIGHT(TEXT(AU571,"0.#"),1)=".",TRUE,FALSE)</formula>
    </cfRule>
  </conditionalFormatting>
  <conditionalFormatting sqref="AU572">
    <cfRule type="expression" dxfId="1615" priority="1197">
      <formula>IF(RIGHT(TEXT(AU572,"0.#"),1)=".",FALSE,TRUE)</formula>
    </cfRule>
    <cfRule type="expression" dxfId="1614" priority="1198">
      <formula>IF(RIGHT(TEXT(AU572,"0.#"),1)=".",TRUE,FALSE)</formula>
    </cfRule>
  </conditionalFormatting>
  <conditionalFormatting sqref="AU573">
    <cfRule type="expression" dxfId="1613" priority="1195">
      <formula>IF(RIGHT(TEXT(AU573,"0.#"),1)=".",FALSE,TRUE)</formula>
    </cfRule>
    <cfRule type="expression" dxfId="1612" priority="1196">
      <formula>IF(RIGHT(TEXT(AU573,"0.#"),1)=".",TRUE,FALSE)</formula>
    </cfRule>
  </conditionalFormatting>
  <conditionalFormatting sqref="AQ572">
    <cfRule type="expression" dxfId="1611" priority="1187">
      <formula>IF(RIGHT(TEXT(AQ572,"0.#"),1)=".",FALSE,TRUE)</formula>
    </cfRule>
    <cfRule type="expression" dxfId="1610" priority="1188">
      <formula>IF(RIGHT(TEXT(AQ572,"0.#"),1)=".",TRUE,FALSE)</formula>
    </cfRule>
  </conditionalFormatting>
  <conditionalFormatting sqref="AQ573">
    <cfRule type="expression" dxfId="1609" priority="1185">
      <formula>IF(RIGHT(TEXT(AQ573,"0.#"),1)=".",FALSE,TRUE)</formula>
    </cfRule>
    <cfRule type="expression" dxfId="1608" priority="1186">
      <formula>IF(RIGHT(TEXT(AQ573,"0.#"),1)=".",TRUE,FALSE)</formula>
    </cfRule>
  </conditionalFormatting>
  <conditionalFormatting sqref="AQ571">
    <cfRule type="expression" dxfId="1607" priority="1183">
      <formula>IF(RIGHT(TEXT(AQ571,"0.#"),1)=".",FALSE,TRUE)</formula>
    </cfRule>
    <cfRule type="expression" dxfId="1606" priority="1184">
      <formula>IF(RIGHT(TEXT(AQ571,"0.#"),1)=".",TRUE,FALSE)</formula>
    </cfRule>
  </conditionalFormatting>
  <conditionalFormatting sqref="AE576">
    <cfRule type="expression" dxfId="1605" priority="1181">
      <formula>IF(RIGHT(TEXT(AE576,"0.#"),1)=".",FALSE,TRUE)</formula>
    </cfRule>
    <cfRule type="expression" dxfId="1604" priority="1182">
      <formula>IF(RIGHT(TEXT(AE576,"0.#"),1)=".",TRUE,FALSE)</formula>
    </cfRule>
  </conditionalFormatting>
  <conditionalFormatting sqref="AE577">
    <cfRule type="expression" dxfId="1603" priority="1179">
      <formula>IF(RIGHT(TEXT(AE577,"0.#"),1)=".",FALSE,TRUE)</formula>
    </cfRule>
    <cfRule type="expression" dxfId="1602" priority="1180">
      <formula>IF(RIGHT(TEXT(AE577,"0.#"),1)=".",TRUE,FALSE)</formula>
    </cfRule>
  </conditionalFormatting>
  <conditionalFormatting sqref="AE578">
    <cfRule type="expression" dxfId="1601" priority="1177">
      <formula>IF(RIGHT(TEXT(AE578,"0.#"),1)=".",FALSE,TRUE)</formula>
    </cfRule>
    <cfRule type="expression" dxfId="1600" priority="1178">
      <formula>IF(RIGHT(TEXT(AE578,"0.#"),1)=".",TRUE,FALSE)</formula>
    </cfRule>
  </conditionalFormatting>
  <conditionalFormatting sqref="AU576">
    <cfRule type="expression" dxfId="1599" priority="1169">
      <formula>IF(RIGHT(TEXT(AU576,"0.#"),1)=".",FALSE,TRUE)</formula>
    </cfRule>
    <cfRule type="expression" dxfId="1598" priority="1170">
      <formula>IF(RIGHT(TEXT(AU576,"0.#"),1)=".",TRUE,FALSE)</formula>
    </cfRule>
  </conditionalFormatting>
  <conditionalFormatting sqref="AU577">
    <cfRule type="expression" dxfId="1597" priority="1167">
      <formula>IF(RIGHT(TEXT(AU577,"0.#"),1)=".",FALSE,TRUE)</formula>
    </cfRule>
    <cfRule type="expression" dxfId="1596" priority="1168">
      <formula>IF(RIGHT(TEXT(AU577,"0.#"),1)=".",TRUE,FALSE)</formula>
    </cfRule>
  </conditionalFormatting>
  <conditionalFormatting sqref="AU578">
    <cfRule type="expression" dxfId="1595" priority="1165">
      <formula>IF(RIGHT(TEXT(AU578,"0.#"),1)=".",FALSE,TRUE)</formula>
    </cfRule>
    <cfRule type="expression" dxfId="1594" priority="1166">
      <formula>IF(RIGHT(TEXT(AU578,"0.#"),1)=".",TRUE,FALSE)</formula>
    </cfRule>
  </conditionalFormatting>
  <conditionalFormatting sqref="AQ577">
    <cfRule type="expression" dxfId="1593" priority="1157">
      <formula>IF(RIGHT(TEXT(AQ577,"0.#"),1)=".",FALSE,TRUE)</formula>
    </cfRule>
    <cfRule type="expression" dxfId="1592" priority="1158">
      <formula>IF(RIGHT(TEXT(AQ577,"0.#"),1)=".",TRUE,FALSE)</formula>
    </cfRule>
  </conditionalFormatting>
  <conditionalFormatting sqref="AQ578">
    <cfRule type="expression" dxfId="1591" priority="1155">
      <formula>IF(RIGHT(TEXT(AQ578,"0.#"),1)=".",FALSE,TRUE)</formula>
    </cfRule>
    <cfRule type="expression" dxfId="1590" priority="1156">
      <formula>IF(RIGHT(TEXT(AQ578,"0.#"),1)=".",TRUE,FALSE)</formula>
    </cfRule>
  </conditionalFormatting>
  <conditionalFormatting sqref="AQ576">
    <cfRule type="expression" dxfId="1589" priority="1153">
      <formula>IF(RIGHT(TEXT(AQ576,"0.#"),1)=".",FALSE,TRUE)</formula>
    </cfRule>
    <cfRule type="expression" dxfId="1588" priority="1154">
      <formula>IF(RIGHT(TEXT(AQ576,"0.#"),1)=".",TRUE,FALSE)</formula>
    </cfRule>
  </conditionalFormatting>
  <conditionalFormatting sqref="AE581">
    <cfRule type="expression" dxfId="1587" priority="1151">
      <formula>IF(RIGHT(TEXT(AE581,"0.#"),1)=".",FALSE,TRUE)</formula>
    </cfRule>
    <cfRule type="expression" dxfId="1586" priority="1152">
      <formula>IF(RIGHT(TEXT(AE581,"0.#"),1)=".",TRUE,FALSE)</formula>
    </cfRule>
  </conditionalFormatting>
  <conditionalFormatting sqref="AE582">
    <cfRule type="expression" dxfId="1585" priority="1149">
      <formula>IF(RIGHT(TEXT(AE582,"0.#"),1)=".",FALSE,TRUE)</formula>
    </cfRule>
    <cfRule type="expression" dxfId="1584" priority="1150">
      <formula>IF(RIGHT(TEXT(AE582,"0.#"),1)=".",TRUE,FALSE)</formula>
    </cfRule>
  </conditionalFormatting>
  <conditionalFormatting sqref="AE583">
    <cfRule type="expression" dxfId="1583" priority="1147">
      <formula>IF(RIGHT(TEXT(AE583,"0.#"),1)=".",FALSE,TRUE)</formula>
    </cfRule>
    <cfRule type="expression" dxfId="1582" priority="1148">
      <formula>IF(RIGHT(TEXT(AE583,"0.#"),1)=".",TRUE,FALSE)</formula>
    </cfRule>
  </conditionalFormatting>
  <conditionalFormatting sqref="AU581">
    <cfRule type="expression" dxfId="1581" priority="1139">
      <formula>IF(RIGHT(TEXT(AU581,"0.#"),1)=".",FALSE,TRUE)</formula>
    </cfRule>
    <cfRule type="expression" dxfId="1580" priority="1140">
      <formula>IF(RIGHT(TEXT(AU581,"0.#"),1)=".",TRUE,FALSE)</formula>
    </cfRule>
  </conditionalFormatting>
  <conditionalFormatting sqref="AQ582">
    <cfRule type="expression" dxfId="1579" priority="1127">
      <formula>IF(RIGHT(TEXT(AQ582,"0.#"),1)=".",FALSE,TRUE)</formula>
    </cfRule>
    <cfRule type="expression" dxfId="1578" priority="1128">
      <formula>IF(RIGHT(TEXT(AQ582,"0.#"),1)=".",TRUE,FALSE)</formula>
    </cfRule>
  </conditionalFormatting>
  <conditionalFormatting sqref="AQ583">
    <cfRule type="expression" dxfId="1577" priority="1125">
      <formula>IF(RIGHT(TEXT(AQ583,"0.#"),1)=".",FALSE,TRUE)</formula>
    </cfRule>
    <cfRule type="expression" dxfId="1576" priority="1126">
      <formula>IF(RIGHT(TEXT(AQ583,"0.#"),1)=".",TRUE,FALSE)</formula>
    </cfRule>
  </conditionalFormatting>
  <conditionalFormatting sqref="AQ581">
    <cfRule type="expression" dxfId="1575" priority="1123">
      <formula>IF(RIGHT(TEXT(AQ581,"0.#"),1)=".",FALSE,TRUE)</formula>
    </cfRule>
    <cfRule type="expression" dxfId="1574" priority="1124">
      <formula>IF(RIGHT(TEXT(AQ581,"0.#"),1)=".",TRUE,FALSE)</formula>
    </cfRule>
  </conditionalFormatting>
  <conditionalFormatting sqref="AE586">
    <cfRule type="expression" dxfId="1573" priority="1121">
      <formula>IF(RIGHT(TEXT(AE586,"0.#"),1)=".",FALSE,TRUE)</formula>
    </cfRule>
    <cfRule type="expression" dxfId="1572" priority="1122">
      <formula>IF(RIGHT(TEXT(AE586,"0.#"),1)=".",TRUE,FALSE)</formula>
    </cfRule>
  </conditionalFormatting>
  <conditionalFormatting sqref="AM588">
    <cfRule type="expression" dxfId="1571" priority="1111">
      <formula>IF(RIGHT(TEXT(AM588,"0.#"),1)=".",FALSE,TRUE)</formula>
    </cfRule>
    <cfRule type="expression" dxfId="1570" priority="1112">
      <formula>IF(RIGHT(TEXT(AM588,"0.#"),1)=".",TRUE,FALSE)</formula>
    </cfRule>
  </conditionalFormatting>
  <conditionalFormatting sqref="AE587">
    <cfRule type="expression" dxfId="1569" priority="1119">
      <formula>IF(RIGHT(TEXT(AE587,"0.#"),1)=".",FALSE,TRUE)</formula>
    </cfRule>
    <cfRule type="expression" dxfId="1568" priority="1120">
      <formula>IF(RIGHT(TEXT(AE587,"0.#"),1)=".",TRUE,FALSE)</formula>
    </cfRule>
  </conditionalFormatting>
  <conditionalFormatting sqref="AE588">
    <cfRule type="expression" dxfId="1567" priority="1117">
      <formula>IF(RIGHT(TEXT(AE588,"0.#"),1)=".",FALSE,TRUE)</formula>
    </cfRule>
    <cfRule type="expression" dxfId="1566" priority="1118">
      <formula>IF(RIGHT(TEXT(AE588,"0.#"),1)=".",TRUE,FALSE)</formula>
    </cfRule>
  </conditionalFormatting>
  <conditionalFormatting sqref="AM586">
    <cfRule type="expression" dxfId="1565" priority="1115">
      <formula>IF(RIGHT(TEXT(AM586,"0.#"),1)=".",FALSE,TRUE)</formula>
    </cfRule>
    <cfRule type="expression" dxfId="1564" priority="1116">
      <formula>IF(RIGHT(TEXT(AM586,"0.#"),1)=".",TRUE,FALSE)</formula>
    </cfRule>
  </conditionalFormatting>
  <conditionalFormatting sqref="AM587">
    <cfRule type="expression" dxfId="1563" priority="1113">
      <formula>IF(RIGHT(TEXT(AM587,"0.#"),1)=".",FALSE,TRUE)</formula>
    </cfRule>
    <cfRule type="expression" dxfId="1562" priority="1114">
      <formula>IF(RIGHT(TEXT(AM587,"0.#"),1)=".",TRUE,FALSE)</formula>
    </cfRule>
  </conditionalFormatting>
  <conditionalFormatting sqref="AU586">
    <cfRule type="expression" dxfId="1561" priority="1109">
      <formula>IF(RIGHT(TEXT(AU586,"0.#"),1)=".",FALSE,TRUE)</formula>
    </cfRule>
    <cfRule type="expression" dxfId="1560" priority="1110">
      <formula>IF(RIGHT(TEXT(AU586,"0.#"),1)=".",TRUE,FALSE)</formula>
    </cfRule>
  </conditionalFormatting>
  <conditionalFormatting sqref="AU587">
    <cfRule type="expression" dxfId="1559" priority="1107">
      <formula>IF(RIGHT(TEXT(AU587,"0.#"),1)=".",FALSE,TRUE)</formula>
    </cfRule>
    <cfRule type="expression" dxfId="1558" priority="1108">
      <formula>IF(RIGHT(TEXT(AU587,"0.#"),1)=".",TRUE,FALSE)</formula>
    </cfRule>
  </conditionalFormatting>
  <conditionalFormatting sqref="AU588">
    <cfRule type="expression" dxfId="1557" priority="1105">
      <formula>IF(RIGHT(TEXT(AU588,"0.#"),1)=".",FALSE,TRUE)</formula>
    </cfRule>
    <cfRule type="expression" dxfId="1556" priority="1106">
      <formula>IF(RIGHT(TEXT(AU588,"0.#"),1)=".",TRUE,FALSE)</formula>
    </cfRule>
  </conditionalFormatting>
  <conditionalFormatting sqref="AI588">
    <cfRule type="expression" dxfId="1555" priority="1099">
      <formula>IF(RIGHT(TEXT(AI588,"0.#"),1)=".",FALSE,TRUE)</formula>
    </cfRule>
    <cfRule type="expression" dxfId="1554" priority="1100">
      <formula>IF(RIGHT(TEXT(AI588,"0.#"),1)=".",TRUE,FALSE)</formula>
    </cfRule>
  </conditionalFormatting>
  <conditionalFormatting sqref="AI586">
    <cfRule type="expression" dxfId="1553" priority="1103">
      <formula>IF(RIGHT(TEXT(AI586,"0.#"),1)=".",FALSE,TRUE)</formula>
    </cfRule>
    <cfRule type="expression" dxfId="1552" priority="1104">
      <formula>IF(RIGHT(TEXT(AI586,"0.#"),1)=".",TRUE,FALSE)</formula>
    </cfRule>
  </conditionalFormatting>
  <conditionalFormatting sqref="AI587">
    <cfRule type="expression" dxfId="1551" priority="1101">
      <formula>IF(RIGHT(TEXT(AI587,"0.#"),1)=".",FALSE,TRUE)</formula>
    </cfRule>
    <cfRule type="expression" dxfId="1550" priority="1102">
      <formula>IF(RIGHT(TEXT(AI587,"0.#"),1)=".",TRUE,FALSE)</formula>
    </cfRule>
  </conditionalFormatting>
  <conditionalFormatting sqref="AQ587">
    <cfRule type="expression" dxfId="1549" priority="1097">
      <formula>IF(RIGHT(TEXT(AQ587,"0.#"),1)=".",FALSE,TRUE)</formula>
    </cfRule>
    <cfRule type="expression" dxfId="1548" priority="1098">
      <formula>IF(RIGHT(TEXT(AQ587,"0.#"),1)=".",TRUE,FALSE)</formula>
    </cfRule>
  </conditionalFormatting>
  <conditionalFormatting sqref="AQ588">
    <cfRule type="expression" dxfId="1547" priority="1095">
      <formula>IF(RIGHT(TEXT(AQ588,"0.#"),1)=".",FALSE,TRUE)</formula>
    </cfRule>
    <cfRule type="expression" dxfId="1546" priority="1096">
      <formula>IF(RIGHT(TEXT(AQ588,"0.#"),1)=".",TRUE,FALSE)</formula>
    </cfRule>
  </conditionalFormatting>
  <conditionalFormatting sqref="AQ586">
    <cfRule type="expression" dxfId="1545" priority="1093">
      <formula>IF(RIGHT(TEXT(AQ586,"0.#"),1)=".",FALSE,TRUE)</formula>
    </cfRule>
    <cfRule type="expression" dxfId="1544" priority="1094">
      <formula>IF(RIGHT(TEXT(AQ586,"0.#"),1)=".",TRUE,FALSE)</formula>
    </cfRule>
  </conditionalFormatting>
  <conditionalFormatting sqref="AE595">
    <cfRule type="expression" dxfId="1543" priority="1091">
      <formula>IF(RIGHT(TEXT(AE595,"0.#"),1)=".",FALSE,TRUE)</formula>
    </cfRule>
    <cfRule type="expression" dxfId="1542" priority="1092">
      <formula>IF(RIGHT(TEXT(AE595,"0.#"),1)=".",TRUE,FALSE)</formula>
    </cfRule>
  </conditionalFormatting>
  <conditionalFormatting sqref="AE596">
    <cfRule type="expression" dxfId="1541" priority="1089">
      <formula>IF(RIGHT(TEXT(AE596,"0.#"),1)=".",FALSE,TRUE)</formula>
    </cfRule>
    <cfRule type="expression" dxfId="1540" priority="1090">
      <formula>IF(RIGHT(TEXT(AE596,"0.#"),1)=".",TRUE,FALSE)</formula>
    </cfRule>
  </conditionalFormatting>
  <conditionalFormatting sqref="AE597">
    <cfRule type="expression" dxfId="1539" priority="1087">
      <formula>IF(RIGHT(TEXT(AE597,"0.#"),1)=".",FALSE,TRUE)</formula>
    </cfRule>
    <cfRule type="expression" dxfId="1538" priority="1088">
      <formula>IF(RIGHT(TEXT(AE597,"0.#"),1)=".",TRUE,FALSE)</formula>
    </cfRule>
  </conditionalFormatting>
  <conditionalFormatting sqref="AU595">
    <cfRule type="expression" dxfId="1537" priority="1079">
      <formula>IF(RIGHT(TEXT(AU595,"0.#"),1)=".",FALSE,TRUE)</formula>
    </cfRule>
    <cfRule type="expression" dxfId="1536" priority="1080">
      <formula>IF(RIGHT(TEXT(AU595,"0.#"),1)=".",TRUE,FALSE)</formula>
    </cfRule>
  </conditionalFormatting>
  <conditionalFormatting sqref="AU596">
    <cfRule type="expression" dxfId="1535" priority="1077">
      <formula>IF(RIGHT(TEXT(AU596,"0.#"),1)=".",FALSE,TRUE)</formula>
    </cfRule>
    <cfRule type="expression" dxfId="1534" priority="1078">
      <formula>IF(RIGHT(TEXT(AU596,"0.#"),1)=".",TRUE,FALSE)</formula>
    </cfRule>
  </conditionalFormatting>
  <conditionalFormatting sqref="AU597">
    <cfRule type="expression" dxfId="1533" priority="1075">
      <formula>IF(RIGHT(TEXT(AU597,"0.#"),1)=".",FALSE,TRUE)</formula>
    </cfRule>
    <cfRule type="expression" dxfId="1532" priority="1076">
      <formula>IF(RIGHT(TEXT(AU597,"0.#"),1)=".",TRUE,FALSE)</formula>
    </cfRule>
  </conditionalFormatting>
  <conditionalFormatting sqref="AQ596">
    <cfRule type="expression" dxfId="1531" priority="1067">
      <formula>IF(RIGHT(TEXT(AQ596,"0.#"),1)=".",FALSE,TRUE)</formula>
    </cfRule>
    <cfRule type="expression" dxfId="1530" priority="1068">
      <formula>IF(RIGHT(TEXT(AQ596,"0.#"),1)=".",TRUE,FALSE)</formula>
    </cfRule>
  </conditionalFormatting>
  <conditionalFormatting sqref="AQ597">
    <cfRule type="expression" dxfId="1529" priority="1065">
      <formula>IF(RIGHT(TEXT(AQ597,"0.#"),1)=".",FALSE,TRUE)</formula>
    </cfRule>
    <cfRule type="expression" dxfId="1528" priority="1066">
      <formula>IF(RIGHT(TEXT(AQ597,"0.#"),1)=".",TRUE,FALSE)</formula>
    </cfRule>
  </conditionalFormatting>
  <conditionalFormatting sqref="AQ595">
    <cfRule type="expression" dxfId="1527" priority="1063">
      <formula>IF(RIGHT(TEXT(AQ595,"0.#"),1)=".",FALSE,TRUE)</formula>
    </cfRule>
    <cfRule type="expression" dxfId="1526" priority="1064">
      <formula>IF(RIGHT(TEXT(AQ595,"0.#"),1)=".",TRUE,FALSE)</formula>
    </cfRule>
  </conditionalFormatting>
  <conditionalFormatting sqref="AE620">
    <cfRule type="expression" dxfId="1525" priority="1061">
      <formula>IF(RIGHT(TEXT(AE620,"0.#"),1)=".",FALSE,TRUE)</formula>
    </cfRule>
    <cfRule type="expression" dxfId="1524" priority="1062">
      <formula>IF(RIGHT(TEXT(AE620,"0.#"),1)=".",TRUE,FALSE)</formula>
    </cfRule>
  </conditionalFormatting>
  <conditionalFormatting sqref="AE621">
    <cfRule type="expression" dxfId="1523" priority="1059">
      <formula>IF(RIGHT(TEXT(AE621,"0.#"),1)=".",FALSE,TRUE)</formula>
    </cfRule>
    <cfRule type="expression" dxfId="1522" priority="1060">
      <formula>IF(RIGHT(TEXT(AE621,"0.#"),1)=".",TRUE,FALSE)</formula>
    </cfRule>
  </conditionalFormatting>
  <conditionalFormatting sqref="AE622">
    <cfRule type="expression" dxfId="1521" priority="1057">
      <formula>IF(RIGHT(TEXT(AE622,"0.#"),1)=".",FALSE,TRUE)</formula>
    </cfRule>
    <cfRule type="expression" dxfId="1520" priority="1058">
      <formula>IF(RIGHT(TEXT(AE622,"0.#"),1)=".",TRUE,FALSE)</formula>
    </cfRule>
  </conditionalFormatting>
  <conditionalFormatting sqref="AU620">
    <cfRule type="expression" dxfId="1519" priority="1049">
      <formula>IF(RIGHT(TEXT(AU620,"0.#"),1)=".",FALSE,TRUE)</formula>
    </cfRule>
    <cfRule type="expression" dxfId="1518" priority="1050">
      <formula>IF(RIGHT(TEXT(AU620,"0.#"),1)=".",TRUE,FALSE)</formula>
    </cfRule>
  </conditionalFormatting>
  <conditionalFormatting sqref="AU621">
    <cfRule type="expression" dxfId="1517" priority="1047">
      <formula>IF(RIGHT(TEXT(AU621,"0.#"),1)=".",FALSE,TRUE)</formula>
    </cfRule>
    <cfRule type="expression" dxfId="1516" priority="1048">
      <formula>IF(RIGHT(TEXT(AU621,"0.#"),1)=".",TRUE,FALSE)</formula>
    </cfRule>
  </conditionalFormatting>
  <conditionalFormatting sqref="AU622">
    <cfRule type="expression" dxfId="1515" priority="1045">
      <formula>IF(RIGHT(TEXT(AU622,"0.#"),1)=".",FALSE,TRUE)</formula>
    </cfRule>
    <cfRule type="expression" dxfId="1514" priority="1046">
      <formula>IF(RIGHT(TEXT(AU622,"0.#"),1)=".",TRUE,FALSE)</formula>
    </cfRule>
  </conditionalFormatting>
  <conditionalFormatting sqref="AQ621">
    <cfRule type="expression" dxfId="1513" priority="1037">
      <formula>IF(RIGHT(TEXT(AQ621,"0.#"),1)=".",FALSE,TRUE)</formula>
    </cfRule>
    <cfRule type="expression" dxfId="1512" priority="1038">
      <formula>IF(RIGHT(TEXT(AQ621,"0.#"),1)=".",TRUE,FALSE)</formula>
    </cfRule>
  </conditionalFormatting>
  <conditionalFormatting sqref="AQ622">
    <cfRule type="expression" dxfId="1511" priority="1035">
      <formula>IF(RIGHT(TEXT(AQ622,"0.#"),1)=".",FALSE,TRUE)</formula>
    </cfRule>
    <cfRule type="expression" dxfId="1510" priority="1036">
      <formula>IF(RIGHT(TEXT(AQ622,"0.#"),1)=".",TRUE,FALSE)</formula>
    </cfRule>
  </conditionalFormatting>
  <conditionalFormatting sqref="AQ620">
    <cfRule type="expression" dxfId="1509" priority="1033">
      <formula>IF(RIGHT(TEXT(AQ620,"0.#"),1)=".",FALSE,TRUE)</formula>
    </cfRule>
    <cfRule type="expression" dxfId="1508" priority="1034">
      <formula>IF(RIGHT(TEXT(AQ620,"0.#"),1)=".",TRUE,FALSE)</formula>
    </cfRule>
  </conditionalFormatting>
  <conditionalFormatting sqref="AE600">
    <cfRule type="expression" dxfId="1507" priority="1031">
      <formula>IF(RIGHT(TEXT(AE600,"0.#"),1)=".",FALSE,TRUE)</formula>
    </cfRule>
    <cfRule type="expression" dxfId="1506" priority="1032">
      <formula>IF(RIGHT(TEXT(AE600,"0.#"),1)=".",TRUE,FALSE)</formula>
    </cfRule>
  </conditionalFormatting>
  <conditionalFormatting sqref="AE601">
    <cfRule type="expression" dxfId="1505" priority="1029">
      <formula>IF(RIGHT(TEXT(AE601,"0.#"),1)=".",FALSE,TRUE)</formula>
    </cfRule>
    <cfRule type="expression" dxfId="1504" priority="1030">
      <formula>IF(RIGHT(TEXT(AE601,"0.#"),1)=".",TRUE,FALSE)</formula>
    </cfRule>
  </conditionalFormatting>
  <conditionalFormatting sqref="AE602">
    <cfRule type="expression" dxfId="1503" priority="1027">
      <formula>IF(RIGHT(TEXT(AE602,"0.#"),1)=".",FALSE,TRUE)</formula>
    </cfRule>
    <cfRule type="expression" dxfId="1502" priority="1028">
      <formula>IF(RIGHT(TEXT(AE602,"0.#"),1)=".",TRUE,FALSE)</formula>
    </cfRule>
  </conditionalFormatting>
  <conditionalFormatting sqref="AU600">
    <cfRule type="expression" dxfId="1501" priority="1019">
      <formula>IF(RIGHT(TEXT(AU600,"0.#"),1)=".",FALSE,TRUE)</formula>
    </cfRule>
    <cfRule type="expression" dxfId="1500" priority="1020">
      <formula>IF(RIGHT(TEXT(AU600,"0.#"),1)=".",TRUE,FALSE)</formula>
    </cfRule>
  </conditionalFormatting>
  <conditionalFormatting sqref="AU601">
    <cfRule type="expression" dxfId="1499" priority="1017">
      <formula>IF(RIGHT(TEXT(AU601,"0.#"),1)=".",FALSE,TRUE)</formula>
    </cfRule>
    <cfRule type="expression" dxfId="1498" priority="1018">
      <formula>IF(RIGHT(TEXT(AU601,"0.#"),1)=".",TRUE,FALSE)</formula>
    </cfRule>
  </conditionalFormatting>
  <conditionalFormatting sqref="AU602">
    <cfRule type="expression" dxfId="1497" priority="1015">
      <formula>IF(RIGHT(TEXT(AU602,"0.#"),1)=".",FALSE,TRUE)</formula>
    </cfRule>
    <cfRule type="expression" dxfId="1496" priority="1016">
      <formula>IF(RIGHT(TEXT(AU602,"0.#"),1)=".",TRUE,FALSE)</formula>
    </cfRule>
  </conditionalFormatting>
  <conditionalFormatting sqref="AQ601">
    <cfRule type="expression" dxfId="1495" priority="1007">
      <formula>IF(RIGHT(TEXT(AQ601,"0.#"),1)=".",FALSE,TRUE)</formula>
    </cfRule>
    <cfRule type="expression" dxfId="1494" priority="1008">
      <formula>IF(RIGHT(TEXT(AQ601,"0.#"),1)=".",TRUE,FALSE)</formula>
    </cfRule>
  </conditionalFormatting>
  <conditionalFormatting sqref="AQ602">
    <cfRule type="expression" dxfId="1493" priority="1005">
      <formula>IF(RIGHT(TEXT(AQ602,"0.#"),1)=".",FALSE,TRUE)</formula>
    </cfRule>
    <cfRule type="expression" dxfId="1492" priority="1006">
      <formula>IF(RIGHT(TEXT(AQ602,"0.#"),1)=".",TRUE,FALSE)</formula>
    </cfRule>
  </conditionalFormatting>
  <conditionalFormatting sqref="AQ600">
    <cfRule type="expression" dxfId="1491" priority="1003">
      <formula>IF(RIGHT(TEXT(AQ600,"0.#"),1)=".",FALSE,TRUE)</formula>
    </cfRule>
    <cfRule type="expression" dxfId="1490" priority="1004">
      <formula>IF(RIGHT(TEXT(AQ600,"0.#"),1)=".",TRUE,FALSE)</formula>
    </cfRule>
  </conditionalFormatting>
  <conditionalFormatting sqref="AE605">
    <cfRule type="expression" dxfId="1489" priority="1001">
      <formula>IF(RIGHT(TEXT(AE605,"0.#"),1)=".",FALSE,TRUE)</formula>
    </cfRule>
    <cfRule type="expression" dxfId="1488" priority="1002">
      <formula>IF(RIGHT(TEXT(AE605,"0.#"),1)=".",TRUE,FALSE)</formula>
    </cfRule>
  </conditionalFormatting>
  <conditionalFormatting sqref="AE606">
    <cfRule type="expression" dxfId="1487" priority="999">
      <formula>IF(RIGHT(TEXT(AE606,"0.#"),1)=".",FALSE,TRUE)</formula>
    </cfRule>
    <cfRule type="expression" dxfId="1486" priority="1000">
      <formula>IF(RIGHT(TEXT(AE606,"0.#"),1)=".",TRUE,FALSE)</formula>
    </cfRule>
  </conditionalFormatting>
  <conditionalFormatting sqref="AE607">
    <cfRule type="expression" dxfId="1485" priority="997">
      <formula>IF(RIGHT(TEXT(AE607,"0.#"),1)=".",FALSE,TRUE)</formula>
    </cfRule>
    <cfRule type="expression" dxfId="1484" priority="998">
      <formula>IF(RIGHT(TEXT(AE607,"0.#"),1)=".",TRUE,FALSE)</formula>
    </cfRule>
  </conditionalFormatting>
  <conditionalFormatting sqref="AU605">
    <cfRule type="expression" dxfId="1483" priority="989">
      <formula>IF(RIGHT(TEXT(AU605,"0.#"),1)=".",FALSE,TRUE)</formula>
    </cfRule>
    <cfRule type="expression" dxfId="1482" priority="990">
      <formula>IF(RIGHT(TEXT(AU605,"0.#"),1)=".",TRUE,FALSE)</formula>
    </cfRule>
  </conditionalFormatting>
  <conditionalFormatting sqref="AU606">
    <cfRule type="expression" dxfId="1481" priority="987">
      <formula>IF(RIGHT(TEXT(AU606,"0.#"),1)=".",FALSE,TRUE)</formula>
    </cfRule>
    <cfRule type="expression" dxfId="1480" priority="988">
      <formula>IF(RIGHT(TEXT(AU606,"0.#"),1)=".",TRUE,FALSE)</formula>
    </cfRule>
  </conditionalFormatting>
  <conditionalFormatting sqref="AU607">
    <cfRule type="expression" dxfId="1479" priority="985">
      <formula>IF(RIGHT(TEXT(AU607,"0.#"),1)=".",FALSE,TRUE)</formula>
    </cfRule>
    <cfRule type="expression" dxfId="1478" priority="986">
      <formula>IF(RIGHT(TEXT(AU607,"0.#"),1)=".",TRUE,FALSE)</formula>
    </cfRule>
  </conditionalFormatting>
  <conditionalFormatting sqref="AQ606">
    <cfRule type="expression" dxfId="1477" priority="977">
      <formula>IF(RIGHT(TEXT(AQ606,"0.#"),1)=".",FALSE,TRUE)</formula>
    </cfRule>
    <cfRule type="expression" dxfId="1476" priority="978">
      <formula>IF(RIGHT(TEXT(AQ606,"0.#"),1)=".",TRUE,FALSE)</formula>
    </cfRule>
  </conditionalFormatting>
  <conditionalFormatting sqref="AQ607">
    <cfRule type="expression" dxfId="1475" priority="975">
      <formula>IF(RIGHT(TEXT(AQ607,"0.#"),1)=".",FALSE,TRUE)</formula>
    </cfRule>
    <cfRule type="expression" dxfId="1474" priority="976">
      <formula>IF(RIGHT(TEXT(AQ607,"0.#"),1)=".",TRUE,FALSE)</formula>
    </cfRule>
  </conditionalFormatting>
  <conditionalFormatting sqref="AQ605">
    <cfRule type="expression" dxfId="1473" priority="973">
      <formula>IF(RIGHT(TEXT(AQ605,"0.#"),1)=".",FALSE,TRUE)</formula>
    </cfRule>
    <cfRule type="expression" dxfId="1472" priority="974">
      <formula>IF(RIGHT(TEXT(AQ605,"0.#"),1)=".",TRUE,FALSE)</formula>
    </cfRule>
  </conditionalFormatting>
  <conditionalFormatting sqref="AE610">
    <cfRule type="expression" dxfId="1471" priority="971">
      <formula>IF(RIGHT(TEXT(AE610,"0.#"),1)=".",FALSE,TRUE)</formula>
    </cfRule>
    <cfRule type="expression" dxfId="1470" priority="972">
      <formula>IF(RIGHT(TEXT(AE610,"0.#"),1)=".",TRUE,FALSE)</formula>
    </cfRule>
  </conditionalFormatting>
  <conditionalFormatting sqref="AE611">
    <cfRule type="expression" dxfId="1469" priority="969">
      <formula>IF(RIGHT(TEXT(AE611,"0.#"),1)=".",FALSE,TRUE)</formula>
    </cfRule>
    <cfRule type="expression" dxfId="1468" priority="970">
      <formula>IF(RIGHT(TEXT(AE611,"0.#"),1)=".",TRUE,FALSE)</formula>
    </cfRule>
  </conditionalFormatting>
  <conditionalFormatting sqref="AE612">
    <cfRule type="expression" dxfId="1467" priority="967">
      <formula>IF(RIGHT(TEXT(AE612,"0.#"),1)=".",FALSE,TRUE)</formula>
    </cfRule>
    <cfRule type="expression" dxfId="1466" priority="968">
      <formula>IF(RIGHT(TEXT(AE612,"0.#"),1)=".",TRUE,FALSE)</formula>
    </cfRule>
  </conditionalFormatting>
  <conditionalFormatting sqref="AU610">
    <cfRule type="expression" dxfId="1465" priority="959">
      <formula>IF(RIGHT(TEXT(AU610,"0.#"),1)=".",FALSE,TRUE)</formula>
    </cfRule>
    <cfRule type="expression" dxfId="1464" priority="960">
      <formula>IF(RIGHT(TEXT(AU610,"0.#"),1)=".",TRUE,FALSE)</formula>
    </cfRule>
  </conditionalFormatting>
  <conditionalFormatting sqref="AU611">
    <cfRule type="expression" dxfId="1463" priority="957">
      <formula>IF(RIGHT(TEXT(AU611,"0.#"),1)=".",FALSE,TRUE)</formula>
    </cfRule>
    <cfRule type="expression" dxfId="1462" priority="958">
      <formula>IF(RIGHT(TEXT(AU611,"0.#"),1)=".",TRUE,FALSE)</formula>
    </cfRule>
  </conditionalFormatting>
  <conditionalFormatting sqref="AU612">
    <cfRule type="expression" dxfId="1461" priority="955">
      <formula>IF(RIGHT(TEXT(AU612,"0.#"),1)=".",FALSE,TRUE)</formula>
    </cfRule>
    <cfRule type="expression" dxfId="1460" priority="956">
      <formula>IF(RIGHT(TEXT(AU612,"0.#"),1)=".",TRUE,FALSE)</formula>
    </cfRule>
  </conditionalFormatting>
  <conditionalFormatting sqref="AQ611">
    <cfRule type="expression" dxfId="1459" priority="947">
      <formula>IF(RIGHT(TEXT(AQ611,"0.#"),1)=".",FALSE,TRUE)</formula>
    </cfRule>
    <cfRule type="expression" dxfId="1458" priority="948">
      <formula>IF(RIGHT(TEXT(AQ611,"0.#"),1)=".",TRUE,FALSE)</formula>
    </cfRule>
  </conditionalFormatting>
  <conditionalFormatting sqref="AQ612">
    <cfRule type="expression" dxfId="1457" priority="945">
      <formula>IF(RIGHT(TEXT(AQ612,"0.#"),1)=".",FALSE,TRUE)</formula>
    </cfRule>
    <cfRule type="expression" dxfId="1456" priority="946">
      <formula>IF(RIGHT(TEXT(AQ612,"0.#"),1)=".",TRUE,FALSE)</formula>
    </cfRule>
  </conditionalFormatting>
  <conditionalFormatting sqref="AQ610">
    <cfRule type="expression" dxfId="1455" priority="943">
      <formula>IF(RIGHT(TEXT(AQ610,"0.#"),1)=".",FALSE,TRUE)</formula>
    </cfRule>
    <cfRule type="expression" dxfId="1454" priority="944">
      <formula>IF(RIGHT(TEXT(AQ610,"0.#"),1)=".",TRUE,FALSE)</formula>
    </cfRule>
  </conditionalFormatting>
  <conditionalFormatting sqref="AE615">
    <cfRule type="expression" dxfId="1453" priority="941">
      <formula>IF(RIGHT(TEXT(AE615,"0.#"),1)=".",FALSE,TRUE)</formula>
    </cfRule>
    <cfRule type="expression" dxfId="1452" priority="942">
      <formula>IF(RIGHT(TEXT(AE615,"0.#"),1)=".",TRUE,FALSE)</formula>
    </cfRule>
  </conditionalFormatting>
  <conditionalFormatting sqref="AE616">
    <cfRule type="expression" dxfId="1451" priority="939">
      <formula>IF(RIGHT(TEXT(AE616,"0.#"),1)=".",FALSE,TRUE)</formula>
    </cfRule>
    <cfRule type="expression" dxfId="1450" priority="940">
      <formula>IF(RIGHT(TEXT(AE616,"0.#"),1)=".",TRUE,FALSE)</formula>
    </cfRule>
  </conditionalFormatting>
  <conditionalFormatting sqref="AE617">
    <cfRule type="expression" dxfId="1449" priority="937">
      <formula>IF(RIGHT(TEXT(AE617,"0.#"),1)=".",FALSE,TRUE)</formula>
    </cfRule>
    <cfRule type="expression" dxfId="1448" priority="938">
      <formula>IF(RIGHT(TEXT(AE617,"0.#"),1)=".",TRUE,FALSE)</formula>
    </cfRule>
  </conditionalFormatting>
  <conditionalFormatting sqref="AU615">
    <cfRule type="expression" dxfId="1447" priority="929">
      <formula>IF(RIGHT(TEXT(AU615,"0.#"),1)=".",FALSE,TRUE)</formula>
    </cfRule>
    <cfRule type="expression" dxfId="1446" priority="930">
      <formula>IF(RIGHT(TEXT(AU615,"0.#"),1)=".",TRUE,FALSE)</formula>
    </cfRule>
  </conditionalFormatting>
  <conditionalFormatting sqref="AU616">
    <cfRule type="expression" dxfId="1445" priority="927">
      <formula>IF(RIGHT(TEXT(AU616,"0.#"),1)=".",FALSE,TRUE)</formula>
    </cfRule>
    <cfRule type="expression" dxfId="1444" priority="928">
      <formula>IF(RIGHT(TEXT(AU616,"0.#"),1)=".",TRUE,FALSE)</formula>
    </cfRule>
  </conditionalFormatting>
  <conditionalFormatting sqref="AU617">
    <cfRule type="expression" dxfId="1443" priority="925">
      <formula>IF(RIGHT(TEXT(AU617,"0.#"),1)=".",FALSE,TRUE)</formula>
    </cfRule>
    <cfRule type="expression" dxfId="1442" priority="926">
      <formula>IF(RIGHT(TEXT(AU617,"0.#"),1)=".",TRUE,FALSE)</formula>
    </cfRule>
  </conditionalFormatting>
  <conditionalFormatting sqref="AQ616">
    <cfRule type="expression" dxfId="1441" priority="917">
      <formula>IF(RIGHT(TEXT(AQ616,"0.#"),1)=".",FALSE,TRUE)</formula>
    </cfRule>
    <cfRule type="expression" dxfId="1440" priority="918">
      <formula>IF(RIGHT(TEXT(AQ616,"0.#"),1)=".",TRUE,FALSE)</formula>
    </cfRule>
  </conditionalFormatting>
  <conditionalFormatting sqref="AQ617">
    <cfRule type="expression" dxfId="1439" priority="915">
      <formula>IF(RIGHT(TEXT(AQ617,"0.#"),1)=".",FALSE,TRUE)</formula>
    </cfRule>
    <cfRule type="expression" dxfId="1438" priority="916">
      <formula>IF(RIGHT(TEXT(AQ617,"0.#"),1)=".",TRUE,FALSE)</formula>
    </cfRule>
  </conditionalFormatting>
  <conditionalFormatting sqref="AQ615">
    <cfRule type="expression" dxfId="1437" priority="913">
      <formula>IF(RIGHT(TEXT(AQ615,"0.#"),1)=".",FALSE,TRUE)</formula>
    </cfRule>
    <cfRule type="expression" dxfId="1436" priority="914">
      <formula>IF(RIGHT(TEXT(AQ615,"0.#"),1)=".",TRUE,FALSE)</formula>
    </cfRule>
  </conditionalFormatting>
  <conditionalFormatting sqref="AE625">
    <cfRule type="expression" dxfId="1435" priority="911">
      <formula>IF(RIGHT(TEXT(AE625,"0.#"),1)=".",FALSE,TRUE)</formula>
    </cfRule>
    <cfRule type="expression" dxfId="1434" priority="912">
      <formula>IF(RIGHT(TEXT(AE625,"0.#"),1)=".",TRUE,FALSE)</formula>
    </cfRule>
  </conditionalFormatting>
  <conditionalFormatting sqref="AE626">
    <cfRule type="expression" dxfId="1433" priority="909">
      <formula>IF(RIGHT(TEXT(AE626,"0.#"),1)=".",FALSE,TRUE)</formula>
    </cfRule>
    <cfRule type="expression" dxfId="1432" priority="910">
      <formula>IF(RIGHT(TEXT(AE626,"0.#"),1)=".",TRUE,FALSE)</formula>
    </cfRule>
  </conditionalFormatting>
  <conditionalFormatting sqref="AE627">
    <cfRule type="expression" dxfId="1431" priority="907">
      <formula>IF(RIGHT(TEXT(AE627,"0.#"),1)=".",FALSE,TRUE)</formula>
    </cfRule>
    <cfRule type="expression" dxfId="1430" priority="908">
      <formula>IF(RIGHT(TEXT(AE627,"0.#"),1)=".",TRUE,FALSE)</formula>
    </cfRule>
  </conditionalFormatting>
  <conditionalFormatting sqref="AU625">
    <cfRule type="expression" dxfId="1429" priority="899">
      <formula>IF(RIGHT(TEXT(AU625,"0.#"),1)=".",FALSE,TRUE)</formula>
    </cfRule>
    <cfRule type="expression" dxfId="1428" priority="900">
      <formula>IF(RIGHT(TEXT(AU625,"0.#"),1)=".",TRUE,FALSE)</formula>
    </cfRule>
  </conditionalFormatting>
  <conditionalFormatting sqref="AU626">
    <cfRule type="expression" dxfId="1427" priority="897">
      <formula>IF(RIGHT(TEXT(AU626,"0.#"),1)=".",FALSE,TRUE)</formula>
    </cfRule>
    <cfRule type="expression" dxfId="1426" priority="898">
      <formula>IF(RIGHT(TEXT(AU626,"0.#"),1)=".",TRUE,FALSE)</formula>
    </cfRule>
  </conditionalFormatting>
  <conditionalFormatting sqref="AU627">
    <cfRule type="expression" dxfId="1425" priority="895">
      <formula>IF(RIGHT(TEXT(AU627,"0.#"),1)=".",FALSE,TRUE)</formula>
    </cfRule>
    <cfRule type="expression" dxfId="1424" priority="896">
      <formula>IF(RIGHT(TEXT(AU627,"0.#"),1)=".",TRUE,FALSE)</formula>
    </cfRule>
  </conditionalFormatting>
  <conditionalFormatting sqref="AQ626">
    <cfRule type="expression" dxfId="1423" priority="887">
      <formula>IF(RIGHT(TEXT(AQ626,"0.#"),1)=".",FALSE,TRUE)</formula>
    </cfRule>
    <cfRule type="expression" dxfId="1422" priority="888">
      <formula>IF(RIGHT(TEXT(AQ626,"0.#"),1)=".",TRUE,FALSE)</formula>
    </cfRule>
  </conditionalFormatting>
  <conditionalFormatting sqref="AQ627">
    <cfRule type="expression" dxfId="1421" priority="885">
      <formula>IF(RIGHT(TEXT(AQ627,"0.#"),1)=".",FALSE,TRUE)</formula>
    </cfRule>
    <cfRule type="expression" dxfId="1420" priority="886">
      <formula>IF(RIGHT(TEXT(AQ627,"0.#"),1)=".",TRUE,FALSE)</formula>
    </cfRule>
  </conditionalFormatting>
  <conditionalFormatting sqref="AQ625">
    <cfRule type="expression" dxfId="1419" priority="883">
      <formula>IF(RIGHT(TEXT(AQ625,"0.#"),1)=".",FALSE,TRUE)</formula>
    </cfRule>
    <cfRule type="expression" dxfId="1418" priority="884">
      <formula>IF(RIGHT(TEXT(AQ625,"0.#"),1)=".",TRUE,FALSE)</formula>
    </cfRule>
  </conditionalFormatting>
  <conditionalFormatting sqref="AE630">
    <cfRule type="expression" dxfId="1417" priority="881">
      <formula>IF(RIGHT(TEXT(AE630,"0.#"),1)=".",FALSE,TRUE)</formula>
    </cfRule>
    <cfRule type="expression" dxfId="1416" priority="882">
      <formula>IF(RIGHT(TEXT(AE630,"0.#"),1)=".",TRUE,FALSE)</formula>
    </cfRule>
  </conditionalFormatting>
  <conditionalFormatting sqref="AE631">
    <cfRule type="expression" dxfId="1415" priority="879">
      <formula>IF(RIGHT(TEXT(AE631,"0.#"),1)=".",FALSE,TRUE)</formula>
    </cfRule>
    <cfRule type="expression" dxfId="1414" priority="880">
      <formula>IF(RIGHT(TEXT(AE631,"0.#"),1)=".",TRUE,FALSE)</formula>
    </cfRule>
  </conditionalFormatting>
  <conditionalFormatting sqref="AE632">
    <cfRule type="expression" dxfId="1413" priority="877">
      <formula>IF(RIGHT(TEXT(AE632,"0.#"),1)=".",FALSE,TRUE)</formula>
    </cfRule>
    <cfRule type="expression" dxfId="1412" priority="878">
      <formula>IF(RIGHT(TEXT(AE632,"0.#"),1)=".",TRUE,FALSE)</formula>
    </cfRule>
  </conditionalFormatting>
  <conditionalFormatting sqref="AU630">
    <cfRule type="expression" dxfId="1411" priority="869">
      <formula>IF(RIGHT(TEXT(AU630,"0.#"),1)=".",FALSE,TRUE)</formula>
    </cfRule>
    <cfRule type="expression" dxfId="1410" priority="870">
      <formula>IF(RIGHT(TEXT(AU630,"0.#"),1)=".",TRUE,FALSE)</formula>
    </cfRule>
  </conditionalFormatting>
  <conditionalFormatting sqref="AU631">
    <cfRule type="expression" dxfId="1409" priority="867">
      <formula>IF(RIGHT(TEXT(AU631,"0.#"),1)=".",FALSE,TRUE)</formula>
    </cfRule>
    <cfRule type="expression" dxfId="1408" priority="868">
      <formula>IF(RIGHT(TEXT(AU631,"0.#"),1)=".",TRUE,FALSE)</formula>
    </cfRule>
  </conditionalFormatting>
  <conditionalFormatting sqref="AU632">
    <cfRule type="expression" dxfId="1407" priority="865">
      <formula>IF(RIGHT(TEXT(AU632,"0.#"),1)=".",FALSE,TRUE)</formula>
    </cfRule>
    <cfRule type="expression" dxfId="1406" priority="866">
      <formula>IF(RIGHT(TEXT(AU632,"0.#"),1)=".",TRUE,FALSE)</formula>
    </cfRule>
  </conditionalFormatting>
  <conditionalFormatting sqref="AQ631">
    <cfRule type="expression" dxfId="1405" priority="857">
      <formula>IF(RIGHT(TEXT(AQ631,"0.#"),1)=".",FALSE,TRUE)</formula>
    </cfRule>
    <cfRule type="expression" dxfId="1404" priority="858">
      <formula>IF(RIGHT(TEXT(AQ631,"0.#"),1)=".",TRUE,FALSE)</formula>
    </cfRule>
  </conditionalFormatting>
  <conditionalFormatting sqref="AQ632">
    <cfRule type="expression" dxfId="1403" priority="855">
      <formula>IF(RIGHT(TEXT(AQ632,"0.#"),1)=".",FALSE,TRUE)</formula>
    </cfRule>
    <cfRule type="expression" dxfId="1402" priority="856">
      <formula>IF(RIGHT(TEXT(AQ632,"0.#"),1)=".",TRUE,FALSE)</formula>
    </cfRule>
  </conditionalFormatting>
  <conditionalFormatting sqref="AQ630">
    <cfRule type="expression" dxfId="1401" priority="853">
      <formula>IF(RIGHT(TEXT(AQ630,"0.#"),1)=".",FALSE,TRUE)</formula>
    </cfRule>
    <cfRule type="expression" dxfId="1400" priority="854">
      <formula>IF(RIGHT(TEXT(AQ630,"0.#"),1)=".",TRUE,FALSE)</formula>
    </cfRule>
  </conditionalFormatting>
  <conditionalFormatting sqref="AE635">
    <cfRule type="expression" dxfId="1399" priority="851">
      <formula>IF(RIGHT(TEXT(AE635,"0.#"),1)=".",FALSE,TRUE)</formula>
    </cfRule>
    <cfRule type="expression" dxfId="1398" priority="852">
      <formula>IF(RIGHT(TEXT(AE635,"0.#"),1)=".",TRUE,FALSE)</formula>
    </cfRule>
  </conditionalFormatting>
  <conditionalFormatting sqref="AE636">
    <cfRule type="expression" dxfId="1397" priority="849">
      <formula>IF(RIGHT(TEXT(AE636,"0.#"),1)=".",FALSE,TRUE)</formula>
    </cfRule>
    <cfRule type="expression" dxfId="1396" priority="850">
      <formula>IF(RIGHT(TEXT(AE636,"0.#"),1)=".",TRUE,FALSE)</formula>
    </cfRule>
  </conditionalFormatting>
  <conditionalFormatting sqref="AE637">
    <cfRule type="expression" dxfId="1395" priority="847">
      <formula>IF(RIGHT(TEXT(AE637,"0.#"),1)=".",FALSE,TRUE)</formula>
    </cfRule>
    <cfRule type="expression" dxfId="1394" priority="848">
      <formula>IF(RIGHT(TEXT(AE637,"0.#"),1)=".",TRUE,FALSE)</formula>
    </cfRule>
  </conditionalFormatting>
  <conditionalFormatting sqref="AU635">
    <cfRule type="expression" dxfId="1393" priority="839">
      <formula>IF(RIGHT(TEXT(AU635,"0.#"),1)=".",FALSE,TRUE)</formula>
    </cfRule>
    <cfRule type="expression" dxfId="1392" priority="840">
      <formula>IF(RIGHT(TEXT(AU635,"0.#"),1)=".",TRUE,FALSE)</formula>
    </cfRule>
  </conditionalFormatting>
  <conditionalFormatting sqref="AU636">
    <cfRule type="expression" dxfId="1391" priority="837">
      <formula>IF(RIGHT(TEXT(AU636,"0.#"),1)=".",FALSE,TRUE)</formula>
    </cfRule>
    <cfRule type="expression" dxfId="1390" priority="838">
      <formula>IF(RIGHT(TEXT(AU636,"0.#"),1)=".",TRUE,FALSE)</formula>
    </cfRule>
  </conditionalFormatting>
  <conditionalFormatting sqref="AU637">
    <cfRule type="expression" dxfId="1389" priority="835">
      <formula>IF(RIGHT(TEXT(AU637,"0.#"),1)=".",FALSE,TRUE)</formula>
    </cfRule>
    <cfRule type="expression" dxfId="1388" priority="836">
      <formula>IF(RIGHT(TEXT(AU637,"0.#"),1)=".",TRUE,FALSE)</formula>
    </cfRule>
  </conditionalFormatting>
  <conditionalFormatting sqref="AQ636">
    <cfRule type="expression" dxfId="1387" priority="827">
      <formula>IF(RIGHT(TEXT(AQ636,"0.#"),1)=".",FALSE,TRUE)</formula>
    </cfRule>
    <cfRule type="expression" dxfId="1386" priority="828">
      <formula>IF(RIGHT(TEXT(AQ636,"0.#"),1)=".",TRUE,FALSE)</formula>
    </cfRule>
  </conditionalFormatting>
  <conditionalFormatting sqref="AQ637">
    <cfRule type="expression" dxfId="1385" priority="825">
      <formula>IF(RIGHT(TEXT(AQ637,"0.#"),1)=".",FALSE,TRUE)</formula>
    </cfRule>
    <cfRule type="expression" dxfId="1384" priority="826">
      <formula>IF(RIGHT(TEXT(AQ637,"0.#"),1)=".",TRUE,FALSE)</formula>
    </cfRule>
  </conditionalFormatting>
  <conditionalFormatting sqref="AQ635">
    <cfRule type="expression" dxfId="1383" priority="823">
      <formula>IF(RIGHT(TEXT(AQ635,"0.#"),1)=".",FALSE,TRUE)</formula>
    </cfRule>
    <cfRule type="expression" dxfId="1382" priority="824">
      <formula>IF(RIGHT(TEXT(AQ635,"0.#"),1)=".",TRUE,FALSE)</formula>
    </cfRule>
  </conditionalFormatting>
  <conditionalFormatting sqref="AE640">
    <cfRule type="expression" dxfId="1381" priority="821">
      <formula>IF(RIGHT(TEXT(AE640,"0.#"),1)=".",FALSE,TRUE)</formula>
    </cfRule>
    <cfRule type="expression" dxfId="1380" priority="822">
      <formula>IF(RIGHT(TEXT(AE640,"0.#"),1)=".",TRUE,FALSE)</formula>
    </cfRule>
  </conditionalFormatting>
  <conditionalFormatting sqref="AM642">
    <cfRule type="expression" dxfId="1379" priority="811">
      <formula>IF(RIGHT(TEXT(AM642,"0.#"),1)=".",FALSE,TRUE)</formula>
    </cfRule>
    <cfRule type="expression" dxfId="1378" priority="812">
      <formula>IF(RIGHT(TEXT(AM642,"0.#"),1)=".",TRUE,FALSE)</formula>
    </cfRule>
  </conditionalFormatting>
  <conditionalFormatting sqref="AE641">
    <cfRule type="expression" dxfId="1377" priority="819">
      <formula>IF(RIGHT(TEXT(AE641,"0.#"),1)=".",FALSE,TRUE)</formula>
    </cfRule>
    <cfRule type="expression" dxfId="1376" priority="820">
      <formula>IF(RIGHT(TEXT(AE641,"0.#"),1)=".",TRUE,FALSE)</formula>
    </cfRule>
  </conditionalFormatting>
  <conditionalFormatting sqref="AE642">
    <cfRule type="expression" dxfId="1375" priority="817">
      <formula>IF(RIGHT(TEXT(AE642,"0.#"),1)=".",FALSE,TRUE)</formula>
    </cfRule>
    <cfRule type="expression" dxfId="1374" priority="818">
      <formula>IF(RIGHT(TEXT(AE642,"0.#"),1)=".",TRUE,FALSE)</formula>
    </cfRule>
  </conditionalFormatting>
  <conditionalFormatting sqref="AM640">
    <cfRule type="expression" dxfId="1373" priority="815">
      <formula>IF(RIGHT(TEXT(AM640,"0.#"),1)=".",FALSE,TRUE)</formula>
    </cfRule>
    <cfRule type="expression" dxfId="1372" priority="816">
      <formula>IF(RIGHT(TEXT(AM640,"0.#"),1)=".",TRUE,FALSE)</formula>
    </cfRule>
  </conditionalFormatting>
  <conditionalFormatting sqref="AM641">
    <cfRule type="expression" dxfId="1371" priority="813">
      <formula>IF(RIGHT(TEXT(AM641,"0.#"),1)=".",FALSE,TRUE)</formula>
    </cfRule>
    <cfRule type="expression" dxfId="1370" priority="814">
      <formula>IF(RIGHT(TEXT(AM641,"0.#"),1)=".",TRUE,FALSE)</formula>
    </cfRule>
  </conditionalFormatting>
  <conditionalFormatting sqref="AU640">
    <cfRule type="expression" dxfId="1369" priority="809">
      <formula>IF(RIGHT(TEXT(AU640,"0.#"),1)=".",FALSE,TRUE)</formula>
    </cfRule>
    <cfRule type="expression" dxfId="1368" priority="810">
      <formula>IF(RIGHT(TEXT(AU640,"0.#"),1)=".",TRUE,FALSE)</formula>
    </cfRule>
  </conditionalFormatting>
  <conditionalFormatting sqref="AU641">
    <cfRule type="expression" dxfId="1367" priority="807">
      <formula>IF(RIGHT(TEXT(AU641,"0.#"),1)=".",FALSE,TRUE)</formula>
    </cfRule>
    <cfRule type="expression" dxfId="1366" priority="808">
      <formula>IF(RIGHT(TEXT(AU641,"0.#"),1)=".",TRUE,FALSE)</formula>
    </cfRule>
  </conditionalFormatting>
  <conditionalFormatting sqref="AU642">
    <cfRule type="expression" dxfId="1365" priority="805">
      <formula>IF(RIGHT(TEXT(AU642,"0.#"),1)=".",FALSE,TRUE)</formula>
    </cfRule>
    <cfRule type="expression" dxfId="1364" priority="806">
      <formula>IF(RIGHT(TEXT(AU642,"0.#"),1)=".",TRUE,FALSE)</formula>
    </cfRule>
  </conditionalFormatting>
  <conditionalFormatting sqref="AI642">
    <cfRule type="expression" dxfId="1363" priority="799">
      <formula>IF(RIGHT(TEXT(AI642,"0.#"),1)=".",FALSE,TRUE)</formula>
    </cfRule>
    <cfRule type="expression" dxfId="1362" priority="800">
      <formula>IF(RIGHT(TEXT(AI642,"0.#"),1)=".",TRUE,FALSE)</formula>
    </cfRule>
  </conditionalFormatting>
  <conditionalFormatting sqref="AI640">
    <cfRule type="expression" dxfId="1361" priority="803">
      <formula>IF(RIGHT(TEXT(AI640,"0.#"),1)=".",FALSE,TRUE)</formula>
    </cfRule>
    <cfRule type="expression" dxfId="1360" priority="804">
      <formula>IF(RIGHT(TEXT(AI640,"0.#"),1)=".",TRUE,FALSE)</formula>
    </cfRule>
  </conditionalFormatting>
  <conditionalFormatting sqref="AI641">
    <cfRule type="expression" dxfId="1359" priority="801">
      <formula>IF(RIGHT(TEXT(AI641,"0.#"),1)=".",FALSE,TRUE)</formula>
    </cfRule>
    <cfRule type="expression" dxfId="1358" priority="802">
      <formula>IF(RIGHT(TEXT(AI641,"0.#"),1)=".",TRUE,FALSE)</formula>
    </cfRule>
  </conditionalFormatting>
  <conditionalFormatting sqref="AQ641">
    <cfRule type="expression" dxfId="1357" priority="797">
      <formula>IF(RIGHT(TEXT(AQ641,"0.#"),1)=".",FALSE,TRUE)</formula>
    </cfRule>
    <cfRule type="expression" dxfId="1356" priority="798">
      <formula>IF(RIGHT(TEXT(AQ641,"0.#"),1)=".",TRUE,FALSE)</formula>
    </cfRule>
  </conditionalFormatting>
  <conditionalFormatting sqref="AQ642">
    <cfRule type="expression" dxfId="1355" priority="795">
      <formula>IF(RIGHT(TEXT(AQ642,"0.#"),1)=".",FALSE,TRUE)</formula>
    </cfRule>
    <cfRule type="expression" dxfId="1354" priority="796">
      <formula>IF(RIGHT(TEXT(AQ642,"0.#"),1)=".",TRUE,FALSE)</formula>
    </cfRule>
  </conditionalFormatting>
  <conditionalFormatting sqref="AQ640">
    <cfRule type="expression" dxfId="1353" priority="793">
      <formula>IF(RIGHT(TEXT(AQ640,"0.#"),1)=".",FALSE,TRUE)</formula>
    </cfRule>
    <cfRule type="expression" dxfId="1352" priority="794">
      <formula>IF(RIGHT(TEXT(AQ640,"0.#"),1)=".",TRUE,FALSE)</formula>
    </cfRule>
  </conditionalFormatting>
  <conditionalFormatting sqref="AE649">
    <cfRule type="expression" dxfId="1351" priority="791">
      <formula>IF(RIGHT(TEXT(AE649,"0.#"),1)=".",FALSE,TRUE)</formula>
    </cfRule>
    <cfRule type="expression" dxfId="1350" priority="792">
      <formula>IF(RIGHT(TEXT(AE649,"0.#"),1)=".",TRUE,FALSE)</formula>
    </cfRule>
  </conditionalFormatting>
  <conditionalFormatting sqref="AE650">
    <cfRule type="expression" dxfId="1349" priority="789">
      <formula>IF(RIGHT(TEXT(AE650,"0.#"),1)=".",FALSE,TRUE)</formula>
    </cfRule>
    <cfRule type="expression" dxfId="1348" priority="790">
      <formula>IF(RIGHT(TEXT(AE650,"0.#"),1)=".",TRUE,FALSE)</formula>
    </cfRule>
  </conditionalFormatting>
  <conditionalFormatting sqref="AE651">
    <cfRule type="expression" dxfId="1347" priority="787">
      <formula>IF(RIGHT(TEXT(AE651,"0.#"),1)=".",FALSE,TRUE)</formula>
    </cfRule>
    <cfRule type="expression" dxfId="1346" priority="788">
      <formula>IF(RIGHT(TEXT(AE651,"0.#"),1)=".",TRUE,FALSE)</formula>
    </cfRule>
  </conditionalFormatting>
  <conditionalFormatting sqref="AU649">
    <cfRule type="expression" dxfId="1345" priority="779">
      <formula>IF(RIGHT(TEXT(AU649,"0.#"),1)=".",FALSE,TRUE)</formula>
    </cfRule>
    <cfRule type="expression" dxfId="1344" priority="780">
      <formula>IF(RIGHT(TEXT(AU649,"0.#"),1)=".",TRUE,FALSE)</formula>
    </cfRule>
  </conditionalFormatting>
  <conditionalFormatting sqref="AU650">
    <cfRule type="expression" dxfId="1343" priority="777">
      <formula>IF(RIGHT(TEXT(AU650,"0.#"),1)=".",FALSE,TRUE)</formula>
    </cfRule>
    <cfRule type="expression" dxfId="1342" priority="778">
      <formula>IF(RIGHT(TEXT(AU650,"0.#"),1)=".",TRUE,FALSE)</formula>
    </cfRule>
  </conditionalFormatting>
  <conditionalFormatting sqref="AU651">
    <cfRule type="expression" dxfId="1341" priority="775">
      <formula>IF(RIGHT(TEXT(AU651,"0.#"),1)=".",FALSE,TRUE)</formula>
    </cfRule>
    <cfRule type="expression" dxfId="1340" priority="776">
      <formula>IF(RIGHT(TEXT(AU651,"0.#"),1)=".",TRUE,FALSE)</formula>
    </cfRule>
  </conditionalFormatting>
  <conditionalFormatting sqref="AQ650">
    <cfRule type="expression" dxfId="1339" priority="767">
      <formula>IF(RIGHT(TEXT(AQ650,"0.#"),1)=".",FALSE,TRUE)</formula>
    </cfRule>
    <cfRule type="expression" dxfId="1338" priority="768">
      <formula>IF(RIGHT(TEXT(AQ650,"0.#"),1)=".",TRUE,FALSE)</formula>
    </cfRule>
  </conditionalFormatting>
  <conditionalFormatting sqref="AQ651">
    <cfRule type="expression" dxfId="1337" priority="765">
      <formula>IF(RIGHT(TEXT(AQ651,"0.#"),1)=".",FALSE,TRUE)</formula>
    </cfRule>
    <cfRule type="expression" dxfId="1336" priority="766">
      <formula>IF(RIGHT(TEXT(AQ651,"0.#"),1)=".",TRUE,FALSE)</formula>
    </cfRule>
  </conditionalFormatting>
  <conditionalFormatting sqref="AQ649">
    <cfRule type="expression" dxfId="1335" priority="763">
      <formula>IF(RIGHT(TEXT(AQ649,"0.#"),1)=".",FALSE,TRUE)</formula>
    </cfRule>
    <cfRule type="expression" dxfId="1334" priority="764">
      <formula>IF(RIGHT(TEXT(AQ649,"0.#"),1)=".",TRUE,FALSE)</formula>
    </cfRule>
  </conditionalFormatting>
  <conditionalFormatting sqref="AE674">
    <cfRule type="expression" dxfId="1333" priority="761">
      <formula>IF(RIGHT(TEXT(AE674,"0.#"),1)=".",FALSE,TRUE)</formula>
    </cfRule>
    <cfRule type="expression" dxfId="1332" priority="762">
      <formula>IF(RIGHT(TEXT(AE674,"0.#"),1)=".",TRUE,FALSE)</formula>
    </cfRule>
  </conditionalFormatting>
  <conditionalFormatting sqref="AE675">
    <cfRule type="expression" dxfId="1331" priority="759">
      <formula>IF(RIGHT(TEXT(AE675,"0.#"),1)=".",FALSE,TRUE)</formula>
    </cfRule>
    <cfRule type="expression" dxfId="1330" priority="760">
      <formula>IF(RIGHT(TEXT(AE675,"0.#"),1)=".",TRUE,FALSE)</formula>
    </cfRule>
  </conditionalFormatting>
  <conditionalFormatting sqref="AE676">
    <cfRule type="expression" dxfId="1329" priority="757">
      <formula>IF(RIGHT(TEXT(AE676,"0.#"),1)=".",FALSE,TRUE)</formula>
    </cfRule>
    <cfRule type="expression" dxfId="1328" priority="758">
      <formula>IF(RIGHT(TEXT(AE676,"0.#"),1)=".",TRUE,FALSE)</formula>
    </cfRule>
  </conditionalFormatting>
  <conditionalFormatting sqref="AU674">
    <cfRule type="expression" dxfId="1327" priority="749">
      <formula>IF(RIGHT(TEXT(AU674,"0.#"),1)=".",FALSE,TRUE)</formula>
    </cfRule>
    <cfRule type="expression" dxfId="1326" priority="750">
      <formula>IF(RIGHT(TEXT(AU674,"0.#"),1)=".",TRUE,FALSE)</formula>
    </cfRule>
  </conditionalFormatting>
  <conditionalFormatting sqref="AU675">
    <cfRule type="expression" dxfId="1325" priority="747">
      <formula>IF(RIGHT(TEXT(AU675,"0.#"),1)=".",FALSE,TRUE)</formula>
    </cfRule>
    <cfRule type="expression" dxfId="1324" priority="748">
      <formula>IF(RIGHT(TEXT(AU675,"0.#"),1)=".",TRUE,FALSE)</formula>
    </cfRule>
  </conditionalFormatting>
  <conditionalFormatting sqref="AU676">
    <cfRule type="expression" dxfId="1323" priority="745">
      <formula>IF(RIGHT(TEXT(AU676,"0.#"),1)=".",FALSE,TRUE)</formula>
    </cfRule>
    <cfRule type="expression" dxfId="1322" priority="746">
      <formula>IF(RIGHT(TEXT(AU676,"0.#"),1)=".",TRUE,FALSE)</formula>
    </cfRule>
  </conditionalFormatting>
  <conditionalFormatting sqref="AQ675">
    <cfRule type="expression" dxfId="1321" priority="737">
      <formula>IF(RIGHT(TEXT(AQ675,"0.#"),1)=".",FALSE,TRUE)</formula>
    </cfRule>
    <cfRule type="expression" dxfId="1320" priority="738">
      <formula>IF(RIGHT(TEXT(AQ675,"0.#"),1)=".",TRUE,FALSE)</formula>
    </cfRule>
  </conditionalFormatting>
  <conditionalFormatting sqref="AQ676">
    <cfRule type="expression" dxfId="1319" priority="735">
      <formula>IF(RIGHT(TEXT(AQ676,"0.#"),1)=".",FALSE,TRUE)</formula>
    </cfRule>
    <cfRule type="expression" dxfId="1318" priority="736">
      <formula>IF(RIGHT(TEXT(AQ676,"0.#"),1)=".",TRUE,FALSE)</formula>
    </cfRule>
  </conditionalFormatting>
  <conditionalFormatting sqref="AQ674">
    <cfRule type="expression" dxfId="1317" priority="733">
      <formula>IF(RIGHT(TEXT(AQ674,"0.#"),1)=".",FALSE,TRUE)</formula>
    </cfRule>
    <cfRule type="expression" dxfId="1316" priority="734">
      <formula>IF(RIGHT(TEXT(AQ674,"0.#"),1)=".",TRUE,FALSE)</formula>
    </cfRule>
  </conditionalFormatting>
  <conditionalFormatting sqref="AE654">
    <cfRule type="expression" dxfId="1315" priority="731">
      <formula>IF(RIGHT(TEXT(AE654,"0.#"),1)=".",FALSE,TRUE)</formula>
    </cfRule>
    <cfRule type="expression" dxfId="1314" priority="732">
      <formula>IF(RIGHT(TEXT(AE654,"0.#"),1)=".",TRUE,FALSE)</formula>
    </cfRule>
  </conditionalFormatting>
  <conditionalFormatting sqref="AE655">
    <cfRule type="expression" dxfId="1313" priority="729">
      <formula>IF(RIGHT(TEXT(AE655,"0.#"),1)=".",FALSE,TRUE)</formula>
    </cfRule>
    <cfRule type="expression" dxfId="1312" priority="730">
      <formula>IF(RIGHT(TEXT(AE655,"0.#"),1)=".",TRUE,FALSE)</formula>
    </cfRule>
  </conditionalFormatting>
  <conditionalFormatting sqref="AE656">
    <cfRule type="expression" dxfId="1311" priority="727">
      <formula>IF(RIGHT(TEXT(AE656,"0.#"),1)=".",FALSE,TRUE)</formula>
    </cfRule>
    <cfRule type="expression" dxfId="1310" priority="728">
      <formula>IF(RIGHT(TEXT(AE656,"0.#"),1)=".",TRUE,FALSE)</formula>
    </cfRule>
  </conditionalFormatting>
  <conditionalFormatting sqref="AU654">
    <cfRule type="expression" dxfId="1309" priority="719">
      <formula>IF(RIGHT(TEXT(AU654,"0.#"),1)=".",FALSE,TRUE)</formula>
    </cfRule>
    <cfRule type="expression" dxfId="1308" priority="720">
      <formula>IF(RIGHT(TEXT(AU654,"0.#"),1)=".",TRUE,FALSE)</formula>
    </cfRule>
  </conditionalFormatting>
  <conditionalFormatting sqref="AU655">
    <cfRule type="expression" dxfId="1307" priority="717">
      <formula>IF(RIGHT(TEXT(AU655,"0.#"),1)=".",FALSE,TRUE)</formula>
    </cfRule>
    <cfRule type="expression" dxfId="1306" priority="718">
      <formula>IF(RIGHT(TEXT(AU655,"0.#"),1)=".",TRUE,FALSE)</formula>
    </cfRule>
  </conditionalFormatting>
  <conditionalFormatting sqref="AQ656">
    <cfRule type="expression" dxfId="1305" priority="705">
      <formula>IF(RIGHT(TEXT(AQ656,"0.#"),1)=".",FALSE,TRUE)</formula>
    </cfRule>
    <cfRule type="expression" dxfId="1304" priority="706">
      <formula>IF(RIGHT(TEXT(AQ656,"0.#"),1)=".",TRUE,FALSE)</formula>
    </cfRule>
  </conditionalFormatting>
  <conditionalFormatting sqref="AQ654">
    <cfRule type="expression" dxfId="1303" priority="703">
      <formula>IF(RIGHT(TEXT(AQ654,"0.#"),1)=".",FALSE,TRUE)</formula>
    </cfRule>
    <cfRule type="expression" dxfId="1302" priority="704">
      <formula>IF(RIGHT(TEXT(AQ654,"0.#"),1)=".",TRUE,FALSE)</formula>
    </cfRule>
  </conditionalFormatting>
  <conditionalFormatting sqref="AE659">
    <cfRule type="expression" dxfId="1301" priority="701">
      <formula>IF(RIGHT(TEXT(AE659,"0.#"),1)=".",FALSE,TRUE)</formula>
    </cfRule>
    <cfRule type="expression" dxfId="1300" priority="702">
      <formula>IF(RIGHT(TEXT(AE659,"0.#"),1)=".",TRUE,FALSE)</formula>
    </cfRule>
  </conditionalFormatting>
  <conditionalFormatting sqref="AE660">
    <cfRule type="expression" dxfId="1299" priority="699">
      <formula>IF(RIGHT(TEXT(AE660,"0.#"),1)=".",FALSE,TRUE)</formula>
    </cfRule>
    <cfRule type="expression" dxfId="1298" priority="700">
      <formula>IF(RIGHT(TEXT(AE660,"0.#"),1)=".",TRUE,FALSE)</formula>
    </cfRule>
  </conditionalFormatting>
  <conditionalFormatting sqref="AE661">
    <cfRule type="expression" dxfId="1297" priority="697">
      <formula>IF(RIGHT(TEXT(AE661,"0.#"),1)=".",FALSE,TRUE)</formula>
    </cfRule>
    <cfRule type="expression" dxfId="1296" priority="698">
      <formula>IF(RIGHT(TEXT(AE661,"0.#"),1)=".",TRUE,FALSE)</formula>
    </cfRule>
  </conditionalFormatting>
  <conditionalFormatting sqref="AU659">
    <cfRule type="expression" dxfId="1295" priority="689">
      <formula>IF(RIGHT(TEXT(AU659,"0.#"),1)=".",FALSE,TRUE)</formula>
    </cfRule>
    <cfRule type="expression" dxfId="1294" priority="690">
      <formula>IF(RIGHT(TEXT(AU659,"0.#"),1)=".",TRUE,FALSE)</formula>
    </cfRule>
  </conditionalFormatting>
  <conditionalFormatting sqref="AU660">
    <cfRule type="expression" dxfId="1293" priority="687">
      <formula>IF(RIGHT(TEXT(AU660,"0.#"),1)=".",FALSE,TRUE)</formula>
    </cfRule>
    <cfRule type="expression" dxfId="1292" priority="688">
      <formula>IF(RIGHT(TEXT(AU660,"0.#"),1)=".",TRUE,FALSE)</formula>
    </cfRule>
  </conditionalFormatting>
  <conditionalFormatting sqref="AU661">
    <cfRule type="expression" dxfId="1291" priority="685">
      <formula>IF(RIGHT(TEXT(AU661,"0.#"),1)=".",FALSE,TRUE)</formula>
    </cfRule>
    <cfRule type="expression" dxfId="1290" priority="686">
      <formula>IF(RIGHT(TEXT(AU661,"0.#"),1)=".",TRUE,FALSE)</formula>
    </cfRule>
  </conditionalFormatting>
  <conditionalFormatting sqref="AQ660">
    <cfRule type="expression" dxfId="1289" priority="677">
      <formula>IF(RIGHT(TEXT(AQ660,"0.#"),1)=".",FALSE,TRUE)</formula>
    </cfRule>
    <cfRule type="expression" dxfId="1288" priority="678">
      <formula>IF(RIGHT(TEXT(AQ660,"0.#"),1)=".",TRUE,FALSE)</formula>
    </cfRule>
  </conditionalFormatting>
  <conditionalFormatting sqref="AQ661">
    <cfRule type="expression" dxfId="1287" priority="675">
      <formula>IF(RIGHT(TEXT(AQ661,"0.#"),1)=".",FALSE,TRUE)</formula>
    </cfRule>
    <cfRule type="expression" dxfId="1286" priority="676">
      <formula>IF(RIGHT(TEXT(AQ661,"0.#"),1)=".",TRUE,FALSE)</formula>
    </cfRule>
  </conditionalFormatting>
  <conditionalFormatting sqref="AQ659">
    <cfRule type="expression" dxfId="1285" priority="673">
      <formula>IF(RIGHT(TEXT(AQ659,"0.#"),1)=".",FALSE,TRUE)</formula>
    </cfRule>
    <cfRule type="expression" dxfId="1284" priority="674">
      <formula>IF(RIGHT(TEXT(AQ659,"0.#"),1)=".",TRUE,FALSE)</formula>
    </cfRule>
  </conditionalFormatting>
  <conditionalFormatting sqref="AE664">
    <cfRule type="expression" dxfId="1283" priority="671">
      <formula>IF(RIGHT(TEXT(AE664,"0.#"),1)=".",FALSE,TRUE)</formula>
    </cfRule>
    <cfRule type="expression" dxfId="1282" priority="672">
      <formula>IF(RIGHT(TEXT(AE664,"0.#"),1)=".",TRUE,FALSE)</formula>
    </cfRule>
  </conditionalFormatting>
  <conditionalFormatting sqref="AE665">
    <cfRule type="expression" dxfId="1281" priority="669">
      <formula>IF(RIGHT(TEXT(AE665,"0.#"),1)=".",FALSE,TRUE)</formula>
    </cfRule>
    <cfRule type="expression" dxfId="1280" priority="670">
      <formula>IF(RIGHT(TEXT(AE665,"0.#"),1)=".",TRUE,FALSE)</formula>
    </cfRule>
  </conditionalFormatting>
  <conditionalFormatting sqref="AE666">
    <cfRule type="expression" dxfId="1279" priority="667">
      <formula>IF(RIGHT(TEXT(AE666,"0.#"),1)=".",FALSE,TRUE)</formula>
    </cfRule>
    <cfRule type="expression" dxfId="1278" priority="668">
      <formula>IF(RIGHT(TEXT(AE666,"0.#"),1)=".",TRUE,FALSE)</formula>
    </cfRule>
  </conditionalFormatting>
  <conditionalFormatting sqref="AU664">
    <cfRule type="expression" dxfId="1277" priority="659">
      <formula>IF(RIGHT(TEXT(AU664,"0.#"),1)=".",FALSE,TRUE)</formula>
    </cfRule>
    <cfRule type="expression" dxfId="1276" priority="660">
      <formula>IF(RIGHT(TEXT(AU664,"0.#"),1)=".",TRUE,FALSE)</formula>
    </cfRule>
  </conditionalFormatting>
  <conditionalFormatting sqref="AU665">
    <cfRule type="expression" dxfId="1275" priority="657">
      <formula>IF(RIGHT(TEXT(AU665,"0.#"),1)=".",FALSE,TRUE)</formula>
    </cfRule>
    <cfRule type="expression" dxfId="1274" priority="658">
      <formula>IF(RIGHT(TEXT(AU665,"0.#"),1)=".",TRUE,FALSE)</formula>
    </cfRule>
  </conditionalFormatting>
  <conditionalFormatting sqref="AU666">
    <cfRule type="expression" dxfId="1273" priority="655">
      <formula>IF(RIGHT(TEXT(AU666,"0.#"),1)=".",FALSE,TRUE)</formula>
    </cfRule>
    <cfRule type="expression" dxfId="1272" priority="656">
      <formula>IF(RIGHT(TEXT(AU666,"0.#"),1)=".",TRUE,FALSE)</formula>
    </cfRule>
  </conditionalFormatting>
  <conditionalFormatting sqref="AQ665">
    <cfRule type="expression" dxfId="1271" priority="647">
      <formula>IF(RIGHT(TEXT(AQ665,"0.#"),1)=".",FALSE,TRUE)</formula>
    </cfRule>
    <cfRule type="expression" dxfId="1270" priority="648">
      <formula>IF(RIGHT(TEXT(AQ665,"0.#"),1)=".",TRUE,FALSE)</formula>
    </cfRule>
  </conditionalFormatting>
  <conditionalFormatting sqref="AQ666">
    <cfRule type="expression" dxfId="1269" priority="645">
      <formula>IF(RIGHT(TEXT(AQ666,"0.#"),1)=".",FALSE,TRUE)</formula>
    </cfRule>
    <cfRule type="expression" dxfId="1268" priority="646">
      <formula>IF(RIGHT(TEXT(AQ666,"0.#"),1)=".",TRUE,FALSE)</formula>
    </cfRule>
  </conditionalFormatting>
  <conditionalFormatting sqref="AQ664">
    <cfRule type="expression" dxfId="1267" priority="643">
      <formula>IF(RIGHT(TEXT(AQ664,"0.#"),1)=".",FALSE,TRUE)</formula>
    </cfRule>
    <cfRule type="expression" dxfId="1266" priority="644">
      <formula>IF(RIGHT(TEXT(AQ664,"0.#"),1)=".",TRUE,FALSE)</formula>
    </cfRule>
  </conditionalFormatting>
  <conditionalFormatting sqref="AE669">
    <cfRule type="expression" dxfId="1265" priority="641">
      <formula>IF(RIGHT(TEXT(AE669,"0.#"),1)=".",FALSE,TRUE)</formula>
    </cfRule>
    <cfRule type="expression" dxfId="1264" priority="642">
      <formula>IF(RIGHT(TEXT(AE669,"0.#"),1)=".",TRUE,FALSE)</formula>
    </cfRule>
  </conditionalFormatting>
  <conditionalFormatting sqref="AE670">
    <cfRule type="expression" dxfId="1263" priority="639">
      <formula>IF(RIGHT(TEXT(AE670,"0.#"),1)=".",FALSE,TRUE)</formula>
    </cfRule>
    <cfRule type="expression" dxfId="1262" priority="640">
      <formula>IF(RIGHT(TEXT(AE670,"0.#"),1)=".",TRUE,FALSE)</formula>
    </cfRule>
  </conditionalFormatting>
  <conditionalFormatting sqref="AE671">
    <cfRule type="expression" dxfId="1261" priority="637">
      <formula>IF(RIGHT(TEXT(AE671,"0.#"),1)=".",FALSE,TRUE)</formula>
    </cfRule>
    <cfRule type="expression" dxfId="1260" priority="638">
      <formula>IF(RIGHT(TEXT(AE671,"0.#"),1)=".",TRUE,FALSE)</formula>
    </cfRule>
  </conditionalFormatting>
  <conditionalFormatting sqref="AU669">
    <cfRule type="expression" dxfId="1259" priority="629">
      <formula>IF(RIGHT(TEXT(AU669,"0.#"),1)=".",FALSE,TRUE)</formula>
    </cfRule>
    <cfRule type="expression" dxfId="1258" priority="630">
      <formula>IF(RIGHT(TEXT(AU669,"0.#"),1)=".",TRUE,FALSE)</formula>
    </cfRule>
  </conditionalFormatting>
  <conditionalFormatting sqref="AU670">
    <cfRule type="expression" dxfId="1257" priority="627">
      <formula>IF(RIGHT(TEXT(AU670,"0.#"),1)=".",FALSE,TRUE)</formula>
    </cfRule>
    <cfRule type="expression" dxfId="1256" priority="628">
      <formula>IF(RIGHT(TEXT(AU670,"0.#"),1)=".",TRUE,FALSE)</formula>
    </cfRule>
  </conditionalFormatting>
  <conditionalFormatting sqref="AU671">
    <cfRule type="expression" dxfId="1255" priority="625">
      <formula>IF(RIGHT(TEXT(AU671,"0.#"),1)=".",FALSE,TRUE)</formula>
    </cfRule>
    <cfRule type="expression" dxfId="1254" priority="626">
      <formula>IF(RIGHT(TEXT(AU671,"0.#"),1)=".",TRUE,FALSE)</formula>
    </cfRule>
  </conditionalFormatting>
  <conditionalFormatting sqref="AQ670">
    <cfRule type="expression" dxfId="1253" priority="617">
      <formula>IF(RIGHT(TEXT(AQ670,"0.#"),1)=".",FALSE,TRUE)</formula>
    </cfRule>
    <cfRule type="expression" dxfId="1252" priority="618">
      <formula>IF(RIGHT(TEXT(AQ670,"0.#"),1)=".",TRUE,FALSE)</formula>
    </cfRule>
  </conditionalFormatting>
  <conditionalFormatting sqref="AQ671">
    <cfRule type="expression" dxfId="1251" priority="615">
      <formula>IF(RIGHT(TEXT(AQ671,"0.#"),1)=".",FALSE,TRUE)</formula>
    </cfRule>
    <cfRule type="expression" dxfId="1250" priority="616">
      <formula>IF(RIGHT(TEXT(AQ671,"0.#"),1)=".",TRUE,FALSE)</formula>
    </cfRule>
  </conditionalFormatting>
  <conditionalFormatting sqref="AQ669">
    <cfRule type="expression" dxfId="1249" priority="613">
      <formula>IF(RIGHT(TEXT(AQ669,"0.#"),1)=".",FALSE,TRUE)</formula>
    </cfRule>
    <cfRule type="expression" dxfId="1248" priority="614">
      <formula>IF(RIGHT(TEXT(AQ669,"0.#"),1)=".",TRUE,FALSE)</formula>
    </cfRule>
  </conditionalFormatting>
  <conditionalFormatting sqref="AE679">
    <cfRule type="expression" dxfId="1247" priority="611">
      <formula>IF(RIGHT(TEXT(AE679,"0.#"),1)=".",FALSE,TRUE)</formula>
    </cfRule>
    <cfRule type="expression" dxfId="1246" priority="612">
      <formula>IF(RIGHT(TEXT(AE679,"0.#"),1)=".",TRUE,FALSE)</formula>
    </cfRule>
  </conditionalFormatting>
  <conditionalFormatting sqref="AE680">
    <cfRule type="expression" dxfId="1245" priority="609">
      <formula>IF(RIGHT(TEXT(AE680,"0.#"),1)=".",FALSE,TRUE)</formula>
    </cfRule>
    <cfRule type="expression" dxfId="1244" priority="610">
      <formula>IF(RIGHT(TEXT(AE680,"0.#"),1)=".",TRUE,FALSE)</formula>
    </cfRule>
  </conditionalFormatting>
  <conditionalFormatting sqref="AE681">
    <cfRule type="expression" dxfId="1243" priority="607">
      <formula>IF(RIGHT(TEXT(AE681,"0.#"),1)=".",FALSE,TRUE)</formula>
    </cfRule>
    <cfRule type="expression" dxfId="1242" priority="608">
      <formula>IF(RIGHT(TEXT(AE681,"0.#"),1)=".",TRUE,FALSE)</formula>
    </cfRule>
  </conditionalFormatting>
  <conditionalFormatting sqref="AU679">
    <cfRule type="expression" dxfId="1241" priority="599">
      <formula>IF(RIGHT(TEXT(AU679,"0.#"),1)=".",FALSE,TRUE)</formula>
    </cfRule>
    <cfRule type="expression" dxfId="1240" priority="600">
      <formula>IF(RIGHT(TEXT(AU679,"0.#"),1)=".",TRUE,FALSE)</formula>
    </cfRule>
  </conditionalFormatting>
  <conditionalFormatting sqref="AU680">
    <cfRule type="expression" dxfId="1239" priority="597">
      <formula>IF(RIGHT(TEXT(AU680,"0.#"),1)=".",FALSE,TRUE)</formula>
    </cfRule>
    <cfRule type="expression" dxfId="1238" priority="598">
      <formula>IF(RIGHT(TEXT(AU680,"0.#"),1)=".",TRUE,FALSE)</formula>
    </cfRule>
  </conditionalFormatting>
  <conditionalFormatting sqref="AU681">
    <cfRule type="expression" dxfId="1237" priority="595">
      <formula>IF(RIGHT(TEXT(AU681,"0.#"),1)=".",FALSE,TRUE)</formula>
    </cfRule>
    <cfRule type="expression" dxfId="1236" priority="596">
      <formula>IF(RIGHT(TEXT(AU681,"0.#"),1)=".",TRUE,FALSE)</formula>
    </cfRule>
  </conditionalFormatting>
  <conditionalFormatting sqref="AQ680">
    <cfRule type="expression" dxfId="1235" priority="587">
      <formula>IF(RIGHT(TEXT(AQ680,"0.#"),1)=".",FALSE,TRUE)</formula>
    </cfRule>
    <cfRule type="expression" dxfId="1234" priority="588">
      <formula>IF(RIGHT(TEXT(AQ680,"0.#"),1)=".",TRUE,FALSE)</formula>
    </cfRule>
  </conditionalFormatting>
  <conditionalFormatting sqref="AQ681">
    <cfRule type="expression" dxfId="1233" priority="585">
      <formula>IF(RIGHT(TEXT(AQ681,"0.#"),1)=".",FALSE,TRUE)</formula>
    </cfRule>
    <cfRule type="expression" dxfId="1232" priority="586">
      <formula>IF(RIGHT(TEXT(AQ681,"0.#"),1)=".",TRUE,FALSE)</formula>
    </cfRule>
  </conditionalFormatting>
  <conditionalFormatting sqref="AQ679">
    <cfRule type="expression" dxfId="1231" priority="583">
      <formula>IF(RIGHT(TEXT(AQ679,"0.#"),1)=".",FALSE,TRUE)</formula>
    </cfRule>
    <cfRule type="expression" dxfId="1230" priority="584">
      <formula>IF(RIGHT(TEXT(AQ679,"0.#"),1)=".",TRUE,FALSE)</formula>
    </cfRule>
  </conditionalFormatting>
  <conditionalFormatting sqref="AE684">
    <cfRule type="expression" dxfId="1229" priority="581">
      <formula>IF(RIGHT(TEXT(AE684,"0.#"),1)=".",FALSE,TRUE)</formula>
    </cfRule>
    <cfRule type="expression" dxfId="1228" priority="582">
      <formula>IF(RIGHT(TEXT(AE684,"0.#"),1)=".",TRUE,FALSE)</formula>
    </cfRule>
  </conditionalFormatting>
  <conditionalFormatting sqref="AE685">
    <cfRule type="expression" dxfId="1227" priority="579">
      <formula>IF(RIGHT(TEXT(AE685,"0.#"),1)=".",FALSE,TRUE)</formula>
    </cfRule>
    <cfRule type="expression" dxfId="1226" priority="580">
      <formula>IF(RIGHT(TEXT(AE685,"0.#"),1)=".",TRUE,FALSE)</formula>
    </cfRule>
  </conditionalFormatting>
  <conditionalFormatting sqref="AE686">
    <cfRule type="expression" dxfId="1225" priority="577">
      <formula>IF(RIGHT(TEXT(AE686,"0.#"),1)=".",FALSE,TRUE)</formula>
    </cfRule>
    <cfRule type="expression" dxfId="1224" priority="578">
      <formula>IF(RIGHT(TEXT(AE686,"0.#"),1)=".",TRUE,FALSE)</formula>
    </cfRule>
  </conditionalFormatting>
  <conditionalFormatting sqref="AU684">
    <cfRule type="expression" dxfId="1223" priority="569">
      <formula>IF(RIGHT(TEXT(AU684,"0.#"),1)=".",FALSE,TRUE)</formula>
    </cfRule>
    <cfRule type="expression" dxfId="1222" priority="570">
      <formula>IF(RIGHT(TEXT(AU684,"0.#"),1)=".",TRUE,FALSE)</formula>
    </cfRule>
  </conditionalFormatting>
  <conditionalFormatting sqref="AU685">
    <cfRule type="expression" dxfId="1221" priority="567">
      <formula>IF(RIGHT(TEXT(AU685,"0.#"),1)=".",FALSE,TRUE)</formula>
    </cfRule>
    <cfRule type="expression" dxfId="1220" priority="568">
      <formula>IF(RIGHT(TEXT(AU685,"0.#"),1)=".",TRUE,FALSE)</formula>
    </cfRule>
  </conditionalFormatting>
  <conditionalFormatting sqref="AU686">
    <cfRule type="expression" dxfId="1219" priority="565">
      <formula>IF(RIGHT(TEXT(AU686,"0.#"),1)=".",FALSE,TRUE)</formula>
    </cfRule>
    <cfRule type="expression" dxfId="1218" priority="566">
      <formula>IF(RIGHT(TEXT(AU686,"0.#"),1)=".",TRUE,FALSE)</formula>
    </cfRule>
  </conditionalFormatting>
  <conditionalFormatting sqref="AQ685">
    <cfRule type="expression" dxfId="1217" priority="557">
      <formula>IF(RIGHT(TEXT(AQ685,"0.#"),1)=".",FALSE,TRUE)</formula>
    </cfRule>
    <cfRule type="expression" dxfId="1216" priority="558">
      <formula>IF(RIGHT(TEXT(AQ685,"0.#"),1)=".",TRUE,FALSE)</formula>
    </cfRule>
  </conditionalFormatting>
  <conditionalFormatting sqref="AQ686">
    <cfRule type="expression" dxfId="1215" priority="555">
      <formula>IF(RIGHT(TEXT(AQ686,"0.#"),1)=".",FALSE,TRUE)</formula>
    </cfRule>
    <cfRule type="expression" dxfId="1214" priority="556">
      <formula>IF(RIGHT(TEXT(AQ686,"0.#"),1)=".",TRUE,FALSE)</formula>
    </cfRule>
  </conditionalFormatting>
  <conditionalFormatting sqref="AQ684">
    <cfRule type="expression" dxfId="1213" priority="553">
      <formula>IF(RIGHT(TEXT(AQ684,"0.#"),1)=".",FALSE,TRUE)</formula>
    </cfRule>
    <cfRule type="expression" dxfId="1212" priority="554">
      <formula>IF(RIGHT(TEXT(AQ684,"0.#"),1)=".",TRUE,FALSE)</formula>
    </cfRule>
  </conditionalFormatting>
  <conditionalFormatting sqref="AE689">
    <cfRule type="expression" dxfId="1211" priority="551">
      <formula>IF(RIGHT(TEXT(AE689,"0.#"),1)=".",FALSE,TRUE)</formula>
    </cfRule>
    <cfRule type="expression" dxfId="1210" priority="552">
      <formula>IF(RIGHT(TEXT(AE689,"0.#"),1)=".",TRUE,FALSE)</formula>
    </cfRule>
  </conditionalFormatting>
  <conditionalFormatting sqref="AE690">
    <cfRule type="expression" dxfId="1209" priority="549">
      <formula>IF(RIGHT(TEXT(AE690,"0.#"),1)=".",FALSE,TRUE)</formula>
    </cfRule>
    <cfRule type="expression" dxfId="1208" priority="550">
      <formula>IF(RIGHT(TEXT(AE690,"0.#"),1)=".",TRUE,FALSE)</formula>
    </cfRule>
  </conditionalFormatting>
  <conditionalFormatting sqref="AE691">
    <cfRule type="expression" dxfId="1207" priority="547">
      <formula>IF(RIGHT(TEXT(AE691,"0.#"),1)=".",FALSE,TRUE)</formula>
    </cfRule>
    <cfRule type="expression" dxfId="1206" priority="548">
      <formula>IF(RIGHT(TEXT(AE691,"0.#"),1)=".",TRUE,FALSE)</formula>
    </cfRule>
  </conditionalFormatting>
  <conditionalFormatting sqref="AU689">
    <cfRule type="expression" dxfId="1205" priority="539">
      <formula>IF(RIGHT(TEXT(AU689,"0.#"),1)=".",FALSE,TRUE)</formula>
    </cfRule>
    <cfRule type="expression" dxfId="1204" priority="540">
      <formula>IF(RIGHT(TEXT(AU689,"0.#"),1)=".",TRUE,FALSE)</formula>
    </cfRule>
  </conditionalFormatting>
  <conditionalFormatting sqref="AU690">
    <cfRule type="expression" dxfId="1203" priority="537">
      <formula>IF(RIGHT(TEXT(AU690,"0.#"),1)=".",FALSE,TRUE)</formula>
    </cfRule>
    <cfRule type="expression" dxfId="1202" priority="538">
      <formula>IF(RIGHT(TEXT(AU690,"0.#"),1)=".",TRUE,FALSE)</formula>
    </cfRule>
  </conditionalFormatting>
  <conditionalFormatting sqref="AU691">
    <cfRule type="expression" dxfId="1201" priority="535">
      <formula>IF(RIGHT(TEXT(AU691,"0.#"),1)=".",FALSE,TRUE)</formula>
    </cfRule>
    <cfRule type="expression" dxfId="1200" priority="536">
      <formula>IF(RIGHT(TEXT(AU691,"0.#"),1)=".",TRUE,FALSE)</formula>
    </cfRule>
  </conditionalFormatting>
  <conditionalFormatting sqref="AQ690">
    <cfRule type="expression" dxfId="1199" priority="527">
      <formula>IF(RIGHT(TEXT(AQ690,"0.#"),1)=".",FALSE,TRUE)</formula>
    </cfRule>
    <cfRule type="expression" dxfId="1198" priority="528">
      <formula>IF(RIGHT(TEXT(AQ690,"0.#"),1)=".",TRUE,FALSE)</formula>
    </cfRule>
  </conditionalFormatting>
  <conditionalFormatting sqref="AQ691">
    <cfRule type="expression" dxfId="1197" priority="525">
      <formula>IF(RIGHT(TEXT(AQ691,"0.#"),1)=".",FALSE,TRUE)</formula>
    </cfRule>
    <cfRule type="expression" dxfId="1196" priority="526">
      <formula>IF(RIGHT(TEXT(AQ691,"0.#"),1)=".",TRUE,FALSE)</formula>
    </cfRule>
  </conditionalFormatting>
  <conditionalFormatting sqref="AQ689">
    <cfRule type="expression" dxfId="1195" priority="523">
      <formula>IF(RIGHT(TEXT(AQ689,"0.#"),1)=".",FALSE,TRUE)</formula>
    </cfRule>
    <cfRule type="expression" dxfId="1194" priority="524">
      <formula>IF(RIGHT(TEXT(AQ689,"0.#"),1)=".",TRUE,FALSE)</formula>
    </cfRule>
  </conditionalFormatting>
  <conditionalFormatting sqref="AE694">
    <cfRule type="expression" dxfId="1193" priority="521">
      <formula>IF(RIGHT(TEXT(AE694,"0.#"),1)=".",FALSE,TRUE)</formula>
    </cfRule>
    <cfRule type="expression" dxfId="1192" priority="522">
      <formula>IF(RIGHT(TEXT(AE694,"0.#"),1)=".",TRUE,FALSE)</formula>
    </cfRule>
  </conditionalFormatting>
  <conditionalFormatting sqref="AM696">
    <cfRule type="expression" dxfId="1191" priority="511">
      <formula>IF(RIGHT(TEXT(AM696,"0.#"),1)=".",FALSE,TRUE)</formula>
    </cfRule>
    <cfRule type="expression" dxfId="1190" priority="512">
      <formula>IF(RIGHT(TEXT(AM696,"0.#"),1)=".",TRUE,FALSE)</formula>
    </cfRule>
  </conditionalFormatting>
  <conditionalFormatting sqref="AE695">
    <cfRule type="expression" dxfId="1189" priority="519">
      <formula>IF(RIGHT(TEXT(AE695,"0.#"),1)=".",FALSE,TRUE)</formula>
    </cfRule>
    <cfRule type="expression" dxfId="1188" priority="520">
      <formula>IF(RIGHT(TEXT(AE695,"0.#"),1)=".",TRUE,FALSE)</formula>
    </cfRule>
  </conditionalFormatting>
  <conditionalFormatting sqref="AE696">
    <cfRule type="expression" dxfId="1187" priority="517">
      <formula>IF(RIGHT(TEXT(AE696,"0.#"),1)=".",FALSE,TRUE)</formula>
    </cfRule>
    <cfRule type="expression" dxfId="1186" priority="518">
      <formula>IF(RIGHT(TEXT(AE696,"0.#"),1)=".",TRUE,FALSE)</formula>
    </cfRule>
  </conditionalFormatting>
  <conditionalFormatting sqref="AM694">
    <cfRule type="expression" dxfId="1185" priority="515">
      <formula>IF(RIGHT(TEXT(AM694,"0.#"),1)=".",FALSE,TRUE)</formula>
    </cfRule>
    <cfRule type="expression" dxfId="1184" priority="516">
      <formula>IF(RIGHT(TEXT(AM694,"0.#"),1)=".",TRUE,FALSE)</formula>
    </cfRule>
  </conditionalFormatting>
  <conditionalFormatting sqref="AM695">
    <cfRule type="expression" dxfId="1183" priority="513">
      <formula>IF(RIGHT(TEXT(AM695,"0.#"),1)=".",FALSE,TRUE)</formula>
    </cfRule>
    <cfRule type="expression" dxfId="1182" priority="514">
      <formula>IF(RIGHT(TEXT(AM695,"0.#"),1)=".",TRUE,FALSE)</formula>
    </cfRule>
  </conditionalFormatting>
  <conditionalFormatting sqref="AU694">
    <cfRule type="expression" dxfId="1181" priority="509">
      <formula>IF(RIGHT(TEXT(AU694,"0.#"),1)=".",FALSE,TRUE)</formula>
    </cfRule>
    <cfRule type="expression" dxfId="1180" priority="510">
      <formula>IF(RIGHT(TEXT(AU694,"0.#"),1)=".",TRUE,FALSE)</formula>
    </cfRule>
  </conditionalFormatting>
  <conditionalFormatting sqref="AU695">
    <cfRule type="expression" dxfId="1179" priority="507">
      <formula>IF(RIGHT(TEXT(AU695,"0.#"),1)=".",FALSE,TRUE)</formula>
    </cfRule>
    <cfRule type="expression" dxfId="1178" priority="508">
      <formula>IF(RIGHT(TEXT(AU695,"0.#"),1)=".",TRUE,FALSE)</formula>
    </cfRule>
  </conditionalFormatting>
  <conditionalFormatting sqref="AU696">
    <cfRule type="expression" dxfId="1177" priority="505">
      <formula>IF(RIGHT(TEXT(AU696,"0.#"),1)=".",FALSE,TRUE)</formula>
    </cfRule>
    <cfRule type="expression" dxfId="1176" priority="506">
      <formula>IF(RIGHT(TEXT(AU696,"0.#"),1)=".",TRUE,FALSE)</formula>
    </cfRule>
  </conditionalFormatting>
  <conditionalFormatting sqref="AI694">
    <cfRule type="expression" dxfId="1175" priority="503">
      <formula>IF(RIGHT(TEXT(AI694,"0.#"),1)=".",FALSE,TRUE)</formula>
    </cfRule>
    <cfRule type="expression" dxfId="1174" priority="504">
      <formula>IF(RIGHT(TEXT(AI694,"0.#"),1)=".",TRUE,FALSE)</formula>
    </cfRule>
  </conditionalFormatting>
  <conditionalFormatting sqref="AI695">
    <cfRule type="expression" dxfId="1173" priority="501">
      <formula>IF(RIGHT(TEXT(AI695,"0.#"),1)=".",FALSE,TRUE)</formula>
    </cfRule>
    <cfRule type="expression" dxfId="1172" priority="502">
      <formula>IF(RIGHT(TEXT(AI695,"0.#"),1)=".",TRUE,FALSE)</formula>
    </cfRule>
  </conditionalFormatting>
  <conditionalFormatting sqref="AQ695">
    <cfRule type="expression" dxfId="1171" priority="497">
      <formula>IF(RIGHT(TEXT(AQ695,"0.#"),1)=".",FALSE,TRUE)</formula>
    </cfRule>
    <cfRule type="expression" dxfId="1170" priority="498">
      <formula>IF(RIGHT(TEXT(AQ695,"0.#"),1)=".",TRUE,FALSE)</formula>
    </cfRule>
  </conditionalFormatting>
  <conditionalFormatting sqref="AQ696">
    <cfRule type="expression" dxfId="1169" priority="495">
      <formula>IF(RIGHT(TEXT(AQ696,"0.#"),1)=".",FALSE,TRUE)</formula>
    </cfRule>
    <cfRule type="expression" dxfId="1168" priority="496">
      <formula>IF(RIGHT(TEXT(AQ696,"0.#"),1)=".",TRUE,FALSE)</formula>
    </cfRule>
  </conditionalFormatting>
  <conditionalFormatting sqref="AU101">
    <cfRule type="expression" dxfId="1167" priority="491">
      <formula>IF(RIGHT(TEXT(AU101,"0.#"),1)=".",FALSE,TRUE)</formula>
    </cfRule>
    <cfRule type="expression" dxfId="1166" priority="492">
      <formula>IF(RIGHT(TEXT(AU101,"0.#"),1)=".",TRUE,FALSE)</formula>
    </cfRule>
  </conditionalFormatting>
  <conditionalFormatting sqref="AU102">
    <cfRule type="expression" dxfId="1165" priority="489">
      <formula>IF(RIGHT(TEXT(AU102,"0.#"),1)=".",FALSE,TRUE)</formula>
    </cfRule>
    <cfRule type="expression" dxfId="1164" priority="490">
      <formula>IF(RIGHT(TEXT(AU102,"0.#"),1)=".",TRUE,FALSE)</formula>
    </cfRule>
  </conditionalFormatting>
  <conditionalFormatting sqref="AU105">
    <cfRule type="expression" dxfId="1163" priority="483">
      <formula>IF(RIGHT(TEXT(AU105,"0.#"),1)=".",FALSE,TRUE)</formula>
    </cfRule>
    <cfRule type="expression" dxfId="1162" priority="484">
      <formula>IF(RIGHT(TEXT(AU105,"0.#"),1)=".",TRUE,FALSE)</formula>
    </cfRule>
  </conditionalFormatting>
  <conditionalFormatting sqref="AU107">
    <cfRule type="expression" dxfId="1161" priority="479">
      <formula>IF(RIGHT(TEXT(AU107,"0.#"),1)=".",FALSE,TRUE)</formula>
    </cfRule>
    <cfRule type="expression" dxfId="1160" priority="480">
      <formula>IF(RIGHT(TEXT(AU107,"0.#"),1)=".",TRUE,FALSE)</formula>
    </cfRule>
  </conditionalFormatting>
  <conditionalFormatting sqref="AU108">
    <cfRule type="expression" dxfId="1159" priority="477">
      <formula>IF(RIGHT(TEXT(AU108,"0.#"),1)=".",FALSE,TRUE)</formula>
    </cfRule>
    <cfRule type="expression" dxfId="1158" priority="478">
      <formula>IF(RIGHT(TEXT(AU108,"0.#"),1)=".",TRUE,FALSE)</formula>
    </cfRule>
  </conditionalFormatting>
  <conditionalFormatting sqref="AU110">
    <cfRule type="expression" dxfId="1157" priority="475">
      <formula>IF(RIGHT(TEXT(AU110,"0.#"),1)=".",FALSE,TRUE)</formula>
    </cfRule>
    <cfRule type="expression" dxfId="1156" priority="476">
      <formula>IF(RIGHT(TEXT(AU110,"0.#"),1)=".",TRUE,FALSE)</formula>
    </cfRule>
  </conditionalFormatting>
  <conditionalFormatting sqref="AU111">
    <cfRule type="expression" dxfId="1155" priority="473">
      <formula>IF(RIGHT(TEXT(AU111,"0.#"),1)=".",FALSE,TRUE)</formula>
    </cfRule>
    <cfRule type="expression" dxfId="1154" priority="474">
      <formula>IF(RIGHT(TEXT(AU111,"0.#"),1)=".",TRUE,FALSE)</formula>
    </cfRule>
  </conditionalFormatting>
  <conditionalFormatting sqref="AU113">
    <cfRule type="expression" dxfId="1153" priority="471">
      <formula>IF(RIGHT(TEXT(AU113,"0.#"),1)=".",FALSE,TRUE)</formula>
    </cfRule>
    <cfRule type="expression" dxfId="1152" priority="472">
      <formula>IF(RIGHT(TEXT(AU113,"0.#"),1)=".",TRUE,FALSE)</formula>
    </cfRule>
  </conditionalFormatting>
  <conditionalFormatting sqref="AU114">
    <cfRule type="expression" dxfId="1151" priority="469">
      <formula>IF(RIGHT(TEXT(AU114,"0.#"),1)=".",FALSE,TRUE)</formula>
    </cfRule>
    <cfRule type="expression" dxfId="1150" priority="470">
      <formula>IF(RIGHT(TEXT(AU114,"0.#"),1)=".",TRUE,FALSE)</formula>
    </cfRule>
  </conditionalFormatting>
  <conditionalFormatting sqref="AM489">
    <cfRule type="expression" dxfId="1149" priority="463">
      <formula>IF(RIGHT(TEXT(AM489,"0.#"),1)=".",FALSE,TRUE)</formula>
    </cfRule>
    <cfRule type="expression" dxfId="1148" priority="464">
      <formula>IF(RIGHT(TEXT(AM489,"0.#"),1)=".",TRUE,FALSE)</formula>
    </cfRule>
  </conditionalFormatting>
  <conditionalFormatting sqref="AM487">
    <cfRule type="expression" dxfId="1147" priority="467">
      <formula>IF(RIGHT(TEXT(AM487,"0.#"),1)=".",FALSE,TRUE)</formula>
    </cfRule>
    <cfRule type="expression" dxfId="1146" priority="468">
      <formula>IF(RIGHT(TEXT(AM487,"0.#"),1)=".",TRUE,FALSE)</formula>
    </cfRule>
  </conditionalFormatting>
  <conditionalFormatting sqref="AM488">
    <cfRule type="expression" dxfId="1145" priority="465">
      <formula>IF(RIGHT(TEXT(AM488,"0.#"),1)=".",FALSE,TRUE)</formula>
    </cfRule>
    <cfRule type="expression" dxfId="1144" priority="466">
      <formula>IF(RIGHT(TEXT(AM488,"0.#"),1)=".",TRUE,FALSE)</formula>
    </cfRule>
  </conditionalFormatting>
  <conditionalFormatting sqref="AI489">
    <cfRule type="expression" dxfId="1143" priority="457">
      <formula>IF(RIGHT(TEXT(AI489,"0.#"),1)=".",FALSE,TRUE)</formula>
    </cfRule>
    <cfRule type="expression" dxfId="1142" priority="458">
      <formula>IF(RIGHT(TEXT(AI489,"0.#"),1)=".",TRUE,FALSE)</formula>
    </cfRule>
  </conditionalFormatting>
  <conditionalFormatting sqref="AI487">
    <cfRule type="expression" dxfId="1141" priority="461">
      <formula>IF(RIGHT(TEXT(AI487,"0.#"),1)=".",FALSE,TRUE)</formula>
    </cfRule>
    <cfRule type="expression" dxfId="1140" priority="462">
      <formula>IF(RIGHT(TEXT(AI487,"0.#"),1)=".",TRUE,FALSE)</formula>
    </cfRule>
  </conditionalFormatting>
  <conditionalFormatting sqref="AI488">
    <cfRule type="expression" dxfId="1139" priority="459">
      <formula>IF(RIGHT(TEXT(AI488,"0.#"),1)=".",FALSE,TRUE)</formula>
    </cfRule>
    <cfRule type="expression" dxfId="1138" priority="460">
      <formula>IF(RIGHT(TEXT(AI488,"0.#"),1)=".",TRUE,FALSE)</formula>
    </cfRule>
  </conditionalFormatting>
  <conditionalFormatting sqref="AM514">
    <cfRule type="expression" dxfId="1137" priority="451">
      <formula>IF(RIGHT(TEXT(AM514,"0.#"),1)=".",FALSE,TRUE)</formula>
    </cfRule>
    <cfRule type="expression" dxfId="1136" priority="452">
      <formula>IF(RIGHT(TEXT(AM514,"0.#"),1)=".",TRUE,FALSE)</formula>
    </cfRule>
  </conditionalFormatting>
  <conditionalFormatting sqref="AM512">
    <cfRule type="expression" dxfId="1135" priority="455">
      <formula>IF(RIGHT(TEXT(AM512,"0.#"),1)=".",FALSE,TRUE)</formula>
    </cfRule>
    <cfRule type="expression" dxfId="1134" priority="456">
      <formula>IF(RIGHT(TEXT(AM512,"0.#"),1)=".",TRUE,FALSE)</formula>
    </cfRule>
  </conditionalFormatting>
  <conditionalFormatting sqref="AM513">
    <cfRule type="expression" dxfId="1133" priority="453">
      <formula>IF(RIGHT(TEXT(AM513,"0.#"),1)=".",FALSE,TRUE)</formula>
    </cfRule>
    <cfRule type="expression" dxfId="1132" priority="454">
      <formula>IF(RIGHT(TEXT(AM513,"0.#"),1)=".",TRUE,FALSE)</formula>
    </cfRule>
  </conditionalFormatting>
  <conditionalFormatting sqref="AI514">
    <cfRule type="expression" dxfId="1131" priority="445">
      <formula>IF(RIGHT(TEXT(AI514,"0.#"),1)=".",FALSE,TRUE)</formula>
    </cfRule>
    <cfRule type="expression" dxfId="1130" priority="446">
      <formula>IF(RIGHT(TEXT(AI514,"0.#"),1)=".",TRUE,FALSE)</formula>
    </cfRule>
  </conditionalFormatting>
  <conditionalFormatting sqref="AI512">
    <cfRule type="expression" dxfId="1129" priority="449">
      <formula>IF(RIGHT(TEXT(AI512,"0.#"),1)=".",FALSE,TRUE)</formula>
    </cfRule>
    <cfRule type="expression" dxfId="1128" priority="450">
      <formula>IF(RIGHT(TEXT(AI512,"0.#"),1)=".",TRUE,FALSE)</formula>
    </cfRule>
  </conditionalFormatting>
  <conditionalFormatting sqref="AI513">
    <cfRule type="expression" dxfId="1127" priority="447">
      <formula>IF(RIGHT(TEXT(AI513,"0.#"),1)=".",FALSE,TRUE)</formula>
    </cfRule>
    <cfRule type="expression" dxfId="1126" priority="448">
      <formula>IF(RIGHT(TEXT(AI513,"0.#"),1)=".",TRUE,FALSE)</formula>
    </cfRule>
  </conditionalFormatting>
  <conditionalFormatting sqref="AM519">
    <cfRule type="expression" dxfId="1125" priority="391">
      <formula>IF(RIGHT(TEXT(AM519,"0.#"),1)=".",FALSE,TRUE)</formula>
    </cfRule>
    <cfRule type="expression" dxfId="1124" priority="392">
      <formula>IF(RIGHT(TEXT(AM519,"0.#"),1)=".",TRUE,FALSE)</formula>
    </cfRule>
  </conditionalFormatting>
  <conditionalFormatting sqref="AM517">
    <cfRule type="expression" dxfId="1123" priority="395">
      <formula>IF(RIGHT(TEXT(AM517,"0.#"),1)=".",FALSE,TRUE)</formula>
    </cfRule>
    <cfRule type="expression" dxfId="1122" priority="396">
      <formula>IF(RIGHT(TEXT(AM517,"0.#"),1)=".",TRUE,FALSE)</formula>
    </cfRule>
  </conditionalFormatting>
  <conditionalFormatting sqref="AM518">
    <cfRule type="expression" dxfId="1121" priority="393">
      <formula>IF(RIGHT(TEXT(AM518,"0.#"),1)=".",FALSE,TRUE)</formula>
    </cfRule>
    <cfRule type="expression" dxfId="1120" priority="394">
      <formula>IF(RIGHT(TEXT(AM518,"0.#"),1)=".",TRUE,FALSE)</formula>
    </cfRule>
  </conditionalFormatting>
  <conditionalFormatting sqref="AI519">
    <cfRule type="expression" dxfId="1119" priority="385">
      <formula>IF(RIGHT(TEXT(AI519,"0.#"),1)=".",FALSE,TRUE)</formula>
    </cfRule>
    <cfRule type="expression" dxfId="1118" priority="386">
      <formula>IF(RIGHT(TEXT(AI519,"0.#"),1)=".",TRUE,FALSE)</formula>
    </cfRule>
  </conditionalFormatting>
  <conditionalFormatting sqref="AI517">
    <cfRule type="expression" dxfId="1117" priority="389">
      <formula>IF(RIGHT(TEXT(AI517,"0.#"),1)=".",FALSE,TRUE)</formula>
    </cfRule>
    <cfRule type="expression" dxfId="1116" priority="390">
      <formula>IF(RIGHT(TEXT(AI517,"0.#"),1)=".",TRUE,FALSE)</formula>
    </cfRule>
  </conditionalFormatting>
  <conditionalFormatting sqref="AI518">
    <cfRule type="expression" dxfId="1115" priority="387">
      <formula>IF(RIGHT(TEXT(AI518,"0.#"),1)=".",FALSE,TRUE)</formula>
    </cfRule>
    <cfRule type="expression" dxfId="1114" priority="388">
      <formula>IF(RIGHT(TEXT(AI518,"0.#"),1)=".",TRUE,FALSE)</formula>
    </cfRule>
  </conditionalFormatting>
  <conditionalFormatting sqref="AM524">
    <cfRule type="expression" dxfId="1113" priority="379">
      <formula>IF(RIGHT(TEXT(AM524,"0.#"),1)=".",FALSE,TRUE)</formula>
    </cfRule>
    <cfRule type="expression" dxfId="1112" priority="380">
      <formula>IF(RIGHT(TEXT(AM524,"0.#"),1)=".",TRUE,FALSE)</formula>
    </cfRule>
  </conditionalFormatting>
  <conditionalFormatting sqref="AM522">
    <cfRule type="expression" dxfId="1111" priority="383">
      <formula>IF(RIGHT(TEXT(AM522,"0.#"),1)=".",FALSE,TRUE)</formula>
    </cfRule>
    <cfRule type="expression" dxfId="1110" priority="384">
      <formula>IF(RIGHT(TEXT(AM522,"0.#"),1)=".",TRUE,FALSE)</formula>
    </cfRule>
  </conditionalFormatting>
  <conditionalFormatting sqref="AM523">
    <cfRule type="expression" dxfId="1109" priority="381">
      <formula>IF(RIGHT(TEXT(AM523,"0.#"),1)=".",FALSE,TRUE)</formula>
    </cfRule>
    <cfRule type="expression" dxfId="1108" priority="382">
      <formula>IF(RIGHT(TEXT(AM523,"0.#"),1)=".",TRUE,FALSE)</formula>
    </cfRule>
  </conditionalFormatting>
  <conditionalFormatting sqref="AI524">
    <cfRule type="expression" dxfId="1107" priority="373">
      <formula>IF(RIGHT(TEXT(AI524,"0.#"),1)=".",FALSE,TRUE)</formula>
    </cfRule>
    <cfRule type="expression" dxfId="1106" priority="374">
      <formula>IF(RIGHT(TEXT(AI524,"0.#"),1)=".",TRUE,FALSE)</formula>
    </cfRule>
  </conditionalFormatting>
  <conditionalFormatting sqref="AI522">
    <cfRule type="expression" dxfId="1105" priority="377">
      <formula>IF(RIGHT(TEXT(AI522,"0.#"),1)=".",FALSE,TRUE)</formula>
    </cfRule>
    <cfRule type="expression" dxfId="1104" priority="378">
      <formula>IF(RIGHT(TEXT(AI522,"0.#"),1)=".",TRUE,FALSE)</formula>
    </cfRule>
  </conditionalFormatting>
  <conditionalFormatting sqref="AI523">
    <cfRule type="expression" dxfId="1103" priority="375">
      <formula>IF(RIGHT(TEXT(AI523,"0.#"),1)=".",FALSE,TRUE)</formula>
    </cfRule>
    <cfRule type="expression" dxfId="1102" priority="376">
      <formula>IF(RIGHT(TEXT(AI523,"0.#"),1)=".",TRUE,FALSE)</formula>
    </cfRule>
  </conditionalFormatting>
  <conditionalFormatting sqref="AM529">
    <cfRule type="expression" dxfId="1101" priority="367">
      <formula>IF(RIGHT(TEXT(AM529,"0.#"),1)=".",FALSE,TRUE)</formula>
    </cfRule>
    <cfRule type="expression" dxfId="1100" priority="368">
      <formula>IF(RIGHT(TEXT(AM529,"0.#"),1)=".",TRUE,FALSE)</formula>
    </cfRule>
  </conditionalFormatting>
  <conditionalFormatting sqref="AM527">
    <cfRule type="expression" dxfId="1099" priority="371">
      <formula>IF(RIGHT(TEXT(AM527,"0.#"),1)=".",FALSE,TRUE)</formula>
    </cfRule>
    <cfRule type="expression" dxfId="1098" priority="372">
      <formula>IF(RIGHT(TEXT(AM527,"0.#"),1)=".",TRUE,FALSE)</formula>
    </cfRule>
  </conditionalFormatting>
  <conditionalFormatting sqref="AM528">
    <cfRule type="expression" dxfId="1097" priority="369">
      <formula>IF(RIGHT(TEXT(AM528,"0.#"),1)=".",FALSE,TRUE)</formula>
    </cfRule>
    <cfRule type="expression" dxfId="1096" priority="370">
      <formula>IF(RIGHT(TEXT(AM528,"0.#"),1)=".",TRUE,FALSE)</formula>
    </cfRule>
  </conditionalFormatting>
  <conditionalFormatting sqref="AI529">
    <cfRule type="expression" dxfId="1095" priority="361">
      <formula>IF(RIGHT(TEXT(AI529,"0.#"),1)=".",FALSE,TRUE)</formula>
    </cfRule>
    <cfRule type="expression" dxfId="1094" priority="362">
      <formula>IF(RIGHT(TEXT(AI529,"0.#"),1)=".",TRUE,FALSE)</formula>
    </cfRule>
  </conditionalFormatting>
  <conditionalFormatting sqref="AI527">
    <cfRule type="expression" dxfId="1093" priority="365">
      <formula>IF(RIGHT(TEXT(AI527,"0.#"),1)=".",FALSE,TRUE)</formula>
    </cfRule>
    <cfRule type="expression" dxfId="1092" priority="366">
      <formula>IF(RIGHT(TEXT(AI527,"0.#"),1)=".",TRUE,FALSE)</formula>
    </cfRule>
  </conditionalFormatting>
  <conditionalFormatting sqref="AI528">
    <cfRule type="expression" dxfId="1091" priority="363">
      <formula>IF(RIGHT(TEXT(AI528,"0.#"),1)=".",FALSE,TRUE)</formula>
    </cfRule>
    <cfRule type="expression" dxfId="1090" priority="364">
      <formula>IF(RIGHT(TEXT(AI528,"0.#"),1)=".",TRUE,FALSE)</formula>
    </cfRule>
  </conditionalFormatting>
  <conditionalFormatting sqref="AM494">
    <cfRule type="expression" dxfId="1089" priority="439">
      <formula>IF(RIGHT(TEXT(AM494,"0.#"),1)=".",FALSE,TRUE)</formula>
    </cfRule>
    <cfRule type="expression" dxfId="1088" priority="440">
      <formula>IF(RIGHT(TEXT(AM494,"0.#"),1)=".",TRUE,FALSE)</formula>
    </cfRule>
  </conditionalFormatting>
  <conditionalFormatting sqref="AM492">
    <cfRule type="expression" dxfId="1087" priority="443">
      <formula>IF(RIGHT(TEXT(AM492,"0.#"),1)=".",FALSE,TRUE)</formula>
    </cfRule>
    <cfRule type="expression" dxfId="1086" priority="444">
      <formula>IF(RIGHT(TEXT(AM492,"0.#"),1)=".",TRUE,FALSE)</formula>
    </cfRule>
  </conditionalFormatting>
  <conditionalFormatting sqref="AM493">
    <cfRule type="expression" dxfId="1085" priority="441">
      <formula>IF(RIGHT(TEXT(AM493,"0.#"),1)=".",FALSE,TRUE)</formula>
    </cfRule>
    <cfRule type="expression" dxfId="1084" priority="442">
      <formula>IF(RIGHT(TEXT(AM493,"0.#"),1)=".",TRUE,FALSE)</formula>
    </cfRule>
  </conditionalFormatting>
  <conditionalFormatting sqref="AI494">
    <cfRule type="expression" dxfId="1083" priority="433">
      <formula>IF(RIGHT(TEXT(AI494,"0.#"),1)=".",FALSE,TRUE)</formula>
    </cfRule>
    <cfRule type="expression" dxfId="1082" priority="434">
      <formula>IF(RIGHT(TEXT(AI494,"0.#"),1)=".",TRUE,FALSE)</formula>
    </cfRule>
  </conditionalFormatting>
  <conditionalFormatting sqref="AI492">
    <cfRule type="expression" dxfId="1081" priority="437">
      <formula>IF(RIGHT(TEXT(AI492,"0.#"),1)=".",FALSE,TRUE)</formula>
    </cfRule>
    <cfRule type="expression" dxfId="1080" priority="438">
      <formula>IF(RIGHT(TEXT(AI492,"0.#"),1)=".",TRUE,FALSE)</formula>
    </cfRule>
  </conditionalFormatting>
  <conditionalFormatting sqref="AI493">
    <cfRule type="expression" dxfId="1079" priority="435">
      <formula>IF(RIGHT(TEXT(AI493,"0.#"),1)=".",FALSE,TRUE)</formula>
    </cfRule>
    <cfRule type="expression" dxfId="1078" priority="436">
      <formula>IF(RIGHT(TEXT(AI493,"0.#"),1)=".",TRUE,FALSE)</formula>
    </cfRule>
  </conditionalFormatting>
  <conditionalFormatting sqref="AM499">
    <cfRule type="expression" dxfId="1077" priority="427">
      <formula>IF(RIGHT(TEXT(AM499,"0.#"),1)=".",FALSE,TRUE)</formula>
    </cfRule>
    <cfRule type="expression" dxfId="1076" priority="428">
      <formula>IF(RIGHT(TEXT(AM499,"0.#"),1)=".",TRUE,FALSE)</formula>
    </cfRule>
  </conditionalFormatting>
  <conditionalFormatting sqref="AM497">
    <cfRule type="expression" dxfId="1075" priority="431">
      <formula>IF(RIGHT(TEXT(AM497,"0.#"),1)=".",FALSE,TRUE)</formula>
    </cfRule>
    <cfRule type="expression" dxfId="1074" priority="432">
      <formula>IF(RIGHT(TEXT(AM497,"0.#"),1)=".",TRUE,FALSE)</formula>
    </cfRule>
  </conditionalFormatting>
  <conditionalFormatting sqref="AM498">
    <cfRule type="expression" dxfId="1073" priority="429">
      <formula>IF(RIGHT(TEXT(AM498,"0.#"),1)=".",FALSE,TRUE)</formula>
    </cfRule>
    <cfRule type="expression" dxfId="1072" priority="430">
      <formula>IF(RIGHT(TEXT(AM498,"0.#"),1)=".",TRUE,FALSE)</formula>
    </cfRule>
  </conditionalFormatting>
  <conditionalFormatting sqref="AI499">
    <cfRule type="expression" dxfId="1071" priority="421">
      <formula>IF(RIGHT(TEXT(AI499,"0.#"),1)=".",FALSE,TRUE)</formula>
    </cfRule>
    <cfRule type="expression" dxfId="1070" priority="422">
      <formula>IF(RIGHT(TEXT(AI499,"0.#"),1)=".",TRUE,FALSE)</formula>
    </cfRule>
  </conditionalFormatting>
  <conditionalFormatting sqref="AI497">
    <cfRule type="expression" dxfId="1069" priority="425">
      <formula>IF(RIGHT(TEXT(AI497,"0.#"),1)=".",FALSE,TRUE)</formula>
    </cfRule>
    <cfRule type="expression" dxfId="1068" priority="426">
      <formula>IF(RIGHT(TEXT(AI497,"0.#"),1)=".",TRUE,FALSE)</formula>
    </cfRule>
  </conditionalFormatting>
  <conditionalFormatting sqref="AI498">
    <cfRule type="expression" dxfId="1067" priority="423">
      <formula>IF(RIGHT(TEXT(AI498,"0.#"),1)=".",FALSE,TRUE)</formula>
    </cfRule>
    <cfRule type="expression" dxfId="1066" priority="424">
      <formula>IF(RIGHT(TEXT(AI498,"0.#"),1)=".",TRUE,FALSE)</formula>
    </cfRule>
  </conditionalFormatting>
  <conditionalFormatting sqref="AM504">
    <cfRule type="expression" dxfId="1065" priority="415">
      <formula>IF(RIGHT(TEXT(AM504,"0.#"),1)=".",FALSE,TRUE)</formula>
    </cfRule>
    <cfRule type="expression" dxfId="1064" priority="416">
      <formula>IF(RIGHT(TEXT(AM504,"0.#"),1)=".",TRUE,FALSE)</formula>
    </cfRule>
  </conditionalFormatting>
  <conditionalFormatting sqref="AM502">
    <cfRule type="expression" dxfId="1063" priority="419">
      <formula>IF(RIGHT(TEXT(AM502,"0.#"),1)=".",FALSE,TRUE)</formula>
    </cfRule>
    <cfRule type="expression" dxfId="1062" priority="420">
      <formula>IF(RIGHT(TEXT(AM502,"0.#"),1)=".",TRUE,FALSE)</formula>
    </cfRule>
  </conditionalFormatting>
  <conditionalFormatting sqref="AM503">
    <cfRule type="expression" dxfId="1061" priority="417">
      <formula>IF(RIGHT(TEXT(AM503,"0.#"),1)=".",FALSE,TRUE)</formula>
    </cfRule>
    <cfRule type="expression" dxfId="1060" priority="418">
      <formula>IF(RIGHT(TEXT(AM503,"0.#"),1)=".",TRUE,FALSE)</formula>
    </cfRule>
  </conditionalFormatting>
  <conditionalFormatting sqref="AI504">
    <cfRule type="expression" dxfId="1059" priority="409">
      <formula>IF(RIGHT(TEXT(AI504,"0.#"),1)=".",FALSE,TRUE)</formula>
    </cfRule>
    <cfRule type="expression" dxfId="1058" priority="410">
      <formula>IF(RIGHT(TEXT(AI504,"0.#"),1)=".",TRUE,FALSE)</formula>
    </cfRule>
  </conditionalFormatting>
  <conditionalFormatting sqref="AI502">
    <cfRule type="expression" dxfId="1057" priority="413">
      <formula>IF(RIGHT(TEXT(AI502,"0.#"),1)=".",FALSE,TRUE)</formula>
    </cfRule>
    <cfRule type="expression" dxfId="1056" priority="414">
      <formula>IF(RIGHT(TEXT(AI502,"0.#"),1)=".",TRUE,FALSE)</formula>
    </cfRule>
  </conditionalFormatting>
  <conditionalFormatting sqref="AI503">
    <cfRule type="expression" dxfId="1055" priority="411">
      <formula>IF(RIGHT(TEXT(AI503,"0.#"),1)=".",FALSE,TRUE)</formula>
    </cfRule>
    <cfRule type="expression" dxfId="1054" priority="412">
      <formula>IF(RIGHT(TEXT(AI503,"0.#"),1)=".",TRUE,FALSE)</formula>
    </cfRule>
  </conditionalFormatting>
  <conditionalFormatting sqref="AM509">
    <cfRule type="expression" dxfId="1053" priority="403">
      <formula>IF(RIGHT(TEXT(AM509,"0.#"),1)=".",FALSE,TRUE)</formula>
    </cfRule>
    <cfRule type="expression" dxfId="1052" priority="404">
      <formula>IF(RIGHT(TEXT(AM509,"0.#"),1)=".",TRUE,FALSE)</formula>
    </cfRule>
  </conditionalFormatting>
  <conditionalFormatting sqref="AM507">
    <cfRule type="expression" dxfId="1051" priority="407">
      <formula>IF(RIGHT(TEXT(AM507,"0.#"),1)=".",FALSE,TRUE)</formula>
    </cfRule>
    <cfRule type="expression" dxfId="1050" priority="408">
      <formula>IF(RIGHT(TEXT(AM507,"0.#"),1)=".",TRUE,FALSE)</formula>
    </cfRule>
  </conditionalFormatting>
  <conditionalFormatting sqref="AM508">
    <cfRule type="expression" dxfId="1049" priority="405">
      <formula>IF(RIGHT(TEXT(AM508,"0.#"),1)=".",FALSE,TRUE)</formula>
    </cfRule>
    <cfRule type="expression" dxfId="1048" priority="406">
      <formula>IF(RIGHT(TEXT(AM508,"0.#"),1)=".",TRUE,FALSE)</formula>
    </cfRule>
  </conditionalFormatting>
  <conditionalFormatting sqref="AI509">
    <cfRule type="expression" dxfId="1047" priority="397">
      <formula>IF(RIGHT(TEXT(AI509,"0.#"),1)=".",FALSE,TRUE)</formula>
    </cfRule>
    <cfRule type="expression" dxfId="1046" priority="398">
      <formula>IF(RIGHT(TEXT(AI509,"0.#"),1)=".",TRUE,FALSE)</formula>
    </cfRule>
  </conditionalFormatting>
  <conditionalFormatting sqref="AI507">
    <cfRule type="expression" dxfId="1045" priority="401">
      <formula>IF(RIGHT(TEXT(AI507,"0.#"),1)=".",FALSE,TRUE)</formula>
    </cfRule>
    <cfRule type="expression" dxfId="1044" priority="402">
      <formula>IF(RIGHT(TEXT(AI507,"0.#"),1)=".",TRUE,FALSE)</formula>
    </cfRule>
  </conditionalFormatting>
  <conditionalFormatting sqref="AI508">
    <cfRule type="expression" dxfId="1043" priority="399">
      <formula>IF(RIGHT(TEXT(AI508,"0.#"),1)=".",FALSE,TRUE)</formula>
    </cfRule>
    <cfRule type="expression" dxfId="1042" priority="400">
      <formula>IF(RIGHT(TEXT(AI508,"0.#"),1)=".",TRUE,FALSE)</formula>
    </cfRule>
  </conditionalFormatting>
  <conditionalFormatting sqref="AM543">
    <cfRule type="expression" dxfId="1041" priority="355">
      <formula>IF(RIGHT(TEXT(AM543,"0.#"),1)=".",FALSE,TRUE)</formula>
    </cfRule>
    <cfRule type="expression" dxfId="1040" priority="356">
      <formula>IF(RIGHT(TEXT(AM543,"0.#"),1)=".",TRUE,FALSE)</formula>
    </cfRule>
  </conditionalFormatting>
  <conditionalFormatting sqref="AM541">
    <cfRule type="expression" dxfId="1039" priority="359">
      <formula>IF(RIGHT(TEXT(AM541,"0.#"),1)=".",FALSE,TRUE)</formula>
    </cfRule>
    <cfRule type="expression" dxfId="1038" priority="360">
      <formula>IF(RIGHT(TEXT(AM541,"0.#"),1)=".",TRUE,FALSE)</formula>
    </cfRule>
  </conditionalFormatting>
  <conditionalFormatting sqref="AM542">
    <cfRule type="expression" dxfId="1037" priority="357">
      <formula>IF(RIGHT(TEXT(AM542,"0.#"),1)=".",FALSE,TRUE)</formula>
    </cfRule>
    <cfRule type="expression" dxfId="1036" priority="358">
      <formula>IF(RIGHT(TEXT(AM542,"0.#"),1)=".",TRUE,FALSE)</formula>
    </cfRule>
  </conditionalFormatting>
  <conditionalFormatting sqref="AI543">
    <cfRule type="expression" dxfId="1035" priority="349">
      <formula>IF(RIGHT(TEXT(AI543,"0.#"),1)=".",FALSE,TRUE)</formula>
    </cfRule>
    <cfRule type="expression" dxfId="1034" priority="350">
      <formula>IF(RIGHT(TEXT(AI543,"0.#"),1)=".",TRUE,FALSE)</formula>
    </cfRule>
  </conditionalFormatting>
  <conditionalFormatting sqref="AI541">
    <cfRule type="expression" dxfId="1033" priority="353">
      <formula>IF(RIGHT(TEXT(AI541,"0.#"),1)=".",FALSE,TRUE)</formula>
    </cfRule>
    <cfRule type="expression" dxfId="1032" priority="354">
      <formula>IF(RIGHT(TEXT(AI541,"0.#"),1)=".",TRUE,FALSE)</formula>
    </cfRule>
  </conditionalFormatting>
  <conditionalFormatting sqref="AI542">
    <cfRule type="expression" dxfId="1031" priority="351">
      <formula>IF(RIGHT(TEXT(AI542,"0.#"),1)=".",FALSE,TRUE)</formula>
    </cfRule>
    <cfRule type="expression" dxfId="1030" priority="352">
      <formula>IF(RIGHT(TEXT(AI542,"0.#"),1)=".",TRUE,FALSE)</formula>
    </cfRule>
  </conditionalFormatting>
  <conditionalFormatting sqref="AM568">
    <cfRule type="expression" dxfId="1029" priority="343">
      <formula>IF(RIGHT(TEXT(AM568,"0.#"),1)=".",FALSE,TRUE)</formula>
    </cfRule>
    <cfRule type="expression" dxfId="1028" priority="344">
      <formula>IF(RIGHT(TEXT(AM568,"0.#"),1)=".",TRUE,FALSE)</formula>
    </cfRule>
  </conditionalFormatting>
  <conditionalFormatting sqref="AM566">
    <cfRule type="expression" dxfId="1027" priority="347">
      <formula>IF(RIGHT(TEXT(AM566,"0.#"),1)=".",FALSE,TRUE)</formula>
    </cfRule>
    <cfRule type="expression" dxfId="1026" priority="348">
      <formula>IF(RIGHT(TEXT(AM566,"0.#"),1)=".",TRUE,FALSE)</formula>
    </cfRule>
  </conditionalFormatting>
  <conditionalFormatting sqref="AM567">
    <cfRule type="expression" dxfId="1025" priority="345">
      <formula>IF(RIGHT(TEXT(AM567,"0.#"),1)=".",FALSE,TRUE)</formula>
    </cfRule>
    <cfRule type="expression" dxfId="1024" priority="346">
      <formula>IF(RIGHT(TEXT(AM567,"0.#"),1)=".",TRUE,FALSE)</formula>
    </cfRule>
  </conditionalFormatting>
  <conditionalFormatting sqref="AI568">
    <cfRule type="expression" dxfId="1023" priority="337">
      <formula>IF(RIGHT(TEXT(AI568,"0.#"),1)=".",FALSE,TRUE)</formula>
    </cfRule>
    <cfRule type="expression" dxfId="1022" priority="338">
      <formula>IF(RIGHT(TEXT(AI568,"0.#"),1)=".",TRUE,FALSE)</formula>
    </cfRule>
  </conditionalFormatting>
  <conditionalFormatting sqref="AI566">
    <cfRule type="expression" dxfId="1021" priority="341">
      <formula>IF(RIGHT(TEXT(AI566,"0.#"),1)=".",FALSE,TRUE)</formula>
    </cfRule>
    <cfRule type="expression" dxfId="1020" priority="342">
      <formula>IF(RIGHT(TEXT(AI566,"0.#"),1)=".",TRUE,FALSE)</formula>
    </cfRule>
  </conditionalFormatting>
  <conditionalFormatting sqref="AI567">
    <cfRule type="expression" dxfId="1019" priority="339">
      <formula>IF(RIGHT(TEXT(AI567,"0.#"),1)=".",FALSE,TRUE)</formula>
    </cfRule>
    <cfRule type="expression" dxfId="1018" priority="340">
      <formula>IF(RIGHT(TEXT(AI567,"0.#"),1)=".",TRUE,FALSE)</formula>
    </cfRule>
  </conditionalFormatting>
  <conditionalFormatting sqref="AM573">
    <cfRule type="expression" dxfId="1017" priority="283">
      <formula>IF(RIGHT(TEXT(AM573,"0.#"),1)=".",FALSE,TRUE)</formula>
    </cfRule>
    <cfRule type="expression" dxfId="1016" priority="284">
      <formula>IF(RIGHT(TEXT(AM573,"0.#"),1)=".",TRUE,FALSE)</formula>
    </cfRule>
  </conditionalFormatting>
  <conditionalFormatting sqref="AM571">
    <cfRule type="expression" dxfId="1015" priority="287">
      <formula>IF(RIGHT(TEXT(AM571,"0.#"),1)=".",FALSE,TRUE)</formula>
    </cfRule>
    <cfRule type="expression" dxfId="1014" priority="288">
      <formula>IF(RIGHT(TEXT(AM571,"0.#"),1)=".",TRUE,FALSE)</formula>
    </cfRule>
  </conditionalFormatting>
  <conditionalFormatting sqref="AM572">
    <cfRule type="expression" dxfId="1013" priority="285">
      <formula>IF(RIGHT(TEXT(AM572,"0.#"),1)=".",FALSE,TRUE)</formula>
    </cfRule>
    <cfRule type="expression" dxfId="1012" priority="286">
      <formula>IF(RIGHT(TEXT(AM572,"0.#"),1)=".",TRUE,FALSE)</formula>
    </cfRule>
  </conditionalFormatting>
  <conditionalFormatting sqref="AI573">
    <cfRule type="expression" dxfId="1011" priority="277">
      <formula>IF(RIGHT(TEXT(AI573,"0.#"),1)=".",FALSE,TRUE)</formula>
    </cfRule>
    <cfRule type="expression" dxfId="1010" priority="278">
      <formula>IF(RIGHT(TEXT(AI573,"0.#"),1)=".",TRUE,FALSE)</formula>
    </cfRule>
  </conditionalFormatting>
  <conditionalFormatting sqref="AI571">
    <cfRule type="expression" dxfId="1009" priority="281">
      <formula>IF(RIGHT(TEXT(AI571,"0.#"),1)=".",FALSE,TRUE)</formula>
    </cfRule>
    <cfRule type="expression" dxfId="1008" priority="282">
      <formula>IF(RIGHT(TEXT(AI571,"0.#"),1)=".",TRUE,FALSE)</formula>
    </cfRule>
  </conditionalFormatting>
  <conditionalFormatting sqref="AI572">
    <cfRule type="expression" dxfId="1007" priority="279">
      <formula>IF(RIGHT(TEXT(AI572,"0.#"),1)=".",FALSE,TRUE)</formula>
    </cfRule>
    <cfRule type="expression" dxfId="1006" priority="280">
      <formula>IF(RIGHT(TEXT(AI572,"0.#"),1)=".",TRUE,FALSE)</formula>
    </cfRule>
  </conditionalFormatting>
  <conditionalFormatting sqref="AM578">
    <cfRule type="expression" dxfId="1005" priority="271">
      <formula>IF(RIGHT(TEXT(AM578,"0.#"),1)=".",FALSE,TRUE)</formula>
    </cfRule>
    <cfRule type="expression" dxfId="1004" priority="272">
      <formula>IF(RIGHT(TEXT(AM578,"0.#"),1)=".",TRUE,FALSE)</formula>
    </cfRule>
  </conditionalFormatting>
  <conditionalFormatting sqref="AM576">
    <cfRule type="expression" dxfId="1003" priority="275">
      <formula>IF(RIGHT(TEXT(AM576,"0.#"),1)=".",FALSE,TRUE)</formula>
    </cfRule>
    <cfRule type="expression" dxfId="1002" priority="276">
      <formula>IF(RIGHT(TEXT(AM576,"0.#"),1)=".",TRUE,FALSE)</formula>
    </cfRule>
  </conditionalFormatting>
  <conditionalFormatting sqref="AM577">
    <cfRule type="expression" dxfId="1001" priority="273">
      <formula>IF(RIGHT(TEXT(AM577,"0.#"),1)=".",FALSE,TRUE)</formula>
    </cfRule>
    <cfRule type="expression" dxfId="1000" priority="274">
      <formula>IF(RIGHT(TEXT(AM577,"0.#"),1)=".",TRUE,FALSE)</formula>
    </cfRule>
  </conditionalFormatting>
  <conditionalFormatting sqref="AI578">
    <cfRule type="expression" dxfId="999" priority="265">
      <formula>IF(RIGHT(TEXT(AI578,"0.#"),1)=".",FALSE,TRUE)</formula>
    </cfRule>
    <cfRule type="expression" dxfId="998" priority="266">
      <formula>IF(RIGHT(TEXT(AI578,"0.#"),1)=".",TRUE,FALSE)</formula>
    </cfRule>
  </conditionalFormatting>
  <conditionalFormatting sqref="AI576">
    <cfRule type="expression" dxfId="997" priority="269">
      <formula>IF(RIGHT(TEXT(AI576,"0.#"),1)=".",FALSE,TRUE)</formula>
    </cfRule>
    <cfRule type="expression" dxfId="996" priority="270">
      <formula>IF(RIGHT(TEXT(AI576,"0.#"),1)=".",TRUE,FALSE)</formula>
    </cfRule>
  </conditionalFormatting>
  <conditionalFormatting sqref="AI577">
    <cfRule type="expression" dxfId="995" priority="267">
      <formula>IF(RIGHT(TEXT(AI577,"0.#"),1)=".",FALSE,TRUE)</formula>
    </cfRule>
    <cfRule type="expression" dxfId="994" priority="268">
      <formula>IF(RIGHT(TEXT(AI577,"0.#"),1)=".",TRUE,FALSE)</formula>
    </cfRule>
  </conditionalFormatting>
  <conditionalFormatting sqref="AM583">
    <cfRule type="expression" dxfId="993" priority="259">
      <formula>IF(RIGHT(TEXT(AM583,"0.#"),1)=".",FALSE,TRUE)</formula>
    </cfRule>
    <cfRule type="expression" dxfId="992" priority="260">
      <formula>IF(RIGHT(TEXT(AM583,"0.#"),1)=".",TRUE,FALSE)</formula>
    </cfRule>
  </conditionalFormatting>
  <conditionalFormatting sqref="AM581">
    <cfRule type="expression" dxfId="991" priority="263">
      <formula>IF(RIGHT(TEXT(AM581,"0.#"),1)=".",FALSE,TRUE)</formula>
    </cfRule>
    <cfRule type="expression" dxfId="990" priority="264">
      <formula>IF(RIGHT(TEXT(AM581,"0.#"),1)=".",TRUE,FALSE)</formula>
    </cfRule>
  </conditionalFormatting>
  <conditionalFormatting sqref="AM582">
    <cfRule type="expression" dxfId="989" priority="261">
      <formula>IF(RIGHT(TEXT(AM582,"0.#"),1)=".",FALSE,TRUE)</formula>
    </cfRule>
    <cfRule type="expression" dxfId="988" priority="262">
      <formula>IF(RIGHT(TEXT(AM582,"0.#"),1)=".",TRUE,FALSE)</formula>
    </cfRule>
  </conditionalFormatting>
  <conditionalFormatting sqref="AI583">
    <cfRule type="expression" dxfId="987" priority="253">
      <formula>IF(RIGHT(TEXT(AI583,"0.#"),1)=".",FALSE,TRUE)</formula>
    </cfRule>
    <cfRule type="expression" dxfId="986" priority="254">
      <formula>IF(RIGHT(TEXT(AI583,"0.#"),1)=".",TRUE,FALSE)</formula>
    </cfRule>
  </conditionalFormatting>
  <conditionalFormatting sqref="AI581">
    <cfRule type="expression" dxfId="985" priority="257">
      <formula>IF(RIGHT(TEXT(AI581,"0.#"),1)=".",FALSE,TRUE)</formula>
    </cfRule>
    <cfRule type="expression" dxfId="984" priority="258">
      <formula>IF(RIGHT(TEXT(AI581,"0.#"),1)=".",TRUE,FALSE)</formula>
    </cfRule>
  </conditionalFormatting>
  <conditionalFormatting sqref="AI582">
    <cfRule type="expression" dxfId="983" priority="255">
      <formula>IF(RIGHT(TEXT(AI582,"0.#"),1)=".",FALSE,TRUE)</formula>
    </cfRule>
    <cfRule type="expression" dxfId="982" priority="256">
      <formula>IF(RIGHT(TEXT(AI582,"0.#"),1)=".",TRUE,FALSE)</formula>
    </cfRule>
  </conditionalFormatting>
  <conditionalFormatting sqref="AM548">
    <cfRule type="expression" dxfId="981" priority="331">
      <formula>IF(RIGHT(TEXT(AM548,"0.#"),1)=".",FALSE,TRUE)</formula>
    </cfRule>
    <cfRule type="expression" dxfId="980" priority="332">
      <formula>IF(RIGHT(TEXT(AM548,"0.#"),1)=".",TRUE,FALSE)</formula>
    </cfRule>
  </conditionalFormatting>
  <conditionalFormatting sqref="AM546">
    <cfRule type="expression" dxfId="979" priority="335">
      <formula>IF(RIGHT(TEXT(AM546,"0.#"),1)=".",FALSE,TRUE)</formula>
    </cfRule>
    <cfRule type="expression" dxfId="978" priority="336">
      <formula>IF(RIGHT(TEXT(AM546,"0.#"),1)=".",TRUE,FALSE)</formula>
    </cfRule>
  </conditionalFormatting>
  <conditionalFormatting sqref="AM547">
    <cfRule type="expression" dxfId="977" priority="333">
      <formula>IF(RIGHT(TEXT(AM547,"0.#"),1)=".",FALSE,TRUE)</formula>
    </cfRule>
    <cfRule type="expression" dxfId="976" priority="334">
      <formula>IF(RIGHT(TEXT(AM547,"0.#"),1)=".",TRUE,FALSE)</formula>
    </cfRule>
  </conditionalFormatting>
  <conditionalFormatting sqref="AI548">
    <cfRule type="expression" dxfId="975" priority="325">
      <formula>IF(RIGHT(TEXT(AI548,"0.#"),1)=".",FALSE,TRUE)</formula>
    </cfRule>
    <cfRule type="expression" dxfId="974" priority="326">
      <formula>IF(RIGHT(TEXT(AI548,"0.#"),1)=".",TRUE,FALSE)</formula>
    </cfRule>
  </conditionalFormatting>
  <conditionalFormatting sqref="AI546">
    <cfRule type="expression" dxfId="973" priority="329">
      <formula>IF(RIGHT(TEXT(AI546,"0.#"),1)=".",FALSE,TRUE)</formula>
    </cfRule>
    <cfRule type="expression" dxfId="972" priority="330">
      <formula>IF(RIGHT(TEXT(AI546,"0.#"),1)=".",TRUE,FALSE)</formula>
    </cfRule>
  </conditionalFormatting>
  <conditionalFormatting sqref="AI547">
    <cfRule type="expression" dxfId="971" priority="327">
      <formula>IF(RIGHT(TEXT(AI547,"0.#"),1)=".",FALSE,TRUE)</formula>
    </cfRule>
    <cfRule type="expression" dxfId="970" priority="328">
      <formula>IF(RIGHT(TEXT(AI547,"0.#"),1)=".",TRUE,FALSE)</formula>
    </cfRule>
  </conditionalFormatting>
  <conditionalFormatting sqref="AM553">
    <cfRule type="expression" dxfId="969" priority="319">
      <formula>IF(RIGHT(TEXT(AM553,"0.#"),1)=".",FALSE,TRUE)</formula>
    </cfRule>
    <cfRule type="expression" dxfId="968" priority="320">
      <formula>IF(RIGHT(TEXT(AM553,"0.#"),1)=".",TRUE,FALSE)</formula>
    </cfRule>
  </conditionalFormatting>
  <conditionalFormatting sqref="AM551">
    <cfRule type="expression" dxfId="967" priority="323">
      <formula>IF(RIGHT(TEXT(AM551,"0.#"),1)=".",FALSE,TRUE)</formula>
    </cfRule>
    <cfRule type="expression" dxfId="966" priority="324">
      <formula>IF(RIGHT(TEXT(AM551,"0.#"),1)=".",TRUE,FALSE)</formula>
    </cfRule>
  </conditionalFormatting>
  <conditionalFormatting sqref="AM552">
    <cfRule type="expression" dxfId="965" priority="321">
      <formula>IF(RIGHT(TEXT(AM552,"0.#"),1)=".",FALSE,TRUE)</formula>
    </cfRule>
    <cfRule type="expression" dxfId="964" priority="322">
      <formula>IF(RIGHT(TEXT(AM552,"0.#"),1)=".",TRUE,FALSE)</formula>
    </cfRule>
  </conditionalFormatting>
  <conditionalFormatting sqref="AI553">
    <cfRule type="expression" dxfId="963" priority="313">
      <formula>IF(RIGHT(TEXT(AI553,"0.#"),1)=".",FALSE,TRUE)</formula>
    </cfRule>
    <cfRule type="expression" dxfId="962" priority="314">
      <formula>IF(RIGHT(TEXT(AI553,"0.#"),1)=".",TRUE,FALSE)</formula>
    </cfRule>
  </conditionalFormatting>
  <conditionalFormatting sqref="AI551">
    <cfRule type="expression" dxfId="961" priority="317">
      <formula>IF(RIGHT(TEXT(AI551,"0.#"),1)=".",FALSE,TRUE)</formula>
    </cfRule>
    <cfRule type="expression" dxfId="960" priority="318">
      <formula>IF(RIGHT(TEXT(AI551,"0.#"),1)=".",TRUE,FALSE)</formula>
    </cfRule>
  </conditionalFormatting>
  <conditionalFormatting sqref="AI552">
    <cfRule type="expression" dxfId="959" priority="315">
      <formula>IF(RIGHT(TEXT(AI552,"0.#"),1)=".",FALSE,TRUE)</formula>
    </cfRule>
    <cfRule type="expression" dxfId="958" priority="316">
      <formula>IF(RIGHT(TEXT(AI552,"0.#"),1)=".",TRUE,FALSE)</formula>
    </cfRule>
  </conditionalFormatting>
  <conditionalFormatting sqref="AM558">
    <cfRule type="expression" dxfId="957" priority="307">
      <formula>IF(RIGHT(TEXT(AM558,"0.#"),1)=".",FALSE,TRUE)</formula>
    </cfRule>
    <cfRule type="expression" dxfId="956" priority="308">
      <formula>IF(RIGHT(TEXT(AM558,"0.#"),1)=".",TRUE,FALSE)</formula>
    </cfRule>
  </conditionalFormatting>
  <conditionalFormatting sqref="AM556">
    <cfRule type="expression" dxfId="955" priority="311">
      <formula>IF(RIGHT(TEXT(AM556,"0.#"),1)=".",FALSE,TRUE)</formula>
    </cfRule>
    <cfRule type="expression" dxfId="954" priority="312">
      <formula>IF(RIGHT(TEXT(AM556,"0.#"),1)=".",TRUE,FALSE)</formula>
    </cfRule>
  </conditionalFormatting>
  <conditionalFormatting sqref="AM557">
    <cfRule type="expression" dxfId="953" priority="309">
      <formula>IF(RIGHT(TEXT(AM557,"0.#"),1)=".",FALSE,TRUE)</formula>
    </cfRule>
    <cfRule type="expression" dxfId="952" priority="310">
      <formula>IF(RIGHT(TEXT(AM557,"0.#"),1)=".",TRUE,FALSE)</formula>
    </cfRule>
  </conditionalFormatting>
  <conditionalFormatting sqref="AI558">
    <cfRule type="expression" dxfId="951" priority="301">
      <formula>IF(RIGHT(TEXT(AI558,"0.#"),1)=".",FALSE,TRUE)</formula>
    </cfRule>
    <cfRule type="expression" dxfId="950" priority="302">
      <formula>IF(RIGHT(TEXT(AI558,"0.#"),1)=".",TRUE,FALSE)</formula>
    </cfRule>
  </conditionalFormatting>
  <conditionalFormatting sqref="AI556">
    <cfRule type="expression" dxfId="949" priority="305">
      <formula>IF(RIGHT(TEXT(AI556,"0.#"),1)=".",FALSE,TRUE)</formula>
    </cfRule>
    <cfRule type="expression" dxfId="948" priority="306">
      <formula>IF(RIGHT(TEXT(AI556,"0.#"),1)=".",TRUE,FALSE)</formula>
    </cfRule>
  </conditionalFormatting>
  <conditionalFormatting sqref="AI557">
    <cfRule type="expression" dxfId="947" priority="303">
      <formula>IF(RIGHT(TEXT(AI557,"0.#"),1)=".",FALSE,TRUE)</formula>
    </cfRule>
    <cfRule type="expression" dxfId="946" priority="304">
      <formula>IF(RIGHT(TEXT(AI557,"0.#"),1)=".",TRUE,FALSE)</formula>
    </cfRule>
  </conditionalFormatting>
  <conditionalFormatting sqref="AM563">
    <cfRule type="expression" dxfId="945" priority="295">
      <formula>IF(RIGHT(TEXT(AM563,"0.#"),1)=".",FALSE,TRUE)</formula>
    </cfRule>
    <cfRule type="expression" dxfId="944" priority="296">
      <formula>IF(RIGHT(TEXT(AM563,"0.#"),1)=".",TRUE,FALSE)</formula>
    </cfRule>
  </conditionalFormatting>
  <conditionalFormatting sqref="AM561">
    <cfRule type="expression" dxfId="943" priority="299">
      <formula>IF(RIGHT(TEXT(AM561,"0.#"),1)=".",FALSE,TRUE)</formula>
    </cfRule>
    <cfRule type="expression" dxfId="942" priority="300">
      <formula>IF(RIGHT(TEXT(AM561,"0.#"),1)=".",TRUE,FALSE)</formula>
    </cfRule>
  </conditionalFormatting>
  <conditionalFormatting sqref="AM562">
    <cfRule type="expression" dxfId="941" priority="297">
      <formula>IF(RIGHT(TEXT(AM562,"0.#"),1)=".",FALSE,TRUE)</formula>
    </cfRule>
    <cfRule type="expression" dxfId="940" priority="298">
      <formula>IF(RIGHT(TEXT(AM562,"0.#"),1)=".",TRUE,FALSE)</formula>
    </cfRule>
  </conditionalFormatting>
  <conditionalFormatting sqref="AI563">
    <cfRule type="expression" dxfId="939" priority="289">
      <formula>IF(RIGHT(TEXT(AI563,"0.#"),1)=".",FALSE,TRUE)</formula>
    </cfRule>
    <cfRule type="expression" dxfId="938" priority="290">
      <formula>IF(RIGHT(TEXT(AI563,"0.#"),1)=".",TRUE,FALSE)</formula>
    </cfRule>
  </conditionalFormatting>
  <conditionalFormatting sqref="AI561">
    <cfRule type="expression" dxfId="937" priority="293">
      <formula>IF(RIGHT(TEXT(AI561,"0.#"),1)=".",FALSE,TRUE)</formula>
    </cfRule>
    <cfRule type="expression" dxfId="936" priority="294">
      <formula>IF(RIGHT(TEXT(AI561,"0.#"),1)=".",TRUE,FALSE)</formula>
    </cfRule>
  </conditionalFormatting>
  <conditionalFormatting sqref="AI562">
    <cfRule type="expression" dxfId="935" priority="291">
      <formula>IF(RIGHT(TEXT(AI562,"0.#"),1)=".",FALSE,TRUE)</formula>
    </cfRule>
    <cfRule type="expression" dxfId="934" priority="292">
      <formula>IF(RIGHT(TEXT(AI562,"0.#"),1)=".",TRUE,FALSE)</formula>
    </cfRule>
  </conditionalFormatting>
  <conditionalFormatting sqref="AM597">
    <cfRule type="expression" dxfId="933" priority="247">
      <formula>IF(RIGHT(TEXT(AM597,"0.#"),1)=".",FALSE,TRUE)</formula>
    </cfRule>
    <cfRule type="expression" dxfId="932" priority="248">
      <formula>IF(RIGHT(TEXT(AM597,"0.#"),1)=".",TRUE,FALSE)</formula>
    </cfRule>
  </conditionalFormatting>
  <conditionalFormatting sqref="AM595">
    <cfRule type="expression" dxfId="931" priority="251">
      <formula>IF(RIGHT(TEXT(AM595,"0.#"),1)=".",FALSE,TRUE)</formula>
    </cfRule>
    <cfRule type="expression" dxfId="930" priority="252">
      <formula>IF(RIGHT(TEXT(AM595,"0.#"),1)=".",TRUE,FALSE)</formula>
    </cfRule>
  </conditionalFormatting>
  <conditionalFormatting sqref="AM596">
    <cfRule type="expression" dxfId="929" priority="249">
      <formula>IF(RIGHT(TEXT(AM596,"0.#"),1)=".",FALSE,TRUE)</formula>
    </cfRule>
    <cfRule type="expression" dxfId="928" priority="250">
      <formula>IF(RIGHT(TEXT(AM596,"0.#"),1)=".",TRUE,FALSE)</formula>
    </cfRule>
  </conditionalFormatting>
  <conditionalFormatting sqref="AI597">
    <cfRule type="expression" dxfId="927" priority="241">
      <formula>IF(RIGHT(TEXT(AI597,"0.#"),1)=".",FALSE,TRUE)</formula>
    </cfRule>
    <cfRule type="expression" dxfId="926" priority="242">
      <formula>IF(RIGHT(TEXT(AI597,"0.#"),1)=".",TRUE,FALSE)</formula>
    </cfRule>
  </conditionalFormatting>
  <conditionalFormatting sqref="AI595">
    <cfRule type="expression" dxfId="925" priority="245">
      <formula>IF(RIGHT(TEXT(AI595,"0.#"),1)=".",FALSE,TRUE)</formula>
    </cfRule>
    <cfRule type="expression" dxfId="924" priority="246">
      <formula>IF(RIGHT(TEXT(AI595,"0.#"),1)=".",TRUE,FALSE)</formula>
    </cfRule>
  </conditionalFormatting>
  <conditionalFormatting sqref="AI596">
    <cfRule type="expression" dxfId="923" priority="243">
      <formula>IF(RIGHT(TEXT(AI596,"0.#"),1)=".",FALSE,TRUE)</formula>
    </cfRule>
    <cfRule type="expression" dxfId="922" priority="244">
      <formula>IF(RIGHT(TEXT(AI596,"0.#"),1)=".",TRUE,FALSE)</formula>
    </cfRule>
  </conditionalFormatting>
  <conditionalFormatting sqref="AM622">
    <cfRule type="expression" dxfId="921" priority="235">
      <formula>IF(RIGHT(TEXT(AM622,"0.#"),1)=".",FALSE,TRUE)</formula>
    </cfRule>
    <cfRule type="expression" dxfId="920" priority="236">
      <formula>IF(RIGHT(TEXT(AM622,"0.#"),1)=".",TRUE,FALSE)</formula>
    </cfRule>
  </conditionalFormatting>
  <conditionalFormatting sqref="AM620">
    <cfRule type="expression" dxfId="919" priority="239">
      <formula>IF(RIGHT(TEXT(AM620,"0.#"),1)=".",FALSE,TRUE)</formula>
    </cfRule>
    <cfRule type="expression" dxfId="918" priority="240">
      <formula>IF(RIGHT(TEXT(AM620,"0.#"),1)=".",TRUE,FALSE)</formula>
    </cfRule>
  </conditionalFormatting>
  <conditionalFormatting sqref="AM621">
    <cfRule type="expression" dxfId="917" priority="237">
      <formula>IF(RIGHT(TEXT(AM621,"0.#"),1)=".",FALSE,TRUE)</formula>
    </cfRule>
    <cfRule type="expression" dxfId="916" priority="238">
      <formula>IF(RIGHT(TEXT(AM621,"0.#"),1)=".",TRUE,FALSE)</formula>
    </cfRule>
  </conditionalFormatting>
  <conditionalFormatting sqref="AI622">
    <cfRule type="expression" dxfId="915" priority="229">
      <formula>IF(RIGHT(TEXT(AI622,"0.#"),1)=".",FALSE,TRUE)</formula>
    </cfRule>
    <cfRule type="expression" dxfId="914" priority="230">
      <formula>IF(RIGHT(TEXT(AI622,"0.#"),1)=".",TRUE,FALSE)</formula>
    </cfRule>
  </conditionalFormatting>
  <conditionalFormatting sqref="AI620">
    <cfRule type="expression" dxfId="913" priority="233">
      <formula>IF(RIGHT(TEXT(AI620,"0.#"),1)=".",FALSE,TRUE)</formula>
    </cfRule>
    <cfRule type="expression" dxfId="912" priority="234">
      <formula>IF(RIGHT(TEXT(AI620,"0.#"),1)=".",TRUE,FALSE)</formula>
    </cfRule>
  </conditionalFormatting>
  <conditionalFormatting sqref="AI621">
    <cfRule type="expression" dxfId="911" priority="231">
      <formula>IF(RIGHT(TEXT(AI621,"0.#"),1)=".",FALSE,TRUE)</formula>
    </cfRule>
    <cfRule type="expression" dxfId="910" priority="232">
      <formula>IF(RIGHT(TEXT(AI621,"0.#"),1)=".",TRUE,FALSE)</formula>
    </cfRule>
  </conditionalFormatting>
  <conditionalFormatting sqref="AM627">
    <cfRule type="expression" dxfId="909" priority="175">
      <formula>IF(RIGHT(TEXT(AM627,"0.#"),1)=".",FALSE,TRUE)</formula>
    </cfRule>
    <cfRule type="expression" dxfId="908" priority="176">
      <formula>IF(RIGHT(TEXT(AM627,"0.#"),1)=".",TRUE,FALSE)</formula>
    </cfRule>
  </conditionalFormatting>
  <conditionalFormatting sqref="AM625">
    <cfRule type="expression" dxfId="907" priority="179">
      <formula>IF(RIGHT(TEXT(AM625,"0.#"),1)=".",FALSE,TRUE)</formula>
    </cfRule>
    <cfRule type="expression" dxfId="906" priority="180">
      <formula>IF(RIGHT(TEXT(AM625,"0.#"),1)=".",TRUE,FALSE)</formula>
    </cfRule>
  </conditionalFormatting>
  <conditionalFormatting sqref="AM626">
    <cfRule type="expression" dxfId="905" priority="177">
      <formula>IF(RIGHT(TEXT(AM626,"0.#"),1)=".",FALSE,TRUE)</formula>
    </cfRule>
    <cfRule type="expression" dxfId="904" priority="178">
      <formula>IF(RIGHT(TEXT(AM626,"0.#"),1)=".",TRUE,FALSE)</formula>
    </cfRule>
  </conditionalFormatting>
  <conditionalFormatting sqref="AI627">
    <cfRule type="expression" dxfId="903" priority="169">
      <formula>IF(RIGHT(TEXT(AI627,"0.#"),1)=".",FALSE,TRUE)</formula>
    </cfRule>
    <cfRule type="expression" dxfId="902" priority="170">
      <formula>IF(RIGHT(TEXT(AI627,"0.#"),1)=".",TRUE,FALSE)</formula>
    </cfRule>
  </conditionalFormatting>
  <conditionalFormatting sqref="AI625">
    <cfRule type="expression" dxfId="901" priority="173">
      <formula>IF(RIGHT(TEXT(AI625,"0.#"),1)=".",FALSE,TRUE)</formula>
    </cfRule>
    <cfRule type="expression" dxfId="900" priority="174">
      <formula>IF(RIGHT(TEXT(AI625,"0.#"),1)=".",TRUE,FALSE)</formula>
    </cfRule>
  </conditionalFormatting>
  <conditionalFormatting sqref="AI626">
    <cfRule type="expression" dxfId="899" priority="171">
      <formula>IF(RIGHT(TEXT(AI626,"0.#"),1)=".",FALSE,TRUE)</formula>
    </cfRule>
    <cfRule type="expression" dxfId="898" priority="172">
      <formula>IF(RIGHT(TEXT(AI626,"0.#"),1)=".",TRUE,FALSE)</formula>
    </cfRule>
  </conditionalFormatting>
  <conditionalFormatting sqref="AM632">
    <cfRule type="expression" dxfId="897" priority="163">
      <formula>IF(RIGHT(TEXT(AM632,"0.#"),1)=".",FALSE,TRUE)</formula>
    </cfRule>
    <cfRule type="expression" dxfId="896" priority="164">
      <formula>IF(RIGHT(TEXT(AM632,"0.#"),1)=".",TRUE,FALSE)</formula>
    </cfRule>
  </conditionalFormatting>
  <conditionalFormatting sqref="AM630">
    <cfRule type="expression" dxfId="895" priority="167">
      <formula>IF(RIGHT(TEXT(AM630,"0.#"),1)=".",FALSE,TRUE)</formula>
    </cfRule>
    <cfRule type="expression" dxfId="894" priority="168">
      <formula>IF(RIGHT(TEXT(AM630,"0.#"),1)=".",TRUE,FALSE)</formula>
    </cfRule>
  </conditionalFormatting>
  <conditionalFormatting sqref="AM631">
    <cfRule type="expression" dxfId="893" priority="165">
      <formula>IF(RIGHT(TEXT(AM631,"0.#"),1)=".",FALSE,TRUE)</formula>
    </cfRule>
    <cfRule type="expression" dxfId="892" priority="166">
      <formula>IF(RIGHT(TEXT(AM631,"0.#"),1)=".",TRUE,FALSE)</formula>
    </cfRule>
  </conditionalFormatting>
  <conditionalFormatting sqref="AI632">
    <cfRule type="expression" dxfId="891" priority="157">
      <formula>IF(RIGHT(TEXT(AI632,"0.#"),1)=".",FALSE,TRUE)</formula>
    </cfRule>
    <cfRule type="expression" dxfId="890" priority="158">
      <formula>IF(RIGHT(TEXT(AI632,"0.#"),1)=".",TRUE,FALSE)</formula>
    </cfRule>
  </conditionalFormatting>
  <conditionalFormatting sqref="AI630">
    <cfRule type="expression" dxfId="889" priority="161">
      <formula>IF(RIGHT(TEXT(AI630,"0.#"),1)=".",FALSE,TRUE)</formula>
    </cfRule>
    <cfRule type="expression" dxfId="888" priority="162">
      <formula>IF(RIGHT(TEXT(AI630,"0.#"),1)=".",TRUE,FALSE)</formula>
    </cfRule>
  </conditionalFormatting>
  <conditionalFormatting sqref="AI631">
    <cfRule type="expression" dxfId="887" priority="159">
      <formula>IF(RIGHT(TEXT(AI631,"0.#"),1)=".",FALSE,TRUE)</formula>
    </cfRule>
    <cfRule type="expression" dxfId="886" priority="160">
      <formula>IF(RIGHT(TEXT(AI631,"0.#"),1)=".",TRUE,FALSE)</formula>
    </cfRule>
  </conditionalFormatting>
  <conditionalFormatting sqref="AM637">
    <cfRule type="expression" dxfId="885" priority="151">
      <formula>IF(RIGHT(TEXT(AM637,"0.#"),1)=".",FALSE,TRUE)</formula>
    </cfRule>
    <cfRule type="expression" dxfId="884" priority="152">
      <formula>IF(RIGHT(TEXT(AM637,"0.#"),1)=".",TRUE,FALSE)</formula>
    </cfRule>
  </conditionalFormatting>
  <conditionalFormatting sqref="AM635">
    <cfRule type="expression" dxfId="883" priority="155">
      <formula>IF(RIGHT(TEXT(AM635,"0.#"),1)=".",FALSE,TRUE)</formula>
    </cfRule>
    <cfRule type="expression" dxfId="882" priority="156">
      <formula>IF(RIGHT(TEXT(AM635,"0.#"),1)=".",TRUE,FALSE)</formula>
    </cfRule>
  </conditionalFormatting>
  <conditionalFormatting sqref="AM636">
    <cfRule type="expression" dxfId="881" priority="153">
      <formula>IF(RIGHT(TEXT(AM636,"0.#"),1)=".",FALSE,TRUE)</formula>
    </cfRule>
    <cfRule type="expression" dxfId="880" priority="154">
      <formula>IF(RIGHT(TEXT(AM636,"0.#"),1)=".",TRUE,FALSE)</formula>
    </cfRule>
  </conditionalFormatting>
  <conditionalFormatting sqref="AI637">
    <cfRule type="expression" dxfId="879" priority="145">
      <formula>IF(RIGHT(TEXT(AI637,"0.#"),1)=".",FALSE,TRUE)</formula>
    </cfRule>
    <cfRule type="expression" dxfId="878" priority="146">
      <formula>IF(RIGHT(TEXT(AI637,"0.#"),1)=".",TRUE,FALSE)</formula>
    </cfRule>
  </conditionalFormatting>
  <conditionalFormatting sqref="AI635">
    <cfRule type="expression" dxfId="877" priority="149">
      <formula>IF(RIGHT(TEXT(AI635,"0.#"),1)=".",FALSE,TRUE)</formula>
    </cfRule>
    <cfRule type="expression" dxfId="876" priority="150">
      <formula>IF(RIGHT(TEXT(AI635,"0.#"),1)=".",TRUE,FALSE)</formula>
    </cfRule>
  </conditionalFormatting>
  <conditionalFormatting sqref="AI636">
    <cfRule type="expression" dxfId="875" priority="147">
      <formula>IF(RIGHT(TEXT(AI636,"0.#"),1)=".",FALSE,TRUE)</formula>
    </cfRule>
    <cfRule type="expression" dxfId="874" priority="148">
      <formula>IF(RIGHT(TEXT(AI636,"0.#"),1)=".",TRUE,FALSE)</formula>
    </cfRule>
  </conditionalFormatting>
  <conditionalFormatting sqref="AM602">
    <cfRule type="expression" dxfId="873" priority="223">
      <formula>IF(RIGHT(TEXT(AM602,"0.#"),1)=".",FALSE,TRUE)</formula>
    </cfRule>
    <cfRule type="expression" dxfId="872" priority="224">
      <formula>IF(RIGHT(TEXT(AM602,"0.#"),1)=".",TRUE,FALSE)</formula>
    </cfRule>
  </conditionalFormatting>
  <conditionalFormatting sqref="AM600">
    <cfRule type="expression" dxfId="871" priority="227">
      <formula>IF(RIGHT(TEXT(AM600,"0.#"),1)=".",FALSE,TRUE)</formula>
    </cfRule>
    <cfRule type="expression" dxfId="870" priority="228">
      <formula>IF(RIGHT(TEXT(AM600,"0.#"),1)=".",TRUE,FALSE)</formula>
    </cfRule>
  </conditionalFormatting>
  <conditionalFormatting sqref="AM601">
    <cfRule type="expression" dxfId="869" priority="225">
      <formula>IF(RIGHT(TEXT(AM601,"0.#"),1)=".",FALSE,TRUE)</formula>
    </cfRule>
    <cfRule type="expression" dxfId="868" priority="226">
      <formula>IF(RIGHT(TEXT(AM601,"0.#"),1)=".",TRUE,FALSE)</formula>
    </cfRule>
  </conditionalFormatting>
  <conditionalFormatting sqref="AI602">
    <cfRule type="expression" dxfId="867" priority="217">
      <formula>IF(RIGHT(TEXT(AI602,"0.#"),1)=".",FALSE,TRUE)</formula>
    </cfRule>
    <cfRule type="expression" dxfId="866" priority="218">
      <formula>IF(RIGHT(TEXT(AI602,"0.#"),1)=".",TRUE,FALSE)</formula>
    </cfRule>
  </conditionalFormatting>
  <conditionalFormatting sqref="AI600">
    <cfRule type="expression" dxfId="865" priority="221">
      <formula>IF(RIGHT(TEXT(AI600,"0.#"),1)=".",FALSE,TRUE)</formula>
    </cfRule>
    <cfRule type="expression" dxfId="864" priority="222">
      <formula>IF(RIGHT(TEXT(AI600,"0.#"),1)=".",TRUE,FALSE)</formula>
    </cfRule>
  </conditionalFormatting>
  <conditionalFormatting sqref="AI601">
    <cfRule type="expression" dxfId="863" priority="219">
      <formula>IF(RIGHT(TEXT(AI601,"0.#"),1)=".",FALSE,TRUE)</formula>
    </cfRule>
    <cfRule type="expression" dxfId="862" priority="220">
      <formula>IF(RIGHT(TEXT(AI601,"0.#"),1)=".",TRUE,FALSE)</formula>
    </cfRule>
  </conditionalFormatting>
  <conditionalFormatting sqref="AM607">
    <cfRule type="expression" dxfId="861" priority="211">
      <formula>IF(RIGHT(TEXT(AM607,"0.#"),1)=".",FALSE,TRUE)</formula>
    </cfRule>
    <cfRule type="expression" dxfId="860" priority="212">
      <formula>IF(RIGHT(TEXT(AM607,"0.#"),1)=".",TRUE,FALSE)</formula>
    </cfRule>
  </conditionalFormatting>
  <conditionalFormatting sqref="AM605">
    <cfRule type="expression" dxfId="859" priority="215">
      <formula>IF(RIGHT(TEXT(AM605,"0.#"),1)=".",FALSE,TRUE)</formula>
    </cfRule>
    <cfRule type="expression" dxfId="858" priority="216">
      <formula>IF(RIGHT(TEXT(AM605,"0.#"),1)=".",TRUE,FALSE)</formula>
    </cfRule>
  </conditionalFormatting>
  <conditionalFormatting sqref="AM606">
    <cfRule type="expression" dxfId="857" priority="213">
      <formula>IF(RIGHT(TEXT(AM606,"0.#"),1)=".",FALSE,TRUE)</formula>
    </cfRule>
    <cfRule type="expression" dxfId="856" priority="214">
      <formula>IF(RIGHT(TEXT(AM606,"0.#"),1)=".",TRUE,FALSE)</formula>
    </cfRule>
  </conditionalFormatting>
  <conditionalFormatting sqref="AI607">
    <cfRule type="expression" dxfId="855" priority="205">
      <formula>IF(RIGHT(TEXT(AI607,"0.#"),1)=".",FALSE,TRUE)</formula>
    </cfRule>
    <cfRule type="expression" dxfId="854" priority="206">
      <formula>IF(RIGHT(TEXT(AI607,"0.#"),1)=".",TRUE,FALSE)</formula>
    </cfRule>
  </conditionalFormatting>
  <conditionalFormatting sqref="AI605">
    <cfRule type="expression" dxfId="853" priority="209">
      <formula>IF(RIGHT(TEXT(AI605,"0.#"),1)=".",FALSE,TRUE)</formula>
    </cfRule>
    <cfRule type="expression" dxfId="852" priority="210">
      <formula>IF(RIGHT(TEXT(AI605,"0.#"),1)=".",TRUE,FALSE)</formula>
    </cfRule>
  </conditionalFormatting>
  <conditionalFormatting sqref="AI606">
    <cfRule type="expression" dxfId="851" priority="207">
      <formula>IF(RIGHT(TEXT(AI606,"0.#"),1)=".",FALSE,TRUE)</formula>
    </cfRule>
    <cfRule type="expression" dxfId="850" priority="208">
      <formula>IF(RIGHT(TEXT(AI606,"0.#"),1)=".",TRUE,FALSE)</formula>
    </cfRule>
  </conditionalFormatting>
  <conditionalFormatting sqref="AM612">
    <cfRule type="expression" dxfId="849" priority="199">
      <formula>IF(RIGHT(TEXT(AM612,"0.#"),1)=".",FALSE,TRUE)</formula>
    </cfRule>
    <cfRule type="expression" dxfId="848" priority="200">
      <formula>IF(RIGHT(TEXT(AM612,"0.#"),1)=".",TRUE,FALSE)</formula>
    </cfRule>
  </conditionalFormatting>
  <conditionalFormatting sqref="AM610">
    <cfRule type="expression" dxfId="847" priority="203">
      <formula>IF(RIGHT(TEXT(AM610,"0.#"),1)=".",FALSE,TRUE)</formula>
    </cfRule>
    <cfRule type="expression" dxfId="846" priority="204">
      <formula>IF(RIGHT(TEXT(AM610,"0.#"),1)=".",TRUE,FALSE)</formula>
    </cfRule>
  </conditionalFormatting>
  <conditionalFormatting sqref="AM611">
    <cfRule type="expression" dxfId="845" priority="201">
      <formula>IF(RIGHT(TEXT(AM611,"0.#"),1)=".",FALSE,TRUE)</formula>
    </cfRule>
    <cfRule type="expression" dxfId="844" priority="202">
      <formula>IF(RIGHT(TEXT(AM611,"0.#"),1)=".",TRUE,FALSE)</formula>
    </cfRule>
  </conditionalFormatting>
  <conditionalFormatting sqref="AI612">
    <cfRule type="expression" dxfId="843" priority="193">
      <formula>IF(RIGHT(TEXT(AI612,"0.#"),1)=".",FALSE,TRUE)</formula>
    </cfRule>
    <cfRule type="expression" dxfId="842" priority="194">
      <formula>IF(RIGHT(TEXT(AI612,"0.#"),1)=".",TRUE,FALSE)</formula>
    </cfRule>
  </conditionalFormatting>
  <conditionalFormatting sqref="AI610">
    <cfRule type="expression" dxfId="841" priority="197">
      <formula>IF(RIGHT(TEXT(AI610,"0.#"),1)=".",FALSE,TRUE)</formula>
    </cfRule>
    <cfRule type="expression" dxfId="840" priority="198">
      <formula>IF(RIGHT(TEXT(AI610,"0.#"),1)=".",TRUE,FALSE)</formula>
    </cfRule>
  </conditionalFormatting>
  <conditionalFormatting sqref="AI611">
    <cfRule type="expression" dxfId="839" priority="195">
      <formula>IF(RIGHT(TEXT(AI611,"0.#"),1)=".",FALSE,TRUE)</formula>
    </cfRule>
    <cfRule type="expression" dxfId="838" priority="196">
      <formula>IF(RIGHT(TEXT(AI611,"0.#"),1)=".",TRUE,FALSE)</formula>
    </cfRule>
  </conditionalFormatting>
  <conditionalFormatting sqref="AM617">
    <cfRule type="expression" dxfId="837" priority="187">
      <formula>IF(RIGHT(TEXT(AM617,"0.#"),1)=".",FALSE,TRUE)</formula>
    </cfRule>
    <cfRule type="expression" dxfId="836" priority="188">
      <formula>IF(RIGHT(TEXT(AM617,"0.#"),1)=".",TRUE,FALSE)</formula>
    </cfRule>
  </conditionalFormatting>
  <conditionalFormatting sqref="AM615">
    <cfRule type="expression" dxfId="835" priority="191">
      <formula>IF(RIGHT(TEXT(AM615,"0.#"),1)=".",FALSE,TRUE)</formula>
    </cfRule>
    <cfRule type="expression" dxfId="834" priority="192">
      <formula>IF(RIGHT(TEXT(AM615,"0.#"),1)=".",TRUE,FALSE)</formula>
    </cfRule>
  </conditionalFormatting>
  <conditionalFormatting sqref="AM616">
    <cfRule type="expression" dxfId="833" priority="189">
      <formula>IF(RIGHT(TEXT(AM616,"0.#"),1)=".",FALSE,TRUE)</formula>
    </cfRule>
    <cfRule type="expression" dxfId="832" priority="190">
      <formula>IF(RIGHT(TEXT(AM616,"0.#"),1)=".",TRUE,FALSE)</formula>
    </cfRule>
  </conditionalFormatting>
  <conditionalFormatting sqref="AI617">
    <cfRule type="expression" dxfId="831" priority="181">
      <formula>IF(RIGHT(TEXT(AI617,"0.#"),1)=".",FALSE,TRUE)</formula>
    </cfRule>
    <cfRule type="expression" dxfId="830" priority="182">
      <formula>IF(RIGHT(TEXT(AI617,"0.#"),1)=".",TRUE,FALSE)</formula>
    </cfRule>
  </conditionalFormatting>
  <conditionalFormatting sqref="AI615">
    <cfRule type="expression" dxfId="829" priority="185">
      <formula>IF(RIGHT(TEXT(AI615,"0.#"),1)=".",FALSE,TRUE)</formula>
    </cfRule>
    <cfRule type="expression" dxfId="828" priority="186">
      <formula>IF(RIGHT(TEXT(AI615,"0.#"),1)=".",TRUE,FALSE)</formula>
    </cfRule>
  </conditionalFormatting>
  <conditionalFormatting sqref="AI616">
    <cfRule type="expression" dxfId="827" priority="183">
      <formula>IF(RIGHT(TEXT(AI616,"0.#"),1)=".",FALSE,TRUE)</formula>
    </cfRule>
    <cfRule type="expression" dxfId="826" priority="184">
      <formula>IF(RIGHT(TEXT(AI616,"0.#"),1)=".",TRUE,FALSE)</formula>
    </cfRule>
  </conditionalFormatting>
  <conditionalFormatting sqref="AM651">
    <cfRule type="expression" dxfId="825" priority="139">
      <formula>IF(RIGHT(TEXT(AM651,"0.#"),1)=".",FALSE,TRUE)</formula>
    </cfRule>
    <cfRule type="expression" dxfId="824" priority="140">
      <formula>IF(RIGHT(TEXT(AM651,"0.#"),1)=".",TRUE,FALSE)</formula>
    </cfRule>
  </conditionalFormatting>
  <conditionalFormatting sqref="AM649">
    <cfRule type="expression" dxfId="823" priority="143">
      <formula>IF(RIGHT(TEXT(AM649,"0.#"),1)=".",FALSE,TRUE)</formula>
    </cfRule>
    <cfRule type="expression" dxfId="822" priority="144">
      <formula>IF(RIGHT(TEXT(AM649,"0.#"),1)=".",TRUE,FALSE)</formula>
    </cfRule>
  </conditionalFormatting>
  <conditionalFormatting sqref="AM650">
    <cfRule type="expression" dxfId="821" priority="141">
      <formula>IF(RIGHT(TEXT(AM650,"0.#"),1)=".",FALSE,TRUE)</formula>
    </cfRule>
    <cfRule type="expression" dxfId="820" priority="142">
      <formula>IF(RIGHT(TEXT(AM650,"0.#"),1)=".",TRUE,FALSE)</formula>
    </cfRule>
  </conditionalFormatting>
  <conditionalFormatting sqref="AI651">
    <cfRule type="expression" dxfId="819" priority="133">
      <formula>IF(RIGHT(TEXT(AI651,"0.#"),1)=".",FALSE,TRUE)</formula>
    </cfRule>
    <cfRule type="expression" dxfId="818" priority="134">
      <formula>IF(RIGHT(TEXT(AI651,"0.#"),1)=".",TRUE,FALSE)</formula>
    </cfRule>
  </conditionalFormatting>
  <conditionalFormatting sqref="AI649">
    <cfRule type="expression" dxfId="817" priority="137">
      <formula>IF(RIGHT(TEXT(AI649,"0.#"),1)=".",FALSE,TRUE)</formula>
    </cfRule>
    <cfRule type="expression" dxfId="816" priority="138">
      <formula>IF(RIGHT(TEXT(AI649,"0.#"),1)=".",TRUE,FALSE)</formula>
    </cfRule>
  </conditionalFormatting>
  <conditionalFormatting sqref="AI650">
    <cfRule type="expression" dxfId="815" priority="135">
      <formula>IF(RIGHT(TEXT(AI650,"0.#"),1)=".",FALSE,TRUE)</formula>
    </cfRule>
    <cfRule type="expression" dxfId="814" priority="136">
      <formula>IF(RIGHT(TEXT(AI650,"0.#"),1)=".",TRUE,FALSE)</formula>
    </cfRule>
  </conditionalFormatting>
  <conditionalFormatting sqref="AM676">
    <cfRule type="expression" dxfId="813" priority="127">
      <formula>IF(RIGHT(TEXT(AM676,"0.#"),1)=".",FALSE,TRUE)</formula>
    </cfRule>
    <cfRule type="expression" dxfId="812" priority="128">
      <formula>IF(RIGHT(TEXT(AM676,"0.#"),1)=".",TRUE,FALSE)</formula>
    </cfRule>
  </conditionalFormatting>
  <conditionalFormatting sqref="AM674">
    <cfRule type="expression" dxfId="811" priority="131">
      <formula>IF(RIGHT(TEXT(AM674,"0.#"),1)=".",FALSE,TRUE)</formula>
    </cfRule>
    <cfRule type="expression" dxfId="810" priority="132">
      <formula>IF(RIGHT(TEXT(AM674,"0.#"),1)=".",TRUE,FALSE)</formula>
    </cfRule>
  </conditionalFormatting>
  <conditionalFormatting sqref="AM675">
    <cfRule type="expression" dxfId="809" priority="129">
      <formula>IF(RIGHT(TEXT(AM675,"0.#"),1)=".",FALSE,TRUE)</formula>
    </cfRule>
    <cfRule type="expression" dxfId="808" priority="130">
      <formula>IF(RIGHT(TEXT(AM675,"0.#"),1)=".",TRUE,FALSE)</formula>
    </cfRule>
  </conditionalFormatting>
  <conditionalFormatting sqref="AI676">
    <cfRule type="expression" dxfId="807" priority="121">
      <formula>IF(RIGHT(TEXT(AI676,"0.#"),1)=".",FALSE,TRUE)</formula>
    </cfRule>
    <cfRule type="expression" dxfId="806" priority="122">
      <formula>IF(RIGHT(TEXT(AI676,"0.#"),1)=".",TRUE,FALSE)</formula>
    </cfRule>
  </conditionalFormatting>
  <conditionalFormatting sqref="AI674">
    <cfRule type="expression" dxfId="805" priority="125">
      <formula>IF(RIGHT(TEXT(AI674,"0.#"),1)=".",FALSE,TRUE)</formula>
    </cfRule>
    <cfRule type="expression" dxfId="804" priority="126">
      <formula>IF(RIGHT(TEXT(AI674,"0.#"),1)=".",TRUE,FALSE)</formula>
    </cfRule>
  </conditionalFormatting>
  <conditionalFormatting sqref="AI675">
    <cfRule type="expression" dxfId="803" priority="123">
      <formula>IF(RIGHT(TEXT(AI675,"0.#"),1)=".",FALSE,TRUE)</formula>
    </cfRule>
    <cfRule type="expression" dxfId="802" priority="124">
      <formula>IF(RIGHT(TEXT(AI675,"0.#"),1)=".",TRUE,FALSE)</formula>
    </cfRule>
  </conditionalFormatting>
  <conditionalFormatting sqref="AM681">
    <cfRule type="expression" dxfId="801" priority="67">
      <formula>IF(RIGHT(TEXT(AM681,"0.#"),1)=".",FALSE,TRUE)</formula>
    </cfRule>
    <cfRule type="expression" dxfId="800" priority="68">
      <formula>IF(RIGHT(TEXT(AM681,"0.#"),1)=".",TRUE,FALSE)</formula>
    </cfRule>
  </conditionalFormatting>
  <conditionalFormatting sqref="AM679">
    <cfRule type="expression" dxfId="799" priority="71">
      <formula>IF(RIGHT(TEXT(AM679,"0.#"),1)=".",FALSE,TRUE)</formula>
    </cfRule>
    <cfRule type="expression" dxfId="798" priority="72">
      <formula>IF(RIGHT(TEXT(AM679,"0.#"),1)=".",TRUE,FALSE)</formula>
    </cfRule>
  </conditionalFormatting>
  <conditionalFormatting sqref="AM680">
    <cfRule type="expression" dxfId="797" priority="69">
      <formula>IF(RIGHT(TEXT(AM680,"0.#"),1)=".",FALSE,TRUE)</formula>
    </cfRule>
    <cfRule type="expression" dxfId="796" priority="70">
      <formula>IF(RIGHT(TEXT(AM680,"0.#"),1)=".",TRUE,FALSE)</formula>
    </cfRule>
  </conditionalFormatting>
  <conditionalFormatting sqref="AI681">
    <cfRule type="expression" dxfId="795" priority="61">
      <formula>IF(RIGHT(TEXT(AI681,"0.#"),1)=".",FALSE,TRUE)</formula>
    </cfRule>
    <cfRule type="expression" dxfId="794" priority="62">
      <formula>IF(RIGHT(TEXT(AI681,"0.#"),1)=".",TRUE,FALSE)</formula>
    </cfRule>
  </conditionalFormatting>
  <conditionalFormatting sqref="AI679">
    <cfRule type="expression" dxfId="793" priority="65">
      <formula>IF(RIGHT(TEXT(AI679,"0.#"),1)=".",FALSE,TRUE)</formula>
    </cfRule>
    <cfRule type="expression" dxfId="792" priority="66">
      <formula>IF(RIGHT(TEXT(AI679,"0.#"),1)=".",TRUE,FALSE)</formula>
    </cfRule>
  </conditionalFormatting>
  <conditionalFormatting sqref="AI680">
    <cfRule type="expression" dxfId="791" priority="63">
      <formula>IF(RIGHT(TEXT(AI680,"0.#"),1)=".",FALSE,TRUE)</formula>
    </cfRule>
    <cfRule type="expression" dxfId="790" priority="64">
      <formula>IF(RIGHT(TEXT(AI680,"0.#"),1)=".",TRUE,FALSE)</formula>
    </cfRule>
  </conditionalFormatting>
  <conditionalFormatting sqref="AM686">
    <cfRule type="expression" dxfId="789" priority="55">
      <formula>IF(RIGHT(TEXT(AM686,"0.#"),1)=".",FALSE,TRUE)</formula>
    </cfRule>
    <cfRule type="expression" dxfId="788" priority="56">
      <formula>IF(RIGHT(TEXT(AM686,"0.#"),1)=".",TRUE,FALSE)</formula>
    </cfRule>
  </conditionalFormatting>
  <conditionalFormatting sqref="AM684">
    <cfRule type="expression" dxfId="787" priority="59">
      <formula>IF(RIGHT(TEXT(AM684,"0.#"),1)=".",FALSE,TRUE)</formula>
    </cfRule>
    <cfRule type="expression" dxfId="786" priority="60">
      <formula>IF(RIGHT(TEXT(AM684,"0.#"),1)=".",TRUE,FALSE)</formula>
    </cfRule>
  </conditionalFormatting>
  <conditionalFormatting sqref="AM685">
    <cfRule type="expression" dxfId="785" priority="57">
      <formula>IF(RIGHT(TEXT(AM685,"0.#"),1)=".",FALSE,TRUE)</formula>
    </cfRule>
    <cfRule type="expression" dxfId="784" priority="58">
      <formula>IF(RIGHT(TEXT(AM685,"0.#"),1)=".",TRUE,FALSE)</formula>
    </cfRule>
  </conditionalFormatting>
  <conditionalFormatting sqref="AI686">
    <cfRule type="expression" dxfId="783" priority="49">
      <formula>IF(RIGHT(TEXT(AI686,"0.#"),1)=".",FALSE,TRUE)</formula>
    </cfRule>
    <cfRule type="expression" dxfId="782" priority="50">
      <formula>IF(RIGHT(TEXT(AI686,"0.#"),1)=".",TRUE,FALSE)</formula>
    </cfRule>
  </conditionalFormatting>
  <conditionalFormatting sqref="AI684">
    <cfRule type="expression" dxfId="781" priority="53">
      <formula>IF(RIGHT(TEXT(AI684,"0.#"),1)=".",FALSE,TRUE)</formula>
    </cfRule>
    <cfRule type="expression" dxfId="780" priority="54">
      <formula>IF(RIGHT(TEXT(AI684,"0.#"),1)=".",TRUE,FALSE)</formula>
    </cfRule>
  </conditionalFormatting>
  <conditionalFormatting sqref="AI685">
    <cfRule type="expression" dxfId="779" priority="51">
      <formula>IF(RIGHT(TEXT(AI685,"0.#"),1)=".",FALSE,TRUE)</formula>
    </cfRule>
    <cfRule type="expression" dxfId="778" priority="52">
      <formula>IF(RIGHT(TEXT(AI685,"0.#"),1)=".",TRUE,FALSE)</formula>
    </cfRule>
  </conditionalFormatting>
  <conditionalFormatting sqref="AM691">
    <cfRule type="expression" dxfId="777" priority="43">
      <formula>IF(RIGHT(TEXT(AM691,"0.#"),1)=".",FALSE,TRUE)</formula>
    </cfRule>
    <cfRule type="expression" dxfId="776" priority="44">
      <formula>IF(RIGHT(TEXT(AM691,"0.#"),1)=".",TRUE,FALSE)</formula>
    </cfRule>
  </conditionalFormatting>
  <conditionalFormatting sqref="AM689">
    <cfRule type="expression" dxfId="775" priority="47">
      <formula>IF(RIGHT(TEXT(AM689,"0.#"),1)=".",FALSE,TRUE)</formula>
    </cfRule>
    <cfRule type="expression" dxfId="774" priority="48">
      <formula>IF(RIGHT(TEXT(AM689,"0.#"),1)=".",TRUE,FALSE)</formula>
    </cfRule>
  </conditionalFormatting>
  <conditionalFormatting sqref="AM690">
    <cfRule type="expression" dxfId="773" priority="45">
      <formula>IF(RIGHT(TEXT(AM690,"0.#"),1)=".",FALSE,TRUE)</formula>
    </cfRule>
    <cfRule type="expression" dxfId="772" priority="46">
      <formula>IF(RIGHT(TEXT(AM690,"0.#"),1)=".",TRUE,FALSE)</formula>
    </cfRule>
  </conditionalFormatting>
  <conditionalFormatting sqref="AI691">
    <cfRule type="expression" dxfId="771" priority="37">
      <formula>IF(RIGHT(TEXT(AI691,"0.#"),1)=".",FALSE,TRUE)</formula>
    </cfRule>
    <cfRule type="expression" dxfId="770" priority="38">
      <formula>IF(RIGHT(TEXT(AI691,"0.#"),1)=".",TRUE,FALSE)</formula>
    </cfRule>
  </conditionalFormatting>
  <conditionalFormatting sqref="AI689">
    <cfRule type="expression" dxfId="769" priority="41">
      <formula>IF(RIGHT(TEXT(AI689,"0.#"),1)=".",FALSE,TRUE)</formula>
    </cfRule>
    <cfRule type="expression" dxfId="768" priority="42">
      <formula>IF(RIGHT(TEXT(AI689,"0.#"),1)=".",TRUE,FALSE)</formula>
    </cfRule>
  </conditionalFormatting>
  <conditionalFormatting sqref="AI690">
    <cfRule type="expression" dxfId="767" priority="39">
      <formula>IF(RIGHT(TEXT(AI690,"0.#"),1)=".",FALSE,TRUE)</formula>
    </cfRule>
    <cfRule type="expression" dxfId="766" priority="40">
      <formula>IF(RIGHT(TEXT(AI690,"0.#"),1)=".",TRUE,FALSE)</formula>
    </cfRule>
  </conditionalFormatting>
  <conditionalFormatting sqref="AM656">
    <cfRule type="expression" dxfId="765" priority="115">
      <formula>IF(RIGHT(TEXT(AM656,"0.#"),1)=".",FALSE,TRUE)</formula>
    </cfRule>
    <cfRule type="expression" dxfId="764" priority="116">
      <formula>IF(RIGHT(TEXT(AM656,"0.#"),1)=".",TRUE,FALSE)</formula>
    </cfRule>
  </conditionalFormatting>
  <conditionalFormatting sqref="AM654">
    <cfRule type="expression" dxfId="763" priority="119">
      <formula>IF(RIGHT(TEXT(AM654,"0.#"),1)=".",FALSE,TRUE)</formula>
    </cfRule>
    <cfRule type="expression" dxfId="762" priority="120">
      <formula>IF(RIGHT(TEXT(AM654,"0.#"),1)=".",TRUE,FALSE)</formula>
    </cfRule>
  </conditionalFormatting>
  <conditionalFormatting sqref="AM655">
    <cfRule type="expression" dxfId="761" priority="117">
      <formula>IF(RIGHT(TEXT(AM655,"0.#"),1)=".",FALSE,TRUE)</formula>
    </cfRule>
    <cfRule type="expression" dxfId="760" priority="118">
      <formula>IF(RIGHT(TEXT(AM655,"0.#"),1)=".",TRUE,FALSE)</formula>
    </cfRule>
  </conditionalFormatting>
  <conditionalFormatting sqref="AI656">
    <cfRule type="expression" dxfId="759" priority="109">
      <formula>IF(RIGHT(TEXT(AI656,"0.#"),1)=".",FALSE,TRUE)</formula>
    </cfRule>
    <cfRule type="expression" dxfId="758" priority="110">
      <formula>IF(RIGHT(TEXT(AI656,"0.#"),1)=".",TRUE,FALSE)</formula>
    </cfRule>
  </conditionalFormatting>
  <conditionalFormatting sqref="AI654">
    <cfRule type="expression" dxfId="757" priority="113">
      <formula>IF(RIGHT(TEXT(AI654,"0.#"),1)=".",FALSE,TRUE)</formula>
    </cfRule>
    <cfRule type="expression" dxfId="756" priority="114">
      <formula>IF(RIGHT(TEXT(AI654,"0.#"),1)=".",TRUE,FALSE)</formula>
    </cfRule>
  </conditionalFormatting>
  <conditionalFormatting sqref="AI655">
    <cfRule type="expression" dxfId="755" priority="111">
      <formula>IF(RIGHT(TEXT(AI655,"0.#"),1)=".",FALSE,TRUE)</formula>
    </cfRule>
    <cfRule type="expression" dxfId="754" priority="112">
      <formula>IF(RIGHT(TEXT(AI655,"0.#"),1)=".",TRUE,FALSE)</formula>
    </cfRule>
  </conditionalFormatting>
  <conditionalFormatting sqref="AM661">
    <cfRule type="expression" dxfId="753" priority="103">
      <formula>IF(RIGHT(TEXT(AM661,"0.#"),1)=".",FALSE,TRUE)</formula>
    </cfRule>
    <cfRule type="expression" dxfId="752" priority="104">
      <formula>IF(RIGHT(TEXT(AM661,"0.#"),1)=".",TRUE,FALSE)</formula>
    </cfRule>
  </conditionalFormatting>
  <conditionalFormatting sqref="AM659">
    <cfRule type="expression" dxfId="751" priority="107">
      <formula>IF(RIGHT(TEXT(AM659,"0.#"),1)=".",FALSE,TRUE)</formula>
    </cfRule>
    <cfRule type="expression" dxfId="750" priority="108">
      <formula>IF(RIGHT(TEXT(AM659,"0.#"),1)=".",TRUE,FALSE)</formula>
    </cfRule>
  </conditionalFormatting>
  <conditionalFormatting sqref="AM660">
    <cfRule type="expression" dxfId="749" priority="105">
      <formula>IF(RIGHT(TEXT(AM660,"0.#"),1)=".",FALSE,TRUE)</formula>
    </cfRule>
    <cfRule type="expression" dxfId="748" priority="106">
      <formula>IF(RIGHT(TEXT(AM660,"0.#"),1)=".",TRUE,FALSE)</formula>
    </cfRule>
  </conditionalFormatting>
  <conditionalFormatting sqref="AI661">
    <cfRule type="expression" dxfId="747" priority="97">
      <formula>IF(RIGHT(TEXT(AI661,"0.#"),1)=".",FALSE,TRUE)</formula>
    </cfRule>
    <cfRule type="expression" dxfId="746" priority="98">
      <formula>IF(RIGHT(TEXT(AI661,"0.#"),1)=".",TRUE,FALSE)</formula>
    </cfRule>
  </conditionalFormatting>
  <conditionalFormatting sqref="AI659">
    <cfRule type="expression" dxfId="745" priority="101">
      <formula>IF(RIGHT(TEXT(AI659,"0.#"),1)=".",FALSE,TRUE)</formula>
    </cfRule>
    <cfRule type="expression" dxfId="744" priority="102">
      <formula>IF(RIGHT(TEXT(AI659,"0.#"),1)=".",TRUE,FALSE)</formula>
    </cfRule>
  </conditionalFormatting>
  <conditionalFormatting sqref="AI660">
    <cfRule type="expression" dxfId="743" priority="99">
      <formula>IF(RIGHT(TEXT(AI660,"0.#"),1)=".",FALSE,TRUE)</formula>
    </cfRule>
    <cfRule type="expression" dxfId="742" priority="100">
      <formula>IF(RIGHT(TEXT(AI660,"0.#"),1)=".",TRUE,FALSE)</formula>
    </cfRule>
  </conditionalFormatting>
  <conditionalFormatting sqref="AM666">
    <cfRule type="expression" dxfId="741" priority="91">
      <formula>IF(RIGHT(TEXT(AM666,"0.#"),1)=".",FALSE,TRUE)</formula>
    </cfRule>
    <cfRule type="expression" dxfId="740" priority="92">
      <formula>IF(RIGHT(TEXT(AM666,"0.#"),1)=".",TRUE,FALSE)</formula>
    </cfRule>
  </conditionalFormatting>
  <conditionalFormatting sqref="AM664">
    <cfRule type="expression" dxfId="739" priority="95">
      <formula>IF(RIGHT(TEXT(AM664,"0.#"),1)=".",FALSE,TRUE)</formula>
    </cfRule>
    <cfRule type="expression" dxfId="738" priority="96">
      <formula>IF(RIGHT(TEXT(AM664,"0.#"),1)=".",TRUE,FALSE)</formula>
    </cfRule>
  </conditionalFormatting>
  <conditionalFormatting sqref="AM665">
    <cfRule type="expression" dxfId="737" priority="93">
      <formula>IF(RIGHT(TEXT(AM665,"0.#"),1)=".",FALSE,TRUE)</formula>
    </cfRule>
    <cfRule type="expression" dxfId="736" priority="94">
      <formula>IF(RIGHT(TEXT(AM665,"0.#"),1)=".",TRUE,FALSE)</formula>
    </cfRule>
  </conditionalFormatting>
  <conditionalFormatting sqref="AI666">
    <cfRule type="expression" dxfId="735" priority="85">
      <formula>IF(RIGHT(TEXT(AI666,"0.#"),1)=".",FALSE,TRUE)</formula>
    </cfRule>
    <cfRule type="expression" dxfId="734" priority="86">
      <formula>IF(RIGHT(TEXT(AI666,"0.#"),1)=".",TRUE,FALSE)</formula>
    </cfRule>
  </conditionalFormatting>
  <conditionalFormatting sqref="AI664">
    <cfRule type="expression" dxfId="733" priority="89">
      <formula>IF(RIGHT(TEXT(AI664,"0.#"),1)=".",FALSE,TRUE)</formula>
    </cfRule>
    <cfRule type="expression" dxfId="732" priority="90">
      <formula>IF(RIGHT(TEXT(AI664,"0.#"),1)=".",TRUE,FALSE)</formula>
    </cfRule>
  </conditionalFormatting>
  <conditionalFormatting sqref="AI665">
    <cfRule type="expression" dxfId="731" priority="87">
      <formula>IF(RIGHT(TEXT(AI665,"0.#"),1)=".",FALSE,TRUE)</formula>
    </cfRule>
    <cfRule type="expression" dxfId="730" priority="88">
      <formula>IF(RIGHT(TEXT(AI665,"0.#"),1)=".",TRUE,FALSE)</formula>
    </cfRule>
  </conditionalFormatting>
  <conditionalFormatting sqref="AM671">
    <cfRule type="expression" dxfId="729" priority="79">
      <formula>IF(RIGHT(TEXT(AM671,"0.#"),1)=".",FALSE,TRUE)</formula>
    </cfRule>
    <cfRule type="expression" dxfId="728" priority="80">
      <formula>IF(RIGHT(TEXT(AM671,"0.#"),1)=".",TRUE,FALSE)</formula>
    </cfRule>
  </conditionalFormatting>
  <conditionalFormatting sqref="AM669">
    <cfRule type="expression" dxfId="727" priority="83">
      <formula>IF(RIGHT(TEXT(AM669,"0.#"),1)=".",FALSE,TRUE)</formula>
    </cfRule>
    <cfRule type="expression" dxfId="726" priority="84">
      <formula>IF(RIGHT(TEXT(AM669,"0.#"),1)=".",TRUE,FALSE)</formula>
    </cfRule>
  </conditionalFormatting>
  <conditionalFormatting sqref="AM670">
    <cfRule type="expression" dxfId="725" priority="81">
      <formula>IF(RIGHT(TEXT(AM670,"0.#"),1)=".",FALSE,TRUE)</formula>
    </cfRule>
    <cfRule type="expression" dxfId="724" priority="82">
      <formula>IF(RIGHT(TEXT(AM670,"0.#"),1)=".",TRUE,FALSE)</formula>
    </cfRule>
  </conditionalFormatting>
  <conditionalFormatting sqref="AI671">
    <cfRule type="expression" dxfId="723" priority="73">
      <formula>IF(RIGHT(TEXT(AI671,"0.#"),1)=".",FALSE,TRUE)</formula>
    </cfRule>
    <cfRule type="expression" dxfId="722" priority="74">
      <formula>IF(RIGHT(TEXT(AI671,"0.#"),1)=".",TRUE,FALSE)</formula>
    </cfRule>
  </conditionalFormatting>
  <conditionalFormatting sqref="AI669">
    <cfRule type="expression" dxfId="721" priority="77">
      <formula>IF(RIGHT(TEXT(AI669,"0.#"),1)=".",FALSE,TRUE)</formula>
    </cfRule>
    <cfRule type="expression" dxfId="720" priority="78">
      <formula>IF(RIGHT(TEXT(AI669,"0.#"),1)=".",TRUE,FALSE)</formula>
    </cfRule>
  </conditionalFormatting>
  <conditionalFormatting sqref="AI670">
    <cfRule type="expression" dxfId="719" priority="75">
      <formula>IF(RIGHT(TEXT(AI670,"0.#"),1)=".",FALSE,TRUE)</formula>
    </cfRule>
    <cfRule type="expression" dxfId="718" priority="76">
      <formula>IF(RIGHT(TEXT(AI670,"0.#"),1)=".",TRUE,FALSE)</formula>
    </cfRule>
  </conditionalFormatting>
  <conditionalFormatting sqref="P29:AC29">
    <cfRule type="expression" dxfId="717" priority="35">
      <formula>IF(RIGHT(TEXT(P29,"0.#"),1)=".",FALSE,TRUE)</formula>
    </cfRule>
    <cfRule type="expression" dxfId="716" priority="36">
      <formula>IF(RIGHT(TEXT(P29,"0.#"),1)=".",TRUE,FALSE)</formula>
    </cfRule>
  </conditionalFormatting>
  <conditionalFormatting sqref="AL838:AO841">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7">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5">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7:AO938">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E714:AF714 AE709:AF712 AD709:AD714 AD702:AF705 AD708:AF708 AD715: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79"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156</v>
      </c>
      <c r="B1" s="52" t="s">
        <v>143</v>
      </c>
      <c r="F1" s="59" t="s">
        <v>28</v>
      </c>
      <c r="G1" s="59" t="s">
        <v>143</v>
      </c>
      <c r="K1" s="64" t="s">
        <v>179</v>
      </c>
      <c r="L1" s="52" t="s">
        <v>143</v>
      </c>
      <c r="O1" s="49"/>
      <c r="P1" s="59" t="s">
        <v>22</v>
      </c>
      <c r="Q1" s="59" t="s">
        <v>143</v>
      </c>
      <c r="T1" s="49"/>
      <c r="U1" s="65" t="s">
        <v>278</v>
      </c>
      <c r="W1" s="65" t="s">
        <v>277</v>
      </c>
      <c r="Y1" s="65" t="s">
        <v>31</v>
      </c>
      <c r="Z1" s="67"/>
      <c r="AA1" s="65" t="s">
        <v>155</v>
      </c>
      <c r="AB1" s="69"/>
      <c r="AC1" s="65" t="s">
        <v>73</v>
      </c>
      <c r="AD1" s="50"/>
      <c r="AE1" s="65" t="s">
        <v>116</v>
      </c>
      <c r="AF1" s="67"/>
      <c r="AG1" s="71" t="s">
        <v>353</v>
      </c>
      <c r="AI1" s="71" t="s">
        <v>364</v>
      </c>
      <c r="AK1" s="71" t="s">
        <v>372</v>
      </c>
      <c r="AM1" s="74"/>
      <c r="AN1" s="74"/>
      <c r="AP1" s="50" t="s">
        <v>451</v>
      </c>
    </row>
    <row r="2" spans="1:42" ht="13.5" customHeight="1" x14ac:dyDescent="0.15">
      <c r="A2" s="53" t="s">
        <v>157</v>
      </c>
      <c r="B2" s="56"/>
      <c r="C2" s="49" t="str">
        <f t="shared" ref="C2:C24" si="0">IF(B2="","",A2)</f>
        <v/>
      </c>
      <c r="D2" s="49" t="str">
        <f>IF(C2="","",IF(D1&lt;&gt;"",CONCATENATE(D1,"、",C2),C2))</f>
        <v/>
      </c>
      <c r="F2" s="60" t="s">
        <v>140</v>
      </c>
      <c r="G2" s="62" t="s">
        <v>569</v>
      </c>
      <c r="H2" s="49" t="str">
        <f t="shared" ref="H2:H37" si="1">IF(G2="","",F2)</f>
        <v>一般会計</v>
      </c>
      <c r="I2" s="49" t="str">
        <f>IF(H2="","",IF(I1&lt;&gt;"",CONCATENATE(I1,"、",H2),H2))</f>
        <v>一般会計</v>
      </c>
      <c r="K2" s="53" t="s">
        <v>180</v>
      </c>
      <c r="L2" s="56"/>
      <c r="M2" s="49" t="str">
        <f t="shared" ref="M2:M11" si="2">IF(L2="","",K2)</f>
        <v/>
      </c>
      <c r="N2" s="49" t="str">
        <f>IF(M2="","",IF(N1&lt;&gt;"",CONCATENATE(N1,"、",M2),M2))</f>
        <v/>
      </c>
      <c r="O2" s="49"/>
      <c r="P2" s="60" t="s">
        <v>144</v>
      </c>
      <c r="Q2" s="62"/>
      <c r="R2" s="49" t="str">
        <f t="shared" ref="R2:R8" si="3">IF(Q2="","",P2)</f>
        <v/>
      </c>
      <c r="S2" s="49" t="str">
        <f>IF(R2="","",IF(S1&lt;&gt;"",CONCATENATE(S1,"、",R2),R2))</f>
        <v/>
      </c>
      <c r="T2" s="49"/>
      <c r="U2" s="66" t="s">
        <v>273</v>
      </c>
      <c r="W2" s="66" t="s">
        <v>194</v>
      </c>
      <c r="Y2" s="66" t="s">
        <v>134</v>
      </c>
      <c r="Z2" s="67"/>
      <c r="AA2" s="66" t="s">
        <v>412</v>
      </c>
      <c r="AB2" s="69"/>
      <c r="AC2" s="70" t="s">
        <v>231</v>
      </c>
      <c r="AD2" s="50"/>
      <c r="AE2" s="66" t="s">
        <v>173</v>
      </c>
      <c r="AF2" s="67"/>
      <c r="AG2" s="72" t="s">
        <v>25</v>
      </c>
      <c r="AI2" s="71" t="s">
        <v>481</v>
      </c>
      <c r="AK2" s="71" t="s">
        <v>373</v>
      </c>
      <c r="AM2" s="74"/>
      <c r="AN2" s="74"/>
      <c r="AP2" s="72" t="s">
        <v>25</v>
      </c>
    </row>
    <row r="3" spans="1:42" ht="13.5" customHeight="1" x14ac:dyDescent="0.15">
      <c r="A3" s="53" t="s">
        <v>159</v>
      </c>
      <c r="B3" s="56"/>
      <c r="C3" s="49" t="str">
        <f t="shared" si="0"/>
        <v/>
      </c>
      <c r="D3" s="49" t="str">
        <f t="shared" ref="D3:D24" si="4">IF(C3="",D2,IF(D2&lt;&gt;"",CONCATENATE(D2,"、",C3),C3))</f>
        <v/>
      </c>
      <c r="F3" s="61" t="s">
        <v>197</v>
      </c>
      <c r="G3" s="62"/>
      <c r="H3" s="49" t="str">
        <f t="shared" si="1"/>
        <v/>
      </c>
      <c r="I3" s="49" t="str">
        <f t="shared" ref="I3:I37" si="5">IF(H3="",I2,IF(I2&lt;&gt;"",CONCATENATE(I2,"、",H3),H3))</f>
        <v>一般会計</v>
      </c>
      <c r="K3" s="53" t="s">
        <v>184</v>
      </c>
      <c r="L3" s="56"/>
      <c r="M3" s="49" t="str">
        <f t="shared" si="2"/>
        <v/>
      </c>
      <c r="N3" s="49" t="str">
        <f t="shared" ref="N3:N11" si="6">IF(M3="",N2,IF(N2&lt;&gt;"",CONCATENATE(N2,"、",M3),M3))</f>
        <v/>
      </c>
      <c r="O3" s="49"/>
      <c r="P3" s="60" t="s">
        <v>145</v>
      </c>
      <c r="Q3" s="62"/>
      <c r="R3" s="49" t="str">
        <f t="shared" si="3"/>
        <v/>
      </c>
      <c r="S3" s="49" t="str">
        <f t="shared" ref="S3:S8" si="7">IF(R3="",S2,IF(S2&lt;&gt;"",CONCATENATE(S2,"、",R3),R3))</f>
        <v/>
      </c>
      <c r="T3" s="49"/>
      <c r="U3" s="66" t="s">
        <v>483</v>
      </c>
      <c r="W3" s="66" t="s">
        <v>245</v>
      </c>
      <c r="Y3" s="66" t="s">
        <v>137</v>
      </c>
      <c r="Z3" s="67"/>
      <c r="AA3" s="66" t="s">
        <v>546</v>
      </c>
      <c r="AB3" s="69"/>
      <c r="AC3" s="70" t="s">
        <v>221</v>
      </c>
      <c r="AD3" s="50"/>
      <c r="AE3" s="66" t="s">
        <v>281</v>
      </c>
      <c r="AF3" s="67"/>
      <c r="AG3" s="72" t="s">
        <v>414</v>
      </c>
      <c r="AI3" s="71" t="s">
        <v>130</v>
      </c>
      <c r="AK3" s="71" t="str">
        <f t="shared" ref="AK3:AK27" si="8">CHAR(CODE(AK2)+1)</f>
        <v>B</v>
      </c>
      <c r="AM3" s="74"/>
      <c r="AN3" s="74"/>
      <c r="AP3" s="72" t="s">
        <v>414</v>
      </c>
    </row>
    <row r="4" spans="1:42" ht="13.5" customHeight="1" x14ac:dyDescent="0.15">
      <c r="A4" s="53" t="s">
        <v>161</v>
      </c>
      <c r="B4" s="56"/>
      <c r="C4" s="49" t="str">
        <f t="shared" si="0"/>
        <v/>
      </c>
      <c r="D4" s="49" t="str">
        <f t="shared" si="4"/>
        <v/>
      </c>
      <c r="F4" s="61" t="s">
        <v>198</v>
      </c>
      <c r="G4" s="62"/>
      <c r="H4" s="49" t="str">
        <f t="shared" si="1"/>
        <v/>
      </c>
      <c r="I4" s="49" t="str">
        <f t="shared" si="5"/>
        <v>一般会計</v>
      </c>
      <c r="K4" s="53" t="s">
        <v>87</v>
      </c>
      <c r="L4" s="56"/>
      <c r="M4" s="49" t="str">
        <f t="shared" si="2"/>
        <v/>
      </c>
      <c r="N4" s="49" t="str">
        <f t="shared" si="6"/>
        <v/>
      </c>
      <c r="O4" s="49"/>
      <c r="P4" s="60" t="s">
        <v>147</v>
      </c>
      <c r="Q4" s="62" t="s">
        <v>569</v>
      </c>
      <c r="R4" s="49" t="str">
        <f t="shared" si="3"/>
        <v>補助</v>
      </c>
      <c r="S4" s="49" t="str">
        <f t="shared" si="7"/>
        <v>補助</v>
      </c>
      <c r="T4" s="49"/>
      <c r="U4" s="66" t="s">
        <v>182</v>
      </c>
      <c r="W4" s="66" t="s">
        <v>247</v>
      </c>
      <c r="Y4" s="66" t="s">
        <v>11</v>
      </c>
      <c r="Z4" s="67"/>
      <c r="AA4" s="66" t="s">
        <v>124</v>
      </c>
      <c r="AB4" s="69"/>
      <c r="AC4" s="66" t="s">
        <v>201</v>
      </c>
      <c r="AD4" s="50"/>
      <c r="AE4" s="66" t="s">
        <v>235</v>
      </c>
      <c r="AF4" s="67"/>
      <c r="AG4" s="72" t="s">
        <v>211</v>
      </c>
      <c r="AI4" s="71" t="s">
        <v>366</v>
      </c>
      <c r="AK4" s="71" t="str">
        <f t="shared" si="8"/>
        <v>C</v>
      </c>
      <c r="AM4" s="74"/>
      <c r="AN4" s="74"/>
      <c r="AP4" s="72" t="s">
        <v>211</v>
      </c>
    </row>
    <row r="5" spans="1:42" ht="13.5" customHeight="1" x14ac:dyDescent="0.15">
      <c r="A5" s="53" t="s">
        <v>162</v>
      </c>
      <c r="B5" s="56"/>
      <c r="C5" s="49" t="str">
        <f t="shared" si="0"/>
        <v/>
      </c>
      <c r="D5" s="49" t="str">
        <f t="shared" si="4"/>
        <v/>
      </c>
      <c r="F5" s="61" t="s">
        <v>65</v>
      </c>
      <c r="G5" s="62"/>
      <c r="H5" s="49" t="str">
        <f t="shared" si="1"/>
        <v/>
      </c>
      <c r="I5" s="49" t="str">
        <f t="shared" si="5"/>
        <v>一般会計</v>
      </c>
      <c r="K5" s="53" t="s">
        <v>187</v>
      </c>
      <c r="L5" s="56"/>
      <c r="M5" s="49" t="str">
        <f t="shared" si="2"/>
        <v/>
      </c>
      <c r="N5" s="49" t="str">
        <f t="shared" si="6"/>
        <v/>
      </c>
      <c r="O5" s="49"/>
      <c r="P5" s="60" t="s">
        <v>148</v>
      </c>
      <c r="Q5" s="62"/>
      <c r="R5" s="49" t="str">
        <f t="shared" si="3"/>
        <v/>
      </c>
      <c r="S5" s="49" t="str">
        <f t="shared" si="7"/>
        <v>補助</v>
      </c>
      <c r="T5" s="49"/>
      <c r="W5" s="66" t="s">
        <v>438</v>
      </c>
      <c r="Y5" s="66" t="s">
        <v>375</v>
      </c>
      <c r="Z5" s="67"/>
      <c r="AA5" s="66" t="s">
        <v>260</v>
      </c>
      <c r="AB5" s="69"/>
      <c r="AC5" s="66" t="s">
        <v>38</v>
      </c>
      <c r="AD5" s="69"/>
      <c r="AE5" s="66" t="s">
        <v>458</v>
      </c>
      <c r="AF5" s="67"/>
      <c r="AG5" s="72" t="s">
        <v>388</v>
      </c>
      <c r="AI5" s="71" t="s">
        <v>430</v>
      </c>
      <c r="AK5" s="71" t="str">
        <f t="shared" si="8"/>
        <v>D</v>
      </c>
      <c r="AP5" s="72" t="s">
        <v>388</v>
      </c>
    </row>
    <row r="6" spans="1:42" ht="13.5" customHeight="1" x14ac:dyDescent="0.15">
      <c r="A6" s="53" t="s">
        <v>163</v>
      </c>
      <c r="B6" s="56"/>
      <c r="C6" s="49" t="str">
        <f t="shared" si="0"/>
        <v/>
      </c>
      <c r="D6" s="49" t="str">
        <f t="shared" si="4"/>
        <v/>
      </c>
      <c r="F6" s="61" t="s">
        <v>200</v>
      </c>
      <c r="G6" s="62"/>
      <c r="H6" s="49" t="str">
        <f t="shared" si="1"/>
        <v/>
      </c>
      <c r="I6" s="49" t="str">
        <f t="shared" si="5"/>
        <v>一般会計</v>
      </c>
      <c r="K6" s="53" t="s">
        <v>190</v>
      </c>
      <c r="L6" s="56"/>
      <c r="M6" s="49" t="str">
        <f t="shared" si="2"/>
        <v/>
      </c>
      <c r="N6" s="49" t="str">
        <f t="shared" si="6"/>
        <v/>
      </c>
      <c r="O6" s="49"/>
      <c r="P6" s="60" t="s">
        <v>149</v>
      </c>
      <c r="Q6" s="62"/>
      <c r="R6" s="49" t="str">
        <f t="shared" si="3"/>
        <v/>
      </c>
      <c r="S6" s="49" t="str">
        <f t="shared" si="7"/>
        <v>補助</v>
      </c>
      <c r="T6" s="49"/>
      <c r="U6" s="66" t="s">
        <v>470</v>
      </c>
      <c r="W6" s="66" t="s">
        <v>248</v>
      </c>
      <c r="Y6" s="66" t="s">
        <v>491</v>
      </c>
      <c r="Z6" s="67"/>
      <c r="AA6" s="66" t="s">
        <v>345</v>
      </c>
      <c r="AB6" s="69"/>
      <c r="AC6" s="66" t="s">
        <v>232</v>
      </c>
      <c r="AD6" s="69"/>
      <c r="AE6" s="66" t="s">
        <v>466</v>
      </c>
      <c r="AF6" s="67"/>
      <c r="AG6" s="72" t="s">
        <v>464</v>
      </c>
      <c r="AI6" s="71" t="s">
        <v>484</v>
      </c>
      <c r="AK6" s="71" t="str">
        <f t="shared" si="8"/>
        <v>E</v>
      </c>
      <c r="AP6" s="72" t="s">
        <v>464</v>
      </c>
    </row>
    <row r="7" spans="1:42" ht="13.5" customHeight="1" x14ac:dyDescent="0.15">
      <c r="A7" s="53" t="s">
        <v>123</v>
      </c>
      <c r="B7" s="56" t="s">
        <v>569</v>
      </c>
      <c r="C7" s="49" t="str">
        <f t="shared" si="0"/>
        <v>観光立国</v>
      </c>
      <c r="D7" s="49" t="str">
        <f t="shared" si="4"/>
        <v>観光立国</v>
      </c>
      <c r="F7" s="61" t="s">
        <v>46</v>
      </c>
      <c r="G7" s="62"/>
      <c r="H7" s="49" t="str">
        <f t="shared" si="1"/>
        <v/>
      </c>
      <c r="I7" s="49" t="str">
        <f t="shared" si="5"/>
        <v>一般会計</v>
      </c>
      <c r="K7" s="53" t="s">
        <v>152</v>
      </c>
      <c r="L7" s="56"/>
      <c r="M7" s="49" t="str">
        <f t="shared" si="2"/>
        <v/>
      </c>
      <c r="N7" s="49" t="str">
        <f t="shared" si="6"/>
        <v/>
      </c>
      <c r="O7" s="49"/>
      <c r="P7" s="60" t="s">
        <v>150</v>
      </c>
      <c r="Q7" s="62"/>
      <c r="R7" s="49" t="str">
        <f t="shared" si="3"/>
        <v/>
      </c>
      <c r="S7" s="49" t="str">
        <f t="shared" si="7"/>
        <v>補助</v>
      </c>
      <c r="T7" s="49"/>
      <c r="U7" s="66" t="s">
        <v>273</v>
      </c>
      <c r="W7" s="66" t="s">
        <v>249</v>
      </c>
      <c r="Y7" s="66" t="s">
        <v>461</v>
      </c>
      <c r="Z7" s="67"/>
      <c r="AA7" s="66" t="s">
        <v>419</v>
      </c>
      <c r="AB7" s="69"/>
      <c r="AC7" s="69"/>
      <c r="AD7" s="69"/>
      <c r="AE7" s="66" t="s">
        <v>232</v>
      </c>
      <c r="AF7" s="67"/>
      <c r="AG7" s="72" t="s">
        <v>441</v>
      </c>
      <c r="AH7" s="75"/>
      <c r="AI7" s="72" t="s">
        <v>305</v>
      </c>
      <c r="AK7" s="71" t="str">
        <f t="shared" si="8"/>
        <v>F</v>
      </c>
      <c r="AP7" s="72" t="s">
        <v>441</v>
      </c>
    </row>
    <row r="8" spans="1:42" ht="13.5" customHeight="1" x14ac:dyDescent="0.15">
      <c r="A8" s="53" t="s">
        <v>70</v>
      </c>
      <c r="B8" s="56"/>
      <c r="C8" s="49" t="str">
        <f t="shared" si="0"/>
        <v/>
      </c>
      <c r="D8" s="49" t="str">
        <f t="shared" si="4"/>
        <v>観光立国</v>
      </c>
      <c r="F8" s="61" t="s">
        <v>203</v>
      </c>
      <c r="G8" s="62"/>
      <c r="H8" s="49" t="str">
        <f t="shared" si="1"/>
        <v/>
      </c>
      <c r="I8" s="49" t="str">
        <f t="shared" si="5"/>
        <v>一般会計</v>
      </c>
      <c r="K8" s="53" t="s">
        <v>191</v>
      </c>
      <c r="L8" s="56"/>
      <c r="M8" s="49" t="str">
        <f t="shared" si="2"/>
        <v/>
      </c>
      <c r="N8" s="49" t="str">
        <f t="shared" si="6"/>
        <v/>
      </c>
      <c r="O8" s="49"/>
      <c r="P8" s="60" t="s">
        <v>151</v>
      </c>
      <c r="Q8" s="62"/>
      <c r="R8" s="49" t="str">
        <f t="shared" si="3"/>
        <v/>
      </c>
      <c r="S8" s="49" t="str">
        <f t="shared" si="7"/>
        <v>補助</v>
      </c>
      <c r="T8" s="49"/>
      <c r="U8" s="66" t="s">
        <v>431</v>
      </c>
      <c r="W8" s="66" t="s">
        <v>251</v>
      </c>
      <c r="Y8" s="66" t="s">
        <v>492</v>
      </c>
      <c r="Z8" s="67"/>
      <c r="AA8" s="66" t="s">
        <v>547</v>
      </c>
      <c r="AB8" s="69"/>
      <c r="AC8" s="69"/>
      <c r="AD8" s="69"/>
      <c r="AE8" s="69"/>
      <c r="AF8" s="67"/>
      <c r="AG8" s="72" t="s">
        <v>253</v>
      </c>
      <c r="AI8" s="71" t="s">
        <v>426</v>
      </c>
      <c r="AK8" s="71" t="str">
        <f t="shared" si="8"/>
        <v>G</v>
      </c>
      <c r="AP8" s="72" t="s">
        <v>253</v>
      </c>
    </row>
    <row r="9" spans="1:42" ht="13.5" customHeight="1" x14ac:dyDescent="0.15">
      <c r="A9" s="53" t="s">
        <v>164</v>
      </c>
      <c r="B9" s="56"/>
      <c r="C9" s="49" t="str">
        <f t="shared" si="0"/>
        <v/>
      </c>
      <c r="D9" s="49" t="str">
        <f t="shared" si="4"/>
        <v>観光立国</v>
      </c>
      <c r="F9" s="61" t="s">
        <v>417</v>
      </c>
      <c r="G9" s="62"/>
      <c r="H9" s="49" t="str">
        <f t="shared" si="1"/>
        <v/>
      </c>
      <c r="I9" s="49" t="str">
        <f t="shared" si="5"/>
        <v>一般会計</v>
      </c>
      <c r="K9" s="53" t="s">
        <v>193</v>
      </c>
      <c r="L9" s="56"/>
      <c r="M9" s="49" t="str">
        <f t="shared" si="2"/>
        <v/>
      </c>
      <c r="N9" s="49" t="str">
        <f t="shared" si="6"/>
        <v/>
      </c>
      <c r="O9" s="49"/>
      <c r="P9" s="49"/>
      <c r="Q9" s="63"/>
      <c r="T9" s="49"/>
      <c r="U9" s="66" t="s">
        <v>476</v>
      </c>
      <c r="W9" s="66" t="s">
        <v>252</v>
      </c>
      <c r="Y9" s="66" t="s">
        <v>406</v>
      </c>
      <c r="Z9" s="67"/>
      <c r="AA9" s="66" t="s">
        <v>548</v>
      </c>
      <c r="AB9" s="69"/>
      <c r="AC9" s="69"/>
      <c r="AD9" s="69"/>
      <c r="AE9" s="69"/>
      <c r="AF9" s="67"/>
      <c r="AG9" s="72" t="s">
        <v>465</v>
      </c>
      <c r="AI9" s="73"/>
      <c r="AK9" s="71" t="str">
        <f t="shared" si="8"/>
        <v>H</v>
      </c>
      <c r="AP9" s="72" t="s">
        <v>465</v>
      </c>
    </row>
    <row r="10" spans="1:42" ht="13.5" customHeight="1" x14ac:dyDescent="0.15">
      <c r="A10" s="53" t="s">
        <v>274</v>
      </c>
      <c r="B10" s="56"/>
      <c r="C10" s="49" t="str">
        <f t="shared" si="0"/>
        <v/>
      </c>
      <c r="D10" s="49" t="str">
        <f t="shared" si="4"/>
        <v>観光立国</v>
      </c>
      <c r="F10" s="61" t="s">
        <v>205</v>
      </c>
      <c r="G10" s="62"/>
      <c r="H10" s="49" t="str">
        <f t="shared" si="1"/>
        <v/>
      </c>
      <c r="I10" s="49" t="str">
        <f t="shared" si="5"/>
        <v>一般会計</v>
      </c>
      <c r="K10" s="53" t="s">
        <v>440</v>
      </c>
      <c r="L10" s="56"/>
      <c r="M10" s="49" t="str">
        <f t="shared" si="2"/>
        <v/>
      </c>
      <c r="N10" s="49" t="str">
        <f t="shared" si="6"/>
        <v/>
      </c>
      <c r="O10" s="49"/>
      <c r="P10" s="49" t="str">
        <f>S8</f>
        <v>補助</v>
      </c>
      <c r="Q10" s="63"/>
      <c r="T10" s="49"/>
      <c r="W10" s="66" t="s">
        <v>256</v>
      </c>
      <c r="Y10" s="66" t="s">
        <v>493</v>
      </c>
      <c r="Z10" s="67"/>
      <c r="AA10" s="66" t="s">
        <v>549</v>
      </c>
      <c r="AB10" s="69"/>
      <c r="AC10" s="69"/>
      <c r="AD10" s="69"/>
      <c r="AE10" s="69"/>
      <c r="AF10" s="67"/>
      <c r="AG10" s="72" t="s">
        <v>455</v>
      </c>
      <c r="AK10" s="71" t="str">
        <f t="shared" si="8"/>
        <v>I</v>
      </c>
      <c r="AP10" s="71" t="s">
        <v>151</v>
      </c>
    </row>
    <row r="11" spans="1:42" ht="13.5" customHeight="1" x14ac:dyDescent="0.15">
      <c r="A11" s="53" t="s">
        <v>167</v>
      </c>
      <c r="B11" s="56"/>
      <c r="C11" s="49" t="str">
        <f t="shared" si="0"/>
        <v/>
      </c>
      <c r="D11" s="49" t="str">
        <f t="shared" si="4"/>
        <v>観光立国</v>
      </c>
      <c r="F11" s="61" t="s">
        <v>206</v>
      </c>
      <c r="G11" s="62"/>
      <c r="H11" s="49" t="str">
        <f t="shared" si="1"/>
        <v/>
      </c>
      <c r="I11" s="49" t="str">
        <f t="shared" si="5"/>
        <v>一般会計</v>
      </c>
      <c r="K11" s="53" t="s">
        <v>195</v>
      </c>
      <c r="L11" s="56" t="s">
        <v>569</v>
      </c>
      <c r="M11" s="49" t="str">
        <f t="shared" si="2"/>
        <v>その他の事項経費</v>
      </c>
      <c r="N11" s="49" t="str">
        <f t="shared" si="6"/>
        <v>その他の事項経費</v>
      </c>
      <c r="O11" s="49"/>
      <c r="P11" s="49"/>
      <c r="Q11" s="63"/>
      <c r="T11" s="49"/>
      <c r="W11" s="66" t="s">
        <v>259</v>
      </c>
      <c r="Y11" s="66" t="s">
        <v>127</v>
      </c>
      <c r="Z11" s="67"/>
      <c r="AA11" s="66" t="s">
        <v>551</v>
      </c>
      <c r="AB11" s="69"/>
      <c r="AC11" s="69"/>
      <c r="AD11" s="69"/>
      <c r="AE11" s="69"/>
      <c r="AF11" s="67"/>
      <c r="AG11" s="71" t="s">
        <v>456</v>
      </c>
      <c r="AK11" s="71" t="str">
        <f t="shared" si="8"/>
        <v>J</v>
      </c>
    </row>
    <row r="12" spans="1:42" ht="13.5" customHeight="1" x14ac:dyDescent="0.15">
      <c r="A12" s="53" t="s">
        <v>169</v>
      </c>
      <c r="B12" s="56"/>
      <c r="C12" s="49" t="str">
        <f t="shared" si="0"/>
        <v/>
      </c>
      <c r="D12" s="49" t="str">
        <f t="shared" si="4"/>
        <v>観光立国</v>
      </c>
      <c r="F12" s="61" t="s">
        <v>68</v>
      </c>
      <c r="G12" s="62"/>
      <c r="H12" s="49" t="str">
        <f t="shared" si="1"/>
        <v/>
      </c>
      <c r="I12" s="49" t="str">
        <f t="shared" si="5"/>
        <v>一般会計</v>
      </c>
      <c r="K12" s="49"/>
      <c r="L12" s="49"/>
      <c r="O12" s="49"/>
      <c r="P12" s="49"/>
      <c r="Q12" s="63"/>
      <c r="T12" s="49"/>
      <c r="W12" s="66" t="s">
        <v>153</v>
      </c>
      <c r="Y12" s="66" t="s">
        <v>496</v>
      </c>
      <c r="Z12" s="67"/>
      <c r="AA12" s="66" t="s">
        <v>552</v>
      </c>
      <c r="AB12" s="69"/>
      <c r="AC12" s="69"/>
      <c r="AD12" s="69"/>
      <c r="AE12" s="69"/>
      <c r="AF12" s="67"/>
      <c r="AG12" s="71" t="s">
        <v>392</v>
      </c>
      <c r="AK12" s="71" t="str">
        <f t="shared" si="8"/>
        <v>K</v>
      </c>
    </row>
    <row r="13" spans="1:42" ht="13.5" customHeight="1" x14ac:dyDescent="0.15">
      <c r="A13" s="53" t="s">
        <v>174</v>
      </c>
      <c r="B13" s="56"/>
      <c r="C13" s="49" t="str">
        <f t="shared" si="0"/>
        <v/>
      </c>
      <c r="D13" s="49" t="str">
        <f t="shared" si="4"/>
        <v>観光立国</v>
      </c>
      <c r="F13" s="61" t="s">
        <v>208</v>
      </c>
      <c r="G13" s="62"/>
      <c r="H13" s="49" t="str">
        <f t="shared" si="1"/>
        <v/>
      </c>
      <c r="I13" s="49" t="str">
        <f t="shared" si="5"/>
        <v>一般会計</v>
      </c>
      <c r="K13" s="49" t="str">
        <f>N11</f>
        <v>その他の事項経費</v>
      </c>
      <c r="L13" s="49"/>
      <c r="O13" s="49"/>
      <c r="P13" s="49"/>
      <c r="Q13" s="63"/>
      <c r="T13" s="49"/>
      <c r="W13" s="66" t="s">
        <v>261</v>
      </c>
      <c r="Y13" s="66" t="s">
        <v>497</v>
      </c>
      <c r="Z13" s="67"/>
      <c r="AA13" s="66" t="s">
        <v>508</v>
      </c>
      <c r="AB13" s="69"/>
      <c r="AC13" s="69"/>
      <c r="AD13" s="69"/>
      <c r="AE13" s="69"/>
      <c r="AF13" s="67"/>
      <c r="AG13" s="71" t="s">
        <v>151</v>
      </c>
      <c r="AK13" s="71" t="str">
        <f t="shared" si="8"/>
        <v>L</v>
      </c>
    </row>
    <row r="14" spans="1:42" ht="13.5" customHeight="1" x14ac:dyDescent="0.15">
      <c r="A14" s="53" t="s">
        <v>15</v>
      </c>
      <c r="B14" s="56"/>
      <c r="C14" s="49" t="str">
        <f t="shared" si="0"/>
        <v/>
      </c>
      <c r="D14" s="49" t="str">
        <f t="shared" si="4"/>
        <v>観光立国</v>
      </c>
      <c r="F14" s="61" t="s">
        <v>209</v>
      </c>
      <c r="G14" s="62"/>
      <c r="H14" s="49" t="str">
        <f t="shared" si="1"/>
        <v/>
      </c>
      <c r="I14" s="49" t="str">
        <f t="shared" si="5"/>
        <v>一般会計</v>
      </c>
      <c r="K14" s="49"/>
      <c r="L14" s="49"/>
      <c r="O14" s="49"/>
      <c r="P14" s="49"/>
      <c r="Q14" s="63"/>
      <c r="T14" s="49"/>
      <c r="W14" s="66" t="s">
        <v>262</v>
      </c>
      <c r="Y14" s="66" t="s">
        <v>498</v>
      </c>
      <c r="Z14" s="67"/>
      <c r="AA14" s="66" t="s">
        <v>542</v>
      </c>
      <c r="AB14" s="69"/>
      <c r="AC14" s="69"/>
      <c r="AD14" s="69"/>
      <c r="AE14" s="69"/>
      <c r="AF14" s="67"/>
      <c r="AG14" s="73"/>
      <c r="AK14" s="71" t="str">
        <f t="shared" si="8"/>
        <v>M</v>
      </c>
    </row>
    <row r="15" spans="1:42" ht="13.5" customHeight="1" x14ac:dyDescent="0.15">
      <c r="A15" s="53" t="s">
        <v>176</v>
      </c>
      <c r="B15" s="56"/>
      <c r="C15" s="49" t="str">
        <f t="shared" si="0"/>
        <v/>
      </c>
      <c r="D15" s="49" t="str">
        <f t="shared" si="4"/>
        <v>観光立国</v>
      </c>
      <c r="F15" s="61" t="s">
        <v>210</v>
      </c>
      <c r="G15" s="62"/>
      <c r="H15" s="49" t="str">
        <f t="shared" si="1"/>
        <v/>
      </c>
      <c r="I15" s="49" t="str">
        <f t="shared" si="5"/>
        <v>一般会計</v>
      </c>
      <c r="K15" s="49"/>
      <c r="L15" s="49"/>
      <c r="O15" s="49"/>
      <c r="P15" s="49"/>
      <c r="Q15" s="63"/>
      <c r="T15" s="49"/>
      <c r="W15" s="66" t="s">
        <v>263</v>
      </c>
      <c r="Y15" s="66" t="s">
        <v>213</v>
      </c>
      <c r="Z15" s="67"/>
      <c r="AA15" s="66" t="s">
        <v>553</v>
      </c>
      <c r="AB15" s="69"/>
      <c r="AC15" s="69"/>
      <c r="AD15" s="69"/>
      <c r="AE15" s="69"/>
      <c r="AF15" s="67"/>
      <c r="AG15" s="74"/>
      <c r="AK15" s="71" t="str">
        <f t="shared" si="8"/>
        <v>N</v>
      </c>
    </row>
    <row r="16" spans="1:42" ht="13.5" customHeight="1" x14ac:dyDescent="0.15">
      <c r="A16" s="53" t="s">
        <v>177</v>
      </c>
      <c r="B16" s="56"/>
      <c r="C16" s="49" t="str">
        <f t="shared" si="0"/>
        <v/>
      </c>
      <c r="D16" s="49" t="str">
        <f t="shared" si="4"/>
        <v>観光立国</v>
      </c>
      <c r="F16" s="61" t="s">
        <v>215</v>
      </c>
      <c r="G16" s="62"/>
      <c r="H16" s="49" t="str">
        <f t="shared" si="1"/>
        <v/>
      </c>
      <c r="I16" s="49" t="str">
        <f t="shared" si="5"/>
        <v>一般会計</v>
      </c>
      <c r="K16" s="49"/>
      <c r="L16" s="49"/>
      <c r="O16" s="49"/>
      <c r="P16" s="49"/>
      <c r="Q16" s="63"/>
      <c r="T16" s="49"/>
      <c r="W16" s="66" t="s">
        <v>266</v>
      </c>
      <c r="Y16" s="66" t="s">
        <v>108</v>
      </c>
      <c r="Z16" s="67"/>
      <c r="AA16" s="66" t="s">
        <v>554</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216</v>
      </c>
      <c r="G17" s="62"/>
      <c r="H17" s="49" t="str">
        <f t="shared" si="1"/>
        <v/>
      </c>
      <c r="I17" s="49" t="str">
        <f t="shared" si="5"/>
        <v>一般会計</v>
      </c>
      <c r="K17" s="49"/>
      <c r="L17" s="49"/>
      <c r="O17" s="49"/>
      <c r="P17" s="49"/>
      <c r="Q17" s="63"/>
      <c r="T17" s="49"/>
      <c r="W17" s="66" t="s">
        <v>267</v>
      </c>
      <c r="Y17" s="66" t="s">
        <v>499</v>
      </c>
      <c r="Z17" s="67"/>
      <c r="AA17" s="66" t="s">
        <v>296</v>
      </c>
      <c r="AB17" s="69"/>
      <c r="AC17" s="69"/>
      <c r="AD17" s="69"/>
      <c r="AE17" s="69"/>
      <c r="AF17" s="67"/>
      <c r="AG17" s="74"/>
      <c r="AK17" s="71" t="str">
        <f t="shared" si="8"/>
        <v>P</v>
      </c>
    </row>
    <row r="18" spans="1:37" ht="13.5" customHeight="1" x14ac:dyDescent="0.15">
      <c r="A18" s="53" t="s">
        <v>178</v>
      </c>
      <c r="B18" s="56"/>
      <c r="C18" s="49" t="str">
        <f t="shared" si="0"/>
        <v/>
      </c>
      <c r="D18" s="49" t="str">
        <f t="shared" si="4"/>
        <v>観光立国</v>
      </c>
      <c r="F18" s="61" t="s">
        <v>219</v>
      </c>
      <c r="G18" s="62"/>
      <c r="H18" s="49" t="str">
        <f t="shared" si="1"/>
        <v/>
      </c>
      <c r="I18" s="49" t="str">
        <f t="shared" si="5"/>
        <v>一般会計</v>
      </c>
      <c r="K18" s="49"/>
      <c r="L18" s="49"/>
      <c r="O18" s="49"/>
      <c r="P18" s="49"/>
      <c r="Q18" s="63"/>
      <c r="T18" s="49"/>
      <c r="W18" s="66" t="s">
        <v>29</v>
      </c>
      <c r="Y18" s="66" t="s">
        <v>473</v>
      </c>
      <c r="Z18" s="67"/>
      <c r="AA18" s="66" t="s">
        <v>555</v>
      </c>
      <c r="AB18" s="69"/>
      <c r="AC18" s="69"/>
      <c r="AD18" s="69"/>
      <c r="AE18" s="69"/>
      <c r="AF18" s="67"/>
      <c r="AK18" s="71" t="str">
        <f t="shared" si="8"/>
        <v>Q</v>
      </c>
    </row>
    <row r="19" spans="1:37" ht="13.5" customHeight="1" x14ac:dyDescent="0.15">
      <c r="A19" s="53" t="s">
        <v>158</v>
      </c>
      <c r="B19" s="56"/>
      <c r="C19" s="49" t="str">
        <f t="shared" si="0"/>
        <v/>
      </c>
      <c r="D19" s="49" t="str">
        <f t="shared" si="4"/>
        <v>観光立国</v>
      </c>
      <c r="F19" s="61" t="s">
        <v>220</v>
      </c>
      <c r="G19" s="62"/>
      <c r="H19" s="49" t="str">
        <f t="shared" si="1"/>
        <v/>
      </c>
      <c r="I19" s="49" t="str">
        <f t="shared" si="5"/>
        <v>一般会計</v>
      </c>
      <c r="K19" s="49"/>
      <c r="L19" s="49"/>
      <c r="O19" s="49"/>
      <c r="P19" s="49"/>
      <c r="Q19" s="63"/>
      <c r="T19" s="49"/>
      <c r="W19" s="66" t="s">
        <v>269</v>
      </c>
      <c r="Y19" s="66" t="s">
        <v>362</v>
      </c>
      <c r="Z19" s="67"/>
      <c r="AA19" s="66" t="s">
        <v>556</v>
      </c>
      <c r="AB19" s="69"/>
      <c r="AC19" s="69"/>
      <c r="AD19" s="69"/>
      <c r="AE19" s="69"/>
      <c r="AF19" s="67"/>
      <c r="AK19" s="71" t="str">
        <f t="shared" si="8"/>
        <v>R</v>
      </c>
    </row>
    <row r="20" spans="1:37" ht="13.5" customHeight="1" x14ac:dyDescent="0.15">
      <c r="A20" s="53" t="s">
        <v>334</v>
      </c>
      <c r="B20" s="56"/>
      <c r="C20" s="49" t="str">
        <f t="shared" si="0"/>
        <v/>
      </c>
      <c r="D20" s="49" t="str">
        <f t="shared" si="4"/>
        <v>観光立国</v>
      </c>
      <c r="F20" s="61" t="s">
        <v>27</v>
      </c>
      <c r="G20" s="62"/>
      <c r="H20" s="49" t="str">
        <f t="shared" si="1"/>
        <v/>
      </c>
      <c r="I20" s="49" t="str">
        <f t="shared" si="5"/>
        <v>一般会計</v>
      </c>
      <c r="K20" s="49"/>
      <c r="L20" s="49"/>
      <c r="O20" s="49"/>
      <c r="P20" s="49"/>
      <c r="Q20" s="63"/>
      <c r="T20" s="49"/>
      <c r="W20" s="66" t="s">
        <v>271</v>
      </c>
      <c r="Y20" s="66" t="s">
        <v>268</v>
      </c>
      <c r="Z20" s="67"/>
      <c r="AA20" s="66" t="s">
        <v>557</v>
      </c>
      <c r="AB20" s="69"/>
      <c r="AC20" s="69"/>
      <c r="AD20" s="69"/>
      <c r="AE20" s="69"/>
      <c r="AF20" s="67"/>
      <c r="AK20" s="71" t="str">
        <f t="shared" si="8"/>
        <v>S</v>
      </c>
    </row>
    <row r="21" spans="1:37" ht="13.5" customHeight="1" x14ac:dyDescent="0.15">
      <c r="A21" s="53" t="s">
        <v>424</v>
      </c>
      <c r="B21" s="56"/>
      <c r="C21" s="49" t="str">
        <f t="shared" si="0"/>
        <v/>
      </c>
      <c r="D21" s="49" t="str">
        <f t="shared" si="4"/>
        <v>観光立国</v>
      </c>
      <c r="F21" s="61" t="s">
        <v>222</v>
      </c>
      <c r="G21" s="62"/>
      <c r="H21" s="49" t="str">
        <f t="shared" si="1"/>
        <v/>
      </c>
      <c r="I21" s="49" t="str">
        <f t="shared" si="5"/>
        <v>一般会計</v>
      </c>
      <c r="K21" s="49"/>
      <c r="L21" s="49"/>
      <c r="O21" s="49"/>
      <c r="P21" s="49"/>
      <c r="Q21" s="63"/>
      <c r="T21" s="49"/>
      <c r="W21" s="66" t="s">
        <v>98</v>
      </c>
      <c r="Y21" s="66" t="s">
        <v>356</v>
      </c>
      <c r="Z21" s="67"/>
      <c r="AA21" s="66" t="s">
        <v>558</v>
      </c>
      <c r="AB21" s="69"/>
      <c r="AC21" s="69"/>
      <c r="AD21" s="69"/>
      <c r="AE21" s="69"/>
      <c r="AF21" s="67"/>
      <c r="AK21" s="71" t="str">
        <f t="shared" si="8"/>
        <v>T</v>
      </c>
    </row>
    <row r="22" spans="1:37" ht="13.5" customHeight="1" x14ac:dyDescent="0.15">
      <c r="A22" s="53" t="s">
        <v>425</v>
      </c>
      <c r="B22" s="56"/>
      <c r="C22" s="49" t="str">
        <f t="shared" si="0"/>
        <v/>
      </c>
      <c r="D22" s="49" t="str">
        <f t="shared" si="4"/>
        <v>観光立国</v>
      </c>
      <c r="F22" s="61" t="s">
        <v>141</v>
      </c>
      <c r="G22" s="62"/>
      <c r="H22" s="49" t="str">
        <f t="shared" si="1"/>
        <v/>
      </c>
      <c r="I22" s="49" t="str">
        <f t="shared" si="5"/>
        <v>一般会計</v>
      </c>
      <c r="K22" s="49"/>
      <c r="L22" s="49"/>
      <c r="O22" s="49"/>
      <c r="P22" s="49"/>
      <c r="Q22" s="63"/>
      <c r="T22" s="49"/>
      <c r="W22" s="66" t="s">
        <v>272</v>
      </c>
      <c r="Y22" s="66" t="s">
        <v>500</v>
      </c>
      <c r="Z22" s="67"/>
      <c r="AA22" s="66" t="s">
        <v>90</v>
      </c>
      <c r="AB22" s="69"/>
      <c r="AC22" s="69"/>
      <c r="AD22" s="69"/>
      <c r="AE22" s="69"/>
      <c r="AF22" s="67"/>
      <c r="AK22" s="71" t="str">
        <f t="shared" si="8"/>
        <v>U</v>
      </c>
    </row>
    <row r="23" spans="1:37" ht="13.5" customHeight="1" x14ac:dyDescent="0.15">
      <c r="A23" s="53" t="s">
        <v>428</v>
      </c>
      <c r="B23" s="56"/>
      <c r="C23" s="49" t="str">
        <f t="shared" si="0"/>
        <v/>
      </c>
      <c r="D23" s="49" t="str">
        <f t="shared" si="4"/>
        <v>観光立国</v>
      </c>
      <c r="F23" s="61" t="s">
        <v>146</v>
      </c>
      <c r="G23" s="62"/>
      <c r="H23" s="49" t="str">
        <f t="shared" si="1"/>
        <v/>
      </c>
      <c r="I23" s="49" t="str">
        <f t="shared" si="5"/>
        <v>一般会計</v>
      </c>
      <c r="K23" s="49"/>
      <c r="L23" s="49"/>
      <c r="O23" s="49"/>
      <c r="P23" s="49"/>
      <c r="Q23" s="63"/>
      <c r="T23" s="49"/>
      <c r="Y23" s="66" t="s">
        <v>501</v>
      </c>
      <c r="Z23" s="67"/>
      <c r="AA23" s="66" t="s">
        <v>559</v>
      </c>
      <c r="AB23" s="69"/>
      <c r="AC23" s="69"/>
      <c r="AD23" s="69"/>
      <c r="AE23" s="69"/>
      <c r="AF23" s="67"/>
      <c r="AK23" s="71" t="str">
        <f t="shared" si="8"/>
        <v>V</v>
      </c>
    </row>
    <row r="24" spans="1:37" ht="13.5" customHeight="1" x14ac:dyDescent="0.15">
      <c r="A24" s="53" t="s">
        <v>480</v>
      </c>
      <c r="B24" s="56"/>
      <c r="C24" s="49" t="str">
        <f t="shared" si="0"/>
        <v/>
      </c>
      <c r="D24" s="49" t="str">
        <f t="shared" si="4"/>
        <v>観光立国</v>
      </c>
      <c r="F24" s="61" t="s">
        <v>275</v>
      </c>
      <c r="G24" s="62"/>
      <c r="H24" s="49" t="str">
        <f t="shared" si="1"/>
        <v/>
      </c>
      <c r="I24" s="49" t="str">
        <f t="shared" si="5"/>
        <v>一般会計</v>
      </c>
      <c r="K24" s="49"/>
      <c r="L24" s="49"/>
      <c r="O24" s="49"/>
      <c r="P24" s="49"/>
      <c r="Q24" s="63"/>
      <c r="T24" s="49"/>
      <c r="Y24" s="66" t="s">
        <v>502</v>
      </c>
      <c r="Z24" s="67"/>
      <c r="AA24" s="66" t="s">
        <v>560</v>
      </c>
      <c r="AB24" s="69"/>
      <c r="AC24" s="69"/>
      <c r="AD24" s="69"/>
      <c r="AE24" s="69"/>
      <c r="AF24" s="67"/>
      <c r="AK24" s="71" t="str">
        <f t="shared" si="8"/>
        <v>W</v>
      </c>
    </row>
    <row r="25" spans="1:37" ht="13.5" customHeight="1" x14ac:dyDescent="0.15">
      <c r="A25" s="54"/>
      <c r="B25" s="57"/>
      <c r="F25" s="61" t="s">
        <v>223</v>
      </c>
      <c r="G25" s="62"/>
      <c r="H25" s="49" t="str">
        <f t="shared" si="1"/>
        <v/>
      </c>
      <c r="I25" s="49" t="str">
        <f t="shared" si="5"/>
        <v>一般会計</v>
      </c>
      <c r="K25" s="49"/>
      <c r="L25" s="49"/>
      <c r="O25" s="49"/>
      <c r="P25" s="49"/>
      <c r="Q25" s="63"/>
      <c r="T25" s="49"/>
      <c r="Y25" s="66" t="s">
        <v>503</v>
      </c>
      <c r="Z25" s="67"/>
      <c r="AA25" s="66" t="s">
        <v>561</v>
      </c>
      <c r="AB25" s="69"/>
      <c r="AC25" s="69"/>
      <c r="AD25" s="69"/>
      <c r="AE25" s="69"/>
      <c r="AF25" s="67"/>
      <c r="AK25" s="71" t="str">
        <f t="shared" si="8"/>
        <v>X</v>
      </c>
    </row>
    <row r="26" spans="1:37" ht="13.5" customHeight="1" x14ac:dyDescent="0.15">
      <c r="A26" s="55"/>
      <c r="B26" s="58"/>
      <c r="F26" s="61" t="s">
        <v>224</v>
      </c>
      <c r="G26" s="62"/>
      <c r="H26" s="49" t="str">
        <f t="shared" si="1"/>
        <v/>
      </c>
      <c r="I26" s="49" t="str">
        <f t="shared" si="5"/>
        <v>一般会計</v>
      </c>
      <c r="K26" s="49"/>
      <c r="L26" s="49"/>
      <c r="O26" s="49"/>
      <c r="P26" s="49"/>
      <c r="Q26" s="63"/>
      <c r="T26" s="49"/>
      <c r="Y26" s="66" t="s">
        <v>504</v>
      </c>
      <c r="Z26" s="67"/>
      <c r="AA26" s="66" t="s">
        <v>562</v>
      </c>
      <c r="AB26" s="69"/>
      <c r="AC26" s="69"/>
      <c r="AD26" s="69"/>
      <c r="AE26" s="69"/>
      <c r="AF26" s="67"/>
      <c r="AK26" s="71" t="str">
        <f t="shared" si="8"/>
        <v>Y</v>
      </c>
    </row>
    <row r="27" spans="1:37" ht="13.5" customHeight="1" x14ac:dyDescent="0.15">
      <c r="A27" s="49" t="str">
        <f>IF(D24="","-",D24)</f>
        <v>観光立国</v>
      </c>
      <c r="B27" s="49"/>
      <c r="F27" s="61" t="s">
        <v>225</v>
      </c>
      <c r="G27" s="62"/>
      <c r="H27" s="49" t="str">
        <f t="shared" si="1"/>
        <v/>
      </c>
      <c r="I27" s="49" t="str">
        <f t="shared" si="5"/>
        <v>一般会計</v>
      </c>
      <c r="K27" s="49"/>
      <c r="L27" s="49"/>
      <c r="O27" s="49"/>
      <c r="P27" s="49"/>
      <c r="Q27" s="63"/>
      <c r="T27" s="49"/>
      <c r="Y27" s="66" t="s">
        <v>505</v>
      </c>
      <c r="Z27" s="67"/>
      <c r="AA27" s="66" t="s">
        <v>282</v>
      </c>
      <c r="AB27" s="69"/>
      <c r="AC27" s="69"/>
      <c r="AD27" s="69"/>
      <c r="AE27" s="69"/>
      <c r="AF27" s="67"/>
      <c r="AK27" s="71" t="str">
        <f t="shared" si="8"/>
        <v>Z</v>
      </c>
    </row>
    <row r="28" spans="1:37" ht="13.5" customHeight="1" x14ac:dyDescent="0.15">
      <c r="B28" s="49"/>
      <c r="F28" s="61" t="s">
        <v>228</v>
      </c>
      <c r="G28" s="62"/>
      <c r="H28" s="49" t="str">
        <f t="shared" si="1"/>
        <v/>
      </c>
      <c r="I28" s="49" t="str">
        <f t="shared" si="5"/>
        <v>一般会計</v>
      </c>
      <c r="K28" s="49"/>
      <c r="L28" s="49"/>
      <c r="O28" s="49"/>
      <c r="P28" s="49"/>
      <c r="Q28" s="63"/>
      <c r="T28" s="49"/>
      <c r="Y28" s="66" t="s">
        <v>494</v>
      </c>
      <c r="Z28" s="67"/>
      <c r="AA28" s="66" t="s">
        <v>563</v>
      </c>
      <c r="AB28" s="69"/>
      <c r="AC28" s="69"/>
      <c r="AD28" s="69"/>
      <c r="AE28" s="69"/>
      <c r="AF28" s="67"/>
      <c r="AK28" s="71" t="s">
        <v>320</v>
      </c>
    </row>
    <row r="29" spans="1:37" ht="13.5" customHeight="1" x14ac:dyDescent="0.15">
      <c r="A29" s="49"/>
      <c r="B29" s="49"/>
      <c r="F29" s="61" t="s">
        <v>217</v>
      </c>
      <c r="G29" s="62"/>
      <c r="H29" s="49" t="str">
        <f t="shared" si="1"/>
        <v/>
      </c>
      <c r="I29" s="49" t="str">
        <f t="shared" si="5"/>
        <v>一般会計</v>
      </c>
      <c r="K29" s="49"/>
      <c r="L29" s="49"/>
      <c r="O29" s="49"/>
      <c r="P29" s="49"/>
      <c r="Q29" s="63"/>
      <c r="T29" s="49"/>
      <c r="Y29" s="66" t="s">
        <v>357</v>
      </c>
      <c r="Z29" s="67"/>
      <c r="AA29" s="66" t="s">
        <v>564</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433</v>
      </c>
      <c r="Z30" s="67"/>
      <c r="AA30" s="66" t="s">
        <v>565</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一般会計</v>
      </c>
      <c r="K31" s="49"/>
      <c r="L31" s="49"/>
      <c r="O31" s="49"/>
      <c r="P31" s="49"/>
      <c r="Q31" s="63"/>
      <c r="T31" s="49"/>
      <c r="Y31" s="66" t="s">
        <v>55</v>
      </c>
      <c r="Z31" s="67"/>
      <c r="AA31" s="66" t="s">
        <v>521</v>
      </c>
      <c r="AB31" s="69"/>
      <c r="AC31" s="69"/>
      <c r="AD31" s="69"/>
      <c r="AE31" s="69"/>
      <c r="AF31" s="67"/>
      <c r="AK31" s="71" t="str">
        <f t="shared" si="9"/>
        <v>d</v>
      </c>
    </row>
    <row r="32" spans="1:37" ht="13.5" customHeight="1" x14ac:dyDescent="0.15">
      <c r="A32" s="49"/>
      <c r="B32" s="49"/>
      <c r="F32" s="61" t="s">
        <v>418</v>
      </c>
      <c r="G32" s="62"/>
      <c r="H32" s="49" t="str">
        <f t="shared" si="1"/>
        <v/>
      </c>
      <c r="I32" s="49" t="str">
        <f t="shared" si="5"/>
        <v>一般会計</v>
      </c>
      <c r="K32" s="49"/>
      <c r="L32" s="49"/>
      <c r="O32" s="49"/>
      <c r="P32" s="49"/>
      <c r="Q32" s="63"/>
      <c r="T32" s="49"/>
      <c r="Y32" s="66" t="s">
        <v>304</v>
      </c>
      <c r="Z32" s="67"/>
      <c r="AA32" s="66" t="s">
        <v>32</v>
      </c>
      <c r="AB32" s="69"/>
      <c r="AC32" s="69"/>
      <c r="AD32" s="69"/>
      <c r="AE32" s="69"/>
      <c r="AF32" s="67"/>
      <c r="AK32" s="71" t="str">
        <f t="shared" si="9"/>
        <v>e</v>
      </c>
    </row>
    <row r="33" spans="1:37" ht="13.5" customHeight="1" x14ac:dyDescent="0.15">
      <c r="A33" s="49"/>
      <c r="B33" s="49"/>
      <c r="F33" s="61" t="s">
        <v>398</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420</v>
      </c>
      <c r="G34" s="62"/>
      <c r="H34" s="49" t="str">
        <f t="shared" si="1"/>
        <v/>
      </c>
      <c r="I34" s="49" t="str">
        <f t="shared" si="5"/>
        <v>一般会計</v>
      </c>
      <c r="K34" s="49"/>
      <c r="L34" s="49"/>
      <c r="O34" s="49"/>
      <c r="P34" s="49"/>
      <c r="Q34" s="63"/>
      <c r="T34" s="49"/>
      <c r="Y34" s="66" t="s">
        <v>390</v>
      </c>
      <c r="Z34" s="67"/>
      <c r="AB34" s="69"/>
      <c r="AC34" s="69"/>
      <c r="AD34" s="69"/>
      <c r="AE34" s="69"/>
      <c r="AF34" s="67"/>
      <c r="AK34" s="71" t="str">
        <f t="shared" si="9"/>
        <v>g</v>
      </c>
    </row>
    <row r="35" spans="1:37" ht="13.5" customHeight="1" x14ac:dyDescent="0.15">
      <c r="A35" s="49"/>
      <c r="B35" s="49"/>
      <c r="F35" s="61" t="s">
        <v>421</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422</v>
      </c>
      <c r="G36" s="62"/>
      <c r="H36" s="49" t="str">
        <f t="shared" si="1"/>
        <v/>
      </c>
      <c r="I36" s="49" t="str">
        <f t="shared" si="5"/>
        <v>一般会計</v>
      </c>
      <c r="K36" s="49"/>
      <c r="L36" s="49"/>
      <c r="O36" s="49"/>
      <c r="P36" s="49"/>
      <c r="Q36" s="63"/>
      <c r="T36" s="49"/>
      <c r="Y36" s="66" t="s">
        <v>510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495</v>
      </c>
      <c r="Z38" s="67"/>
      <c r="AF38" s="67"/>
      <c r="AK38" s="71" t="str">
        <f t="shared" si="9"/>
        <v>k</v>
      </c>
    </row>
    <row r="39" spans="1:37" x14ac:dyDescent="0.15">
      <c r="A39" s="49"/>
      <c r="B39" s="49"/>
      <c r="F39" s="49" t="str">
        <f>I37</f>
        <v>一般会計</v>
      </c>
      <c r="G39" s="63"/>
      <c r="K39" s="49"/>
      <c r="L39" s="49"/>
      <c r="O39" s="49"/>
      <c r="P39" s="49"/>
      <c r="Q39" s="63"/>
      <c r="T39" s="49"/>
      <c r="Y39" s="66" t="s">
        <v>513</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325</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486</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227</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518</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522</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328</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525</v>
      </c>
      <c r="Z56" s="67"/>
      <c r="AF56" s="67"/>
    </row>
    <row r="57" spans="1:37" x14ac:dyDescent="0.15">
      <c r="A57" s="49"/>
      <c r="B57" s="49"/>
      <c r="F57" s="49"/>
      <c r="G57" s="63"/>
      <c r="K57" s="49"/>
      <c r="L57" s="49"/>
      <c r="O57" s="49"/>
      <c r="P57" s="49"/>
      <c r="Q57" s="63"/>
      <c r="T57" s="49"/>
      <c r="Y57" s="66" t="s">
        <v>524</v>
      </c>
      <c r="Z57" s="67"/>
      <c r="AF57" s="67"/>
    </row>
    <row r="58" spans="1:37" x14ac:dyDescent="0.15">
      <c r="A58" s="49"/>
      <c r="B58" s="49"/>
      <c r="F58" s="49"/>
      <c r="G58" s="63"/>
      <c r="K58" s="49"/>
      <c r="L58" s="49"/>
      <c r="O58" s="49"/>
      <c r="P58" s="49"/>
      <c r="Q58" s="63"/>
      <c r="T58" s="49"/>
      <c r="Y58" s="66" t="s">
        <v>526</v>
      </c>
      <c r="Z58" s="67"/>
      <c r="AF58" s="67"/>
    </row>
    <row r="59" spans="1:37" x14ac:dyDescent="0.15">
      <c r="A59" s="49"/>
      <c r="B59" s="49"/>
      <c r="F59" s="49"/>
      <c r="G59" s="63"/>
      <c r="K59" s="49"/>
      <c r="L59" s="49"/>
      <c r="O59" s="49"/>
      <c r="P59" s="49"/>
      <c r="Q59" s="63"/>
      <c r="T59" s="49"/>
      <c r="Y59" s="66" t="s">
        <v>527</v>
      </c>
      <c r="Z59" s="67"/>
      <c r="AF59" s="67"/>
    </row>
    <row r="60" spans="1:37" x14ac:dyDescent="0.15">
      <c r="A60" s="49"/>
      <c r="B60" s="49"/>
      <c r="F60" s="49"/>
      <c r="G60" s="63"/>
      <c r="K60" s="49"/>
      <c r="L60" s="49"/>
      <c r="O60" s="49"/>
      <c r="P60" s="49"/>
      <c r="Q60" s="63"/>
      <c r="T60" s="49"/>
      <c r="Y60" s="66" t="s">
        <v>452</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239</v>
      </c>
      <c r="Z63" s="67"/>
      <c r="AF63" s="67"/>
    </row>
    <row r="64" spans="1:37" x14ac:dyDescent="0.15">
      <c r="A64" s="49"/>
      <c r="B64" s="49"/>
      <c r="F64" s="49"/>
      <c r="G64" s="63"/>
      <c r="K64" s="49"/>
      <c r="L64" s="49"/>
      <c r="O64" s="49"/>
      <c r="P64" s="49"/>
      <c r="Q64" s="63"/>
      <c r="T64" s="49"/>
      <c r="Y64" s="66" t="s">
        <v>379</v>
      </c>
      <c r="Z64" s="67"/>
      <c r="AF64" s="67"/>
    </row>
    <row r="65" spans="1:32" x14ac:dyDescent="0.15">
      <c r="A65" s="49"/>
      <c r="B65" s="49"/>
      <c r="F65" s="49"/>
      <c r="G65" s="63"/>
      <c r="K65" s="49"/>
      <c r="L65" s="49"/>
      <c r="O65" s="49"/>
      <c r="P65" s="49"/>
      <c r="Q65" s="63"/>
      <c r="T65" s="49"/>
      <c r="Y65" s="66" t="s">
        <v>487</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528</v>
      </c>
      <c r="Z67" s="67"/>
      <c r="AF67" s="67"/>
    </row>
    <row r="68" spans="1:32" x14ac:dyDescent="0.15">
      <c r="A68" s="49"/>
      <c r="B68" s="49"/>
      <c r="F68" s="49"/>
      <c r="G68" s="63"/>
      <c r="K68" s="49"/>
      <c r="L68" s="49"/>
      <c r="O68" s="49"/>
      <c r="P68" s="49"/>
      <c r="Q68" s="63"/>
      <c r="T68" s="49"/>
      <c r="Y68" s="66" t="s">
        <v>365</v>
      </c>
      <c r="Z68" s="67"/>
      <c r="AF68" s="67"/>
    </row>
    <row r="69" spans="1:32" x14ac:dyDescent="0.15">
      <c r="A69" s="49"/>
      <c r="B69" s="49"/>
      <c r="F69" s="49"/>
      <c r="G69" s="63"/>
      <c r="K69" s="49"/>
      <c r="L69" s="49"/>
      <c r="O69" s="49"/>
      <c r="P69" s="49"/>
      <c r="Q69" s="63"/>
      <c r="T69" s="49"/>
      <c r="Y69" s="66" t="s">
        <v>469</v>
      </c>
      <c r="Z69" s="67"/>
      <c r="AF69" s="67"/>
    </row>
    <row r="70" spans="1:32" x14ac:dyDescent="0.15">
      <c r="A70" s="49"/>
      <c r="B70" s="49"/>
      <c r="Y70" s="66" t="s">
        <v>118</v>
      </c>
    </row>
    <row r="71" spans="1:32" x14ac:dyDescent="0.15">
      <c r="Y71" s="66" t="s">
        <v>529</v>
      </c>
    </row>
    <row r="72" spans="1:32" x14ac:dyDescent="0.15">
      <c r="Y72" s="66" t="s">
        <v>530</v>
      </c>
    </row>
    <row r="73" spans="1:32" x14ac:dyDescent="0.15">
      <c r="Y73" s="66" t="s">
        <v>509</v>
      </c>
    </row>
    <row r="74" spans="1:32" x14ac:dyDescent="0.15">
      <c r="Y74" s="66" t="s">
        <v>385</v>
      </c>
    </row>
    <row r="75" spans="1:32" x14ac:dyDescent="0.15">
      <c r="Y75" s="66" t="s">
        <v>448</v>
      </c>
    </row>
    <row r="76" spans="1:32" x14ac:dyDescent="0.15">
      <c r="Y76" s="66" t="s">
        <v>531</v>
      </c>
    </row>
    <row r="77" spans="1:32" x14ac:dyDescent="0.15">
      <c r="Y77" s="66" t="s">
        <v>532</v>
      </c>
    </row>
    <row r="78" spans="1:32" x14ac:dyDescent="0.15">
      <c r="Y78" s="66" t="s">
        <v>517</v>
      </c>
    </row>
    <row r="79" spans="1:32" x14ac:dyDescent="0.15">
      <c r="Y79" s="66" t="s">
        <v>534</v>
      </c>
    </row>
    <row r="80" spans="1:32" x14ac:dyDescent="0.15">
      <c r="Y80" s="66" t="s">
        <v>536</v>
      </c>
    </row>
    <row r="81" spans="25:25" x14ac:dyDescent="0.15">
      <c r="Y81" s="66" t="s">
        <v>102</v>
      </c>
    </row>
    <row r="82" spans="25:25" x14ac:dyDescent="0.15">
      <c r="Y82" s="66" t="s">
        <v>415</v>
      </c>
    </row>
    <row r="83" spans="25:25" x14ac:dyDescent="0.15">
      <c r="Y83" s="66" t="s">
        <v>183</v>
      </c>
    </row>
    <row r="84" spans="25:25" x14ac:dyDescent="0.15">
      <c r="Y84" s="66" t="s">
        <v>537</v>
      </c>
    </row>
    <row r="85" spans="25:25" x14ac:dyDescent="0.15">
      <c r="Y85" s="66" t="s">
        <v>538</v>
      </c>
    </row>
    <row r="86" spans="25:25" x14ac:dyDescent="0.15">
      <c r="Y86" s="66" t="s">
        <v>539</v>
      </c>
    </row>
    <row r="87" spans="25:25" x14ac:dyDescent="0.15">
      <c r="Y87" s="66" t="s">
        <v>540</v>
      </c>
    </row>
    <row r="88" spans="25:25" x14ac:dyDescent="0.15">
      <c r="Y88" s="66" t="s">
        <v>541</v>
      </c>
    </row>
    <row r="89" spans="25:25" x14ac:dyDescent="0.15">
      <c r="Y89" s="66" t="s">
        <v>370</v>
      </c>
    </row>
    <row r="90" spans="25:25" x14ac:dyDescent="0.15">
      <c r="Y90" s="66" t="s">
        <v>543</v>
      </c>
    </row>
    <row r="91" spans="25:25" x14ac:dyDescent="0.15">
      <c r="Y91" s="66" t="s">
        <v>236</v>
      </c>
    </row>
    <row r="92" spans="25:25" x14ac:dyDescent="0.15">
      <c r="Y92" s="66" t="s">
        <v>512</v>
      </c>
    </row>
    <row r="93" spans="25:25" x14ac:dyDescent="0.15">
      <c r="Y93" s="66" t="s">
        <v>394</v>
      </c>
    </row>
    <row r="94" spans="25:25" x14ac:dyDescent="0.15">
      <c r="Y94" s="66" t="s">
        <v>154</v>
      </c>
    </row>
    <row r="95" spans="25:25" x14ac:dyDescent="0.15">
      <c r="Y95" s="66" t="s">
        <v>427</v>
      </c>
    </row>
    <row r="96" spans="25:25" x14ac:dyDescent="0.15">
      <c r="Y96" s="66" t="s">
        <v>71</v>
      </c>
    </row>
    <row r="97" spans="25:25" x14ac:dyDescent="0.15">
      <c r="Y97" s="66" t="s">
        <v>544</v>
      </c>
    </row>
    <row r="98" spans="25:25" x14ac:dyDescent="0.15">
      <c r="Y98" s="66" t="s">
        <v>545</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445</v>
      </c>
      <c r="B2" s="370"/>
      <c r="C2" s="370"/>
      <c r="D2" s="370"/>
      <c r="E2" s="370"/>
      <c r="F2" s="371"/>
      <c r="G2" s="314" t="s">
        <v>196</v>
      </c>
      <c r="H2" s="315"/>
      <c r="I2" s="315"/>
      <c r="J2" s="315"/>
      <c r="K2" s="315"/>
      <c r="L2" s="315"/>
      <c r="M2" s="315"/>
      <c r="N2" s="315"/>
      <c r="O2" s="316"/>
      <c r="P2" s="320" t="s">
        <v>85</v>
      </c>
      <c r="Q2" s="315"/>
      <c r="R2" s="315"/>
      <c r="S2" s="315"/>
      <c r="T2" s="315"/>
      <c r="U2" s="315"/>
      <c r="V2" s="315"/>
      <c r="W2" s="315"/>
      <c r="X2" s="316"/>
      <c r="Y2" s="383"/>
      <c r="Z2" s="384"/>
      <c r="AA2" s="385"/>
      <c r="AB2" s="299" t="s">
        <v>41</v>
      </c>
      <c r="AC2" s="300"/>
      <c r="AD2" s="301"/>
      <c r="AE2" s="302" t="s">
        <v>171</v>
      </c>
      <c r="AF2" s="302"/>
      <c r="AG2" s="302"/>
      <c r="AH2" s="302"/>
      <c r="AI2" s="302" t="s">
        <v>471</v>
      </c>
      <c r="AJ2" s="302"/>
      <c r="AK2" s="302"/>
      <c r="AL2" s="302"/>
      <c r="AM2" s="302" t="s">
        <v>72</v>
      </c>
      <c r="AN2" s="302"/>
      <c r="AO2" s="302"/>
      <c r="AP2" s="299"/>
      <c r="AQ2" s="182" t="s">
        <v>339</v>
      </c>
      <c r="AR2" s="174"/>
      <c r="AS2" s="174"/>
      <c r="AT2" s="175"/>
      <c r="AU2" s="753" t="s">
        <v>229</v>
      </c>
      <c r="AV2" s="753"/>
      <c r="AW2" s="753"/>
      <c r="AX2" s="754"/>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340</v>
      </c>
      <c r="AT3" s="178"/>
      <c r="AU3" s="254"/>
      <c r="AV3" s="254"/>
      <c r="AW3" s="318" t="s">
        <v>283</v>
      </c>
      <c r="AX3" s="755"/>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95" t="s">
        <v>48</v>
      </c>
      <c r="Z4" s="790"/>
      <c r="AA4" s="791"/>
      <c r="AB4" s="735"/>
      <c r="AC4" s="735"/>
      <c r="AD4" s="735"/>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91</v>
      </c>
      <c r="Z5" s="276"/>
      <c r="AA5" s="277"/>
      <c r="AB5" s="751"/>
      <c r="AC5" s="751"/>
      <c r="AD5" s="751"/>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51</v>
      </c>
      <c r="Z6" s="276"/>
      <c r="AA6" s="277"/>
      <c r="AB6" s="752" t="s">
        <v>44</v>
      </c>
      <c r="AC6" s="752"/>
      <c r="AD6" s="752"/>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250</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445</v>
      </c>
      <c r="B9" s="370"/>
      <c r="C9" s="370"/>
      <c r="D9" s="370"/>
      <c r="E9" s="370"/>
      <c r="F9" s="371"/>
      <c r="G9" s="314" t="s">
        <v>196</v>
      </c>
      <c r="H9" s="315"/>
      <c r="I9" s="315"/>
      <c r="J9" s="315"/>
      <c r="K9" s="315"/>
      <c r="L9" s="315"/>
      <c r="M9" s="315"/>
      <c r="N9" s="315"/>
      <c r="O9" s="316"/>
      <c r="P9" s="320" t="s">
        <v>85</v>
      </c>
      <c r="Q9" s="315"/>
      <c r="R9" s="315"/>
      <c r="S9" s="315"/>
      <c r="T9" s="315"/>
      <c r="U9" s="315"/>
      <c r="V9" s="315"/>
      <c r="W9" s="315"/>
      <c r="X9" s="316"/>
      <c r="Y9" s="383"/>
      <c r="Z9" s="384"/>
      <c r="AA9" s="385"/>
      <c r="AB9" s="299" t="s">
        <v>41</v>
      </c>
      <c r="AC9" s="300"/>
      <c r="AD9" s="301"/>
      <c r="AE9" s="302" t="s">
        <v>171</v>
      </c>
      <c r="AF9" s="302"/>
      <c r="AG9" s="302"/>
      <c r="AH9" s="302"/>
      <c r="AI9" s="302" t="s">
        <v>471</v>
      </c>
      <c r="AJ9" s="302"/>
      <c r="AK9" s="302"/>
      <c r="AL9" s="302"/>
      <c r="AM9" s="302" t="s">
        <v>72</v>
      </c>
      <c r="AN9" s="302"/>
      <c r="AO9" s="302"/>
      <c r="AP9" s="299"/>
      <c r="AQ9" s="182" t="s">
        <v>339</v>
      </c>
      <c r="AR9" s="174"/>
      <c r="AS9" s="174"/>
      <c r="AT9" s="175"/>
      <c r="AU9" s="753" t="s">
        <v>229</v>
      </c>
      <c r="AV9" s="753"/>
      <c r="AW9" s="753"/>
      <c r="AX9" s="754"/>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340</v>
      </c>
      <c r="AT10" s="178"/>
      <c r="AU10" s="254"/>
      <c r="AV10" s="254"/>
      <c r="AW10" s="318" t="s">
        <v>283</v>
      </c>
      <c r="AX10" s="755"/>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5" t="s">
        <v>48</v>
      </c>
      <c r="Z11" s="790"/>
      <c r="AA11" s="791"/>
      <c r="AB11" s="735"/>
      <c r="AC11" s="735"/>
      <c r="AD11" s="735"/>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91</v>
      </c>
      <c r="Z12" s="276"/>
      <c r="AA12" s="277"/>
      <c r="AB12" s="751"/>
      <c r="AC12" s="751"/>
      <c r="AD12" s="751"/>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51</v>
      </c>
      <c r="Z13" s="276"/>
      <c r="AA13" s="277"/>
      <c r="AB13" s="752" t="s">
        <v>44</v>
      </c>
      <c r="AC13" s="752"/>
      <c r="AD13" s="752"/>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250</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445</v>
      </c>
      <c r="B16" s="370"/>
      <c r="C16" s="370"/>
      <c r="D16" s="370"/>
      <c r="E16" s="370"/>
      <c r="F16" s="371"/>
      <c r="G16" s="314" t="s">
        <v>196</v>
      </c>
      <c r="H16" s="315"/>
      <c r="I16" s="315"/>
      <c r="J16" s="315"/>
      <c r="K16" s="315"/>
      <c r="L16" s="315"/>
      <c r="M16" s="315"/>
      <c r="N16" s="315"/>
      <c r="O16" s="316"/>
      <c r="P16" s="320" t="s">
        <v>85</v>
      </c>
      <c r="Q16" s="315"/>
      <c r="R16" s="315"/>
      <c r="S16" s="315"/>
      <c r="T16" s="315"/>
      <c r="U16" s="315"/>
      <c r="V16" s="315"/>
      <c r="W16" s="315"/>
      <c r="X16" s="316"/>
      <c r="Y16" s="383"/>
      <c r="Z16" s="384"/>
      <c r="AA16" s="385"/>
      <c r="AB16" s="299" t="s">
        <v>41</v>
      </c>
      <c r="AC16" s="300"/>
      <c r="AD16" s="301"/>
      <c r="AE16" s="302" t="s">
        <v>171</v>
      </c>
      <c r="AF16" s="302"/>
      <c r="AG16" s="302"/>
      <c r="AH16" s="302"/>
      <c r="AI16" s="302" t="s">
        <v>471</v>
      </c>
      <c r="AJ16" s="302"/>
      <c r="AK16" s="302"/>
      <c r="AL16" s="302"/>
      <c r="AM16" s="302" t="s">
        <v>72</v>
      </c>
      <c r="AN16" s="302"/>
      <c r="AO16" s="302"/>
      <c r="AP16" s="299"/>
      <c r="AQ16" s="182" t="s">
        <v>339</v>
      </c>
      <c r="AR16" s="174"/>
      <c r="AS16" s="174"/>
      <c r="AT16" s="175"/>
      <c r="AU16" s="753" t="s">
        <v>229</v>
      </c>
      <c r="AV16" s="753"/>
      <c r="AW16" s="753"/>
      <c r="AX16" s="754"/>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340</v>
      </c>
      <c r="AT17" s="178"/>
      <c r="AU17" s="254"/>
      <c r="AV17" s="254"/>
      <c r="AW17" s="318" t="s">
        <v>283</v>
      </c>
      <c r="AX17" s="755"/>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5" t="s">
        <v>48</v>
      </c>
      <c r="Z18" s="790"/>
      <c r="AA18" s="791"/>
      <c r="AB18" s="735"/>
      <c r="AC18" s="735"/>
      <c r="AD18" s="735"/>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91</v>
      </c>
      <c r="Z19" s="276"/>
      <c r="AA19" s="277"/>
      <c r="AB19" s="751"/>
      <c r="AC19" s="751"/>
      <c r="AD19" s="751"/>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51</v>
      </c>
      <c r="Z20" s="276"/>
      <c r="AA20" s="277"/>
      <c r="AB20" s="752" t="s">
        <v>44</v>
      </c>
      <c r="AC20" s="752"/>
      <c r="AD20" s="752"/>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250</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445</v>
      </c>
      <c r="B23" s="370"/>
      <c r="C23" s="370"/>
      <c r="D23" s="370"/>
      <c r="E23" s="370"/>
      <c r="F23" s="371"/>
      <c r="G23" s="314" t="s">
        <v>196</v>
      </c>
      <c r="H23" s="315"/>
      <c r="I23" s="315"/>
      <c r="J23" s="315"/>
      <c r="K23" s="315"/>
      <c r="L23" s="315"/>
      <c r="M23" s="315"/>
      <c r="N23" s="315"/>
      <c r="O23" s="316"/>
      <c r="P23" s="320" t="s">
        <v>85</v>
      </c>
      <c r="Q23" s="315"/>
      <c r="R23" s="315"/>
      <c r="S23" s="315"/>
      <c r="T23" s="315"/>
      <c r="U23" s="315"/>
      <c r="V23" s="315"/>
      <c r="W23" s="315"/>
      <c r="X23" s="316"/>
      <c r="Y23" s="383"/>
      <c r="Z23" s="384"/>
      <c r="AA23" s="385"/>
      <c r="AB23" s="299" t="s">
        <v>41</v>
      </c>
      <c r="AC23" s="300"/>
      <c r="AD23" s="301"/>
      <c r="AE23" s="302" t="s">
        <v>171</v>
      </c>
      <c r="AF23" s="302"/>
      <c r="AG23" s="302"/>
      <c r="AH23" s="302"/>
      <c r="AI23" s="302" t="s">
        <v>471</v>
      </c>
      <c r="AJ23" s="302"/>
      <c r="AK23" s="302"/>
      <c r="AL23" s="302"/>
      <c r="AM23" s="302" t="s">
        <v>72</v>
      </c>
      <c r="AN23" s="302"/>
      <c r="AO23" s="302"/>
      <c r="AP23" s="299"/>
      <c r="AQ23" s="182" t="s">
        <v>339</v>
      </c>
      <c r="AR23" s="174"/>
      <c r="AS23" s="174"/>
      <c r="AT23" s="175"/>
      <c r="AU23" s="753" t="s">
        <v>229</v>
      </c>
      <c r="AV23" s="753"/>
      <c r="AW23" s="753"/>
      <c r="AX23" s="754"/>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340</v>
      </c>
      <c r="AT24" s="178"/>
      <c r="AU24" s="254"/>
      <c r="AV24" s="254"/>
      <c r="AW24" s="318" t="s">
        <v>283</v>
      </c>
      <c r="AX24" s="755"/>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5" t="s">
        <v>48</v>
      </c>
      <c r="Z25" s="790"/>
      <c r="AA25" s="791"/>
      <c r="AB25" s="735"/>
      <c r="AC25" s="735"/>
      <c r="AD25" s="735"/>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91</v>
      </c>
      <c r="Z26" s="276"/>
      <c r="AA26" s="277"/>
      <c r="AB26" s="751"/>
      <c r="AC26" s="751"/>
      <c r="AD26" s="751"/>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51</v>
      </c>
      <c r="Z27" s="276"/>
      <c r="AA27" s="277"/>
      <c r="AB27" s="752" t="s">
        <v>44</v>
      </c>
      <c r="AC27" s="752"/>
      <c r="AD27" s="752"/>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250</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445</v>
      </c>
      <c r="B30" s="370"/>
      <c r="C30" s="370"/>
      <c r="D30" s="370"/>
      <c r="E30" s="370"/>
      <c r="F30" s="371"/>
      <c r="G30" s="314" t="s">
        <v>196</v>
      </c>
      <c r="H30" s="315"/>
      <c r="I30" s="315"/>
      <c r="J30" s="315"/>
      <c r="K30" s="315"/>
      <c r="L30" s="315"/>
      <c r="M30" s="315"/>
      <c r="N30" s="315"/>
      <c r="O30" s="316"/>
      <c r="P30" s="320" t="s">
        <v>85</v>
      </c>
      <c r="Q30" s="315"/>
      <c r="R30" s="315"/>
      <c r="S30" s="315"/>
      <c r="T30" s="315"/>
      <c r="U30" s="315"/>
      <c r="V30" s="315"/>
      <c r="W30" s="315"/>
      <c r="X30" s="316"/>
      <c r="Y30" s="383"/>
      <c r="Z30" s="384"/>
      <c r="AA30" s="385"/>
      <c r="AB30" s="299" t="s">
        <v>41</v>
      </c>
      <c r="AC30" s="300"/>
      <c r="AD30" s="301"/>
      <c r="AE30" s="302" t="s">
        <v>171</v>
      </c>
      <c r="AF30" s="302"/>
      <c r="AG30" s="302"/>
      <c r="AH30" s="302"/>
      <c r="AI30" s="302" t="s">
        <v>471</v>
      </c>
      <c r="AJ30" s="302"/>
      <c r="AK30" s="302"/>
      <c r="AL30" s="302"/>
      <c r="AM30" s="302" t="s">
        <v>72</v>
      </c>
      <c r="AN30" s="302"/>
      <c r="AO30" s="302"/>
      <c r="AP30" s="299"/>
      <c r="AQ30" s="182" t="s">
        <v>339</v>
      </c>
      <c r="AR30" s="174"/>
      <c r="AS30" s="174"/>
      <c r="AT30" s="175"/>
      <c r="AU30" s="753" t="s">
        <v>229</v>
      </c>
      <c r="AV30" s="753"/>
      <c r="AW30" s="753"/>
      <c r="AX30" s="754"/>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340</v>
      </c>
      <c r="AT31" s="178"/>
      <c r="AU31" s="254"/>
      <c r="AV31" s="254"/>
      <c r="AW31" s="318" t="s">
        <v>283</v>
      </c>
      <c r="AX31" s="755"/>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5" t="s">
        <v>48</v>
      </c>
      <c r="Z32" s="790"/>
      <c r="AA32" s="791"/>
      <c r="AB32" s="735"/>
      <c r="AC32" s="735"/>
      <c r="AD32" s="735"/>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51"/>
      <c r="AC33" s="751"/>
      <c r="AD33" s="751"/>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51</v>
      </c>
      <c r="Z34" s="276"/>
      <c r="AA34" s="277"/>
      <c r="AB34" s="752" t="s">
        <v>44</v>
      </c>
      <c r="AC34" s="752"/>
      <c r="AD34" s="752"/>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250</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445</v>
      </c>
      <c r="B37" s="370"/>
      <c r="C37" s="370"/>
      <c r="D37" s="370"/>
      <c r="E37" s="370"/>
      <c r="F37" s="371"/>
      <c r="G37" s="314" t="s">
        <v>196</v>
      </c>
      <c r="H37" s="315"/>
      <c r="I37" s="315"/>
      <c r="J37" s="315"/>
      <c r="K37" s="315"/>
      <c r="L37" s="315"/>
      <c r="M37" s="315"/>
      <c r="N37" s="315"/>
      <c r="O37" s="316"/>
      <c r="P37" s="320" t="s">
        <v>85</v>
      </c>
      <c r="Q37" s="315"/>
      <c r="R37" s="315"/>
      <c r="S37" s="315"/>
      <c r="T37" s="315"/>
      <c r="U37" s="315"/>
      <c r="V37" s="315"/>
      <c r="W37" s="315"/>
      <c r="X37" s="316"/>
      <c r="Y37" s="383"/>
      <c r="Z37" s="384"/>
      <c r="AA37" s="385"/>
      <c r="AB37" s="299" t="s">
        <v>41</v>
      </c>
      <c r="AC37" s="300"/>
      <c r="AD37" s="301"/>
      <c r="AE37" s="302" t="s">
        <v>171</v>
      </c>
      <c r="AF37" s="302"/>
      <c r="AG37" s="302"/>
      <c r="AH37" s="302"/>
      <c r="AI37" s="302" t="s">
        <v>471</v>
      </c>
      <c r="AJ37" s="302"/>
      <c r="AK37" s="302"/>
      <c r="AL37" s="302"/>
      <c r="AM37" s="302" t="s">
        <v>72</v>
      </c>
      <c r="AN37" s="302"/>
      <c r="AO37" s="302"/>
      <c r="AP37" s="299"/>
      <c r="AQ37" s="182" t="s">
        <v>339</v>
      </c>
      <c r="AR37" s="174"/>
      <c r="AS37" s="174"/>
      <c r="AT37" s="175"/>
      <c r="AU37" s="753" t="s">
        <v>229</v>
      </c>
      <c r="AV37" s="753"/>
      <c r="AW37" s="753"/>
      <c r="AX37" s="754"/>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340</v>
      </c>
      <c r="AT38" s="178"/>
      <c r="AU38" s="254"/>
      <c r="AV38" s="254"/>
      <c r="AW38" s="318" t="s">
        <v>283</v>
      </c>
      <c r="AX38" s="755"/>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5" t="s">
        <v>48</v>
      </c>
      <c r="Z39" s="790"/>
      <c r="AA39" s="791"/>
      <c r="AB39" s="735"/>
      <c r="AC39" s="735"/>
      <c r="AD39" s="735"/>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51"/>
      <c r="AC40" s="751"/>
      <c r="AD40" s="751"/>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51</v>
      </c>
      <c r="Z41" s="276"/>
      <c r="AA41" s="277"/>
      <c r="AB41" s="752" t="s">
        <v>44</v>
      </c>
      <c r="AC41" s="752"/>
      <c r="AD41" s="752"/>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250</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445</v>
      </c>
      <c r="B44" s="370"/>
      <c r="C44" s="370"/>
      <c r="D44" s="370"/>
      <c r="E44" s="370"/>
      <c r="F44" s="371"/>
      <c r="G44" s="314" t="s">
        <v>196</v>
      </c>
      <c r="H44" s="315"/>
      <c r="I44" s="315"/>
      <c r="J44" s="315"/>
      <c r="K44" s="315"/>
      <c r="L44" s="315"/>
      <c r="M44" s="315"/>
      <c r="N44" s="315"/>
      <c r="O44" s="316"/>
      <c r="P44" s="320" t="s">
        <v>85</v>
      </c>
      <c r="Q44" s="315"/>
      <c r="R44" s="315"/>
      <c r="S44" s="315"/>
      <c r="T44" s="315"/>
      <c r="U44" s="315"/>
      <c r="V44" s="315"/>
      <c r="W44" s="315"/>
      <c r="X44" s="316"/>
      <c r="Y44" s="383"/>
      <c r="Z44" s="384"/>
      <c r="AA44" s="385"/>
      <c r="AB44" s="299" t="s">
        <v>41</v>
      </c>
      <c r="AC44" s="300"/>
      <c r="AD44" s="301"/>
      <c r="AE44" s="302" t="s">
        <v>171</v>
      </c>
      <c r="AF44" s="302"/>
      <c r="AG44" s="302"/>
      <c r="AH44" s="302"/>
      <c r="AI44" s="302" t="s">
        <v>471</v>
      </c>
      <c r="AJ44" s="302"/>
      <c r="AK44" s="302"/>
      <c r="AL44" s="302"/>
      <c r="AM44" s="302" t="s">
        <v>72</v>
      </c>
      <c r="AN44" s="302"/>
      <c r="AO44" s="302"/>
      <c r="AP44" s="299"/>
      <c r="AQ44" s="182" t="s">
        <v>339</v>
      </c>
      <c r="AR44" s="174"/>
      <c r="AS44" s="174"/>
      <c r="AT44" s="175"/>
      <c r="AU44" s="753" t="s">
        <v>229</v>
      </c>
      <c r="AV44" s="753"/>
      <c r="AW44" s="753"/>
      <c r="AX44" s="754"/>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340</v>
      </c>
      <c r="AT45" s="178"/>
      <c r="AU45" s="254"/>
      <c r="AV45" s="254"/>
      <c r="AW45" s="318" t="s">
        <v>283</v>
      </c>
      <c r="AX45" s="755"/>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5" t="s">
        <v>48</v>
      </c>
      <c r="Z46" s="790"/>
      <c r="AA46" s="791"/>
      <c r="AB46" s="735"/>
      <c r="AC46" s="735"/>
      <c r="AD46" s="735"/>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51"/>
      <c r="AC47" s="751"/>
      <c r="AD47" s="751"/>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51</v>
      </c>
      <c r="Z48" s="276"/>
      <c r="AA48" s="277"/>
      <c r="AB48" s="752" t="s">
        <v>44</v>
      </c>
      <c r="AC48" s="752"/>
      <c r="AD48" s="752"/>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250</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445</v>
      </c>
      <c r="B51" s="370"/>
      <c r="C51" s="370"/>
      <c r="D51" s="370"/>
      <c r="E51" s="370"/>
      <c r="F51" s="371"/>
      <c r="G51" s="314" t="s">
        <v>196</v>
      </c>
      <c r="H51" s="315"/>
      <c r="I51" s="315"/>
      <c r="J51" s="315"/>
      <c r="K51" s="315"/>
      <c r="L51" s="315"/>
      <c r="M51" s="315"/>
      <c r="N51" s="315"/>
      <c r="O51" s="316"/>
      <c r="P51" s="320" t="s">
        <v>85</v>
      </c>
      <c r="Q51" s="315"/>
      <c r="R51" s="315"/>
      <c r="S51" s="315"/>
      <c r="T51" s="315"/>
      <c r="U51" s="315"/>
      <c r="V51" s="315"/>
      <c r="W51" s="315"/>
      <c r="X51" s="316"/>
      <c r="Y51" s="383"/>
      <c r="Z51" s="384"/>
      <c r="AA51" s="385"/>
      <c r="AB51" s="299" t="s">
        <v>41</v>
      </c>
      <c r="AC51" s="300"/>
      <c r="AD51" s="301"/>
      <c r="AE51" s="302" t="s">
        <v>171</v>
      </c>
      <c r="AF51" s="302"/>
      <c r="AG51" s="302"/>
      <c r="AH51" s="302"/>
      <c r="AI51" s="302" t="s">
        <v>471</v>
      </c>
      <c r="AJ51" s="302"/>
      <c r="AK51" s="302"/>
      <c r="AL51" s="302"/>
      <c r="AM51" s="302" t="s">
        <v>72</v>
      </c>
      <c r="AN51" s="302"/>
      <c r="AO51" s="302"/>
      <c r="AP51" s="299"/>
      <c r="AQ51" s="182" t="s">
        <v>339</v>
      </c>
      <c r="AR51" s="174"/>
      <c r="AS51" s="174"/>
      <c r="AT51" s="175"/>
      <c r="AU51" s="753" t="s">
        <v>229</v>
      </c>
      <c r="AV51" s="753"/>
      <c r="AW51" s="753"/>
      <c r="AX51" s="754"/>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340</v>
      </c>
      <c r="AT52" s="178"/>
      <c r="AU52" s="254"/>
      <c r="AV52" s="254"/>
      <c r="AW52" s="318" t="s">
        <v>283</v>
      </c>
      <c r="AX52" s="755"/>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5" t="s">
        <v>48</v>
      </c>
      <c r="Z53" s="790"/>
      <c r="AA53" s="791"/>
      <c r="AB53" s="735"/>
      <c r="AC53" s="735"/>
      <c r="AD53" s="735"/>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51"/>
      <c r="AC54" s="751"/>
      <c r="AD54" s="751"/>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51</v>
      </c>
      <c r="Z55" s="276"/>
      <c r="AA55" s="277"/>
      <c r="AB55" s="752" t="s">
        <v>44</v>
      </c>
      <c r="AC55" s="752"/>
      <c r="AD55" s="752"/>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250</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445</v>
      </c>
      <c r="B58" s="370"/>
      <c r="C58" s="370"/>
      <c r="D58" s="370"/>
      <c r="E58" s="370"/>
      <c r="F58" s="371"/>
      <c r="G58" s="314" t="s">
        <v>196</v>
      </c>
      <c r="H58" s="315"/>
      <c r="I58" s="315"/>
      <c r="J58" s="315"/>
      <c r="K58" s="315"/>
      <c r="L58" s="315"/>
      <c r="M58" s="315"/>
      <c r="N58" s="315"/>
      <c r="O58" s="316"/>
      <c r="P58" s="320" t="s">
        <v>85</v>
      </c>
      <c r="Q58" s="315"/>
      <c r="R58" s="315"/>
      <c r="S58" s="315"/>
      <c r="T58" s="315"/>
      <c r="U58" s="315"/>
      <c r="V58" s="315"/>
      <c r="W58" s="315"/>
      <c r="X58" s="316"/>
      <c r="Y58" s="383"/>
      <c r="Z58" s="384"/>
      <c r="AA58" s="385"/>
      <c r="AB58" s="299" t="s">
        <v>41</v>
      </c>
      <c r="AC58" s="300"/>
      <c r="AD58" s="301"/>
      <c r="AE58" s="302" t="s">
        <v>171</v>
      </c>
      <c r="AF58" s="302"/>
      <c r="AG58" s="302"/>
      <c r="AH58" s="302"/>
      <c r="AI58" s="302" t="s">
        <v>471</v>
      </c>
      <c r="AJ58" s="302"/>
      <c r="AK58" s="302"/>
      <c r="AL58" s="302"/>
      <c r="AM58" s="302" t="s">
        <v>72</v>
      </c>
      <c r="AN58" s="302"/>
      <c r="AO58" s="302"/>
      <c r="AP58" s="299"/>
      <c r="AQ58" s="182" t="s">
        <v>339</v>
      </c>
      <c r="AR58" s="174"/>
      <c r="AS58" s="174"/>
      <c r="AT58" s="175"/>
      <c r="AU58" s="753" t="s">
        <v>229</v>
      </c>
      <c r="AV58" s="753"/>
      <c r="AW58" s="753"/>
      <c r="AX58" s="754"/>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340</v>
      </c>
      <c r="AT59" s="178"/>
      <c r="AU59" s="254"/>
      <c r="AV59" s="254"/>
      <c r="AW59" s="318" t="s">
        <v>283</v>
      </c>
      <c r="AX59" s="755"/>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5" t="s">
        <v>48</v>
      </c>
      <c r="Z60" s="790"/>
      <c r="AA60" s="791"/>
      <c r="AB60" s="735"/>
      <c r="AC60" s="735"/>
      <c r="AD60" s="735"/>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51"/>
      <c r="AC61" s="751"/>
      <c r="AD61" s="751"/>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51</v>
      </c>
      <c r="Z62" s="276"/>
      <c r="AA62" s="277"/>
      <c r="AB62" s="752" t="s">
        <v>44</v>
      </c>
      <c r="AC62" s="752"/>
      <c r="AD62" s="752"/>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250</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445</v>
      </c>
      <c r="B65" s="370"/>
      <c r="C65" s="370"/>
      <c r="D65" s="370"/>
      <c r="E65" s="370"/>
      <c r="F65" s="371"/>
      <c r="G65" s="314" t="s">
        <v>196</v>
      </c>
      <c r="H65" s="315"/>
      <c r="I65" s="315"/>
      <c r="J65" s="315"/>
      <c r="K65" s="315"/>
      <c r="L65" s="315"/>
      <c r="M65" s="315"/>
      <c r="N65" s="315"/>
      <c r="O65" s="316"/>
      <c r="P65" s="320" t="s">
        <v>85</v>
      </c>
      <c r="Q65" s="315"/>
      <c r="R65" s="315"/>
      <c r="S65" s="315"/>
      <c r="T65" s="315"/>
      <c r="U65" s="315"/>
      <c r="V65" s="315"/>
      <c r="W65" s="315"/>
      <c r="X65" s="316"/>
      <c r="Y65" s="383"/>
      <c r="Z65" s="384"/>
      <c r="AA65" s="385"/>
      <c r="AB65" s="299" t="s">
        <v>41</v>
      </c>
      <c r="AC65" s="300"/>
      <c r="AD65" s="301"/>
      <c r="AE65" s="302" t="s">
        <v>171</v>
      </c>
      <c r="AF65" s="302"/>
      <c r="AG65" s="302"/>
      <c r="AH65" s="302"/>
      <c r="AI65" s="302" t="s">
        <v>471</v>
      </c>
      <c r="AJ65" s="302"/>
      <c r="AK65" s="302"/>
      <c r="AL65" s="302"/>
      <c r="AM65" s="302" t="s">
        <v>72</v>
      </c>
      <c r="AN65" s="302"/>
      <c r="AO65" s="302"/>
      <c r="AP65" s="299"/>
      <c r="AQ65" s="182" t="s">
        <v>339</v>
      </c>
      <c r="AR65" s="174"/>
      <c r="AS65" s="174"/>
      <c r="AT65" s="175"/>
      <c r="AU65" s="753" t="s">
        <v>229</v>
      </c>
      <c r="AV65" s="753"/>
      <c r="AW65" s="753"/>
      <c r="AX65" s="754"/>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340</v>
      </c>
      <c r="AT66" s="178"/>
      <c r="AU66" s="254"/>
      <c r="AV66" s="254"/>
      <c r="AW66" s="318" t="s">
        <v>283</v>
      </c>
      <c r="AX66" s="755"/>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5" t="s">
        <v>48</v>
      </c>
      <c r="Z67" s="790"/>
      <c r="AA67" s="791"/>
      <c r="AB67" s="735"/>
      <c r="AC67" s="735"/>
      <c r="AD67" s="735"/>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91</v>
      </c>
      <c r="Z68" s="276"/>
      <c r="AA68" s="277"/>
      <c r="AB68" s="751"/>
      <c r="AC68" s="751"/>
      <c r="AD68" s="751"/>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51</v>
      </c>
      <c r="Z69" s="276"/>
      <c r="AA69" s="277"/>
      <c r="AB69" s="420" t="s">
        <v>44</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250</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82</v>
      </c>
      <c r="B2" s="88"/>
      <c r="C2" s="88"/>
      <c r="D2" s="88"/>
      <c r="E2" s="88"/>
      <c r="F2" s="89"/>
      <c r="G2" s="491" t="s">
        <v>53</v>
      </c>
      <c r="H2" s="492"/>
      <c r="I2" s="492"/>
      <c r="J2" s="492"/>
      <c r="K2" s="492"/>
      <c r="L2" s="492"/>
      <c r="M2" s="492"/>
      <c r="N2" s="492"/>
      <c r="O2" s="492"/>
      <c r="P2" s="492"/>
      <c r="Q2" s="492"/>
      <c r="R2" s="492"/>
      <c r="S2" s="492"/>
      <c r="T2" s="492"/>
      <c r="U2" s="492"/>
      <c r="V2" s="492"/>
      <c r="W2" s="492"/>
      <c r="X2" s="492"/>
      <c r="Y2" s="492"/>
      <c r="Z2" s="492"/>
      <c r="AA2" s="492"/>
      <c r="AB2" s="493"/>
      <c r="AC2" s="491" t="s">
        <v>460</v>
      </c>
      <c r="AD2" s="492"/>
      <c r="AE2" s="492"/>
      <c r="AF2" s="492"/>
      <c r="AG2" s="492"/>
      <c r="AH2" s="492"/>
      <c r="AI2" s="492"/>
      <c r="AJ2" s="492"/>
      <c r="AK2" s="492"/>
      <c r="AL2" s="492"/>
      <c r="AM2" s="492"/>
      <c r="AN2" s="492"/>
      <c r="AO2" s="492"/>
      <c r="AP2" s="492"/>
      <c r="AQ2" s="492"/>
      <c r="AR2" s="492"/>
      <c r="AS2" s="492"/>
      <c r="AT2" s="492"/>
      <c r="AU2" s="492"/>
      <c r="AV2" s="492"/>
      <c r="AW2" s="492"/>
      <c r="AX2" s="494"/>
    </row>
    <row r="3" spans="1:50" ht="24.75" customHeight="1" x14ac:dyDescent="0.15">
      <c r="A3" s="90"/>
      <c r="B3" s="91"/>
      <c r="C3" s="91"/>
      <c r="D3" s="91"/>
      <c r="E3" s="91"/>
      <c r="F3" s="92"/>
      <c r="G3" s="495" t="s">
        <v>59</v>
      </c>
      <c r="H3" s="291"/>
      <c r="I3" s="291"/>
      <c r="J3" s="291"/>
      <c r="K3" s="291"/>
      <c r="L3" s="496" t="s">
        <v>62</v>
      </c>
      <c r="M3" s="291"/>
      <c r="N3" s="291"/>
      <c r="O3" s="291"/>
      <c r="P3" s="291"/>
      <c r="Q3" s="291"/>
      <c r="R3" s="291"/>
      <c r="S3" s="291"/>
      <c r="T3" s="291"/>
      <c r="U3" s="291"/>
      <c r="V3" s="291"/>
      <c r="W3" s="291"/>
      <c r="X3" s="497"/>
      <c r="Y3" s="498" t="s">
        <v>66</v>
      </c>
      <c r="Z3" s="499"/>
      <c r="AA3" s="499"/>
      <c r="AB3" s="500"/>
      <c r="AC3" s="495" t="s">
        <v>59</v>
      </c>
      <c r="AD3" s="291"/>
      <c r="AE3" s="291"/>
      <c r="AF3" s="291"/>
      <c r="AG3" s="291"/>
      <c r="AH3" s="496" t="s">
        <v>62</v>
      </c>
      <c r="AI3" s="291"/>
      <c r="AJ3" s="291"/>
      <c r="AK3" s="291"/>
      <c r="AL3" s="291"/>
      <c r="AM3" s="291"/>
      <c r="AN3" s="291"/>
      <c r="AO3" s="291"/>
      <c r="AP3" s="291"/>
      <c r="AQ3" s="291"/>
      <c r="AR3" s="291"/>
      <c r="AS3" s="291"/>
      <c r="AT3" s="497"/>
      <c r="AU3" s="498" t="s">
        <v>66</v>
      </c>
      <c r="AV3" s="499"/>
      <c r="AW3" s="499"/>
      <c r="AX3" s="501"/>
    </row>
    <row r="4" spans="1:50" ht="24.75" customHeight="1" x14ac:dyDescent="0.15">
      <c r="A4" s="90"/>
      <c r="B4" s="91"/>
      <c r="C4" s="91"/>
      <c r="D4" s="91"/>
      <c r="E4" s="91"/>
      <c r="F4" s="92"/>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row>
    <row r="5" spans="1:50" ht="24.75" customHeight="1" x14ac:dyDescent="0.15">
      <c r="A5" s="90"/>
      <c r="B5" s="91"/>
      <c r="C5" s="91"/>
      <c r="D5" s="91"/>
      <c r="E5" s="91"/>
      <c r="F5" s="92"/>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row>
    <row r="6" spans="1:50" ht="24.75" customHeight="1" x14ac:dyDescent="0.15">
      <c r="A6" s="90"/>
      <c r="B6" s="91"/>
      <c r="C6" s="91"/>
      <c r="D6" s="91"/>
      <c r="E6" s="91"/>
      <c r="F6" s="92"/>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row>
    <row r="7" spans="1:50" ht="24.75" customHeight="1" x14ac:dyDescent="0.15">
      <c r="A7" s="90"/>
      <c r="B7" s="91"/>
      <c r="C7" s="91"/>
      <c r="D7" s="91"/>
      <c r="E7" s="91"/>
      <c r="F7" s="92"/>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row>
    <row r="8" spans="1:50" ht="24.75" customHeight="1" x14ac:dyDescent="0.15">
      <c r="A8" s="90"/>
      <c r="B8" s="91"/>
      <c r="C8" s="91"/>
      <c r="D8" s="91"/>
      <c r="E8" s="91"/>
      <c r="F8" s="92"/>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row>
    <row r="9" spans="1:50" ht="24.75" customHeight="1" x14ac:dyDescent="0.15">
      <c r="A9" s="90"/>
      <c r="B9" s="91"/>
      <c r="C9" s="91"/>
      <c r="D9" s="91"/>
      <c r="E9" s="91"/>
      <c r="F9" s="92"/>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row>
    <row r="10" spans="1:50" ht="24.75" customHeight="1" x14ac:dyDescent="0.15">
      <c r="A10" s="90"/>
      <c r="B10" s="91"/>
      <c r="C10" s="91"/>
      <c r="D10" s="91"/>
      <c r="E10" s="91"/>
      <c r="F10" s="92"/>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row>
    <row r="11" spans="1:50" ht="24.75" customHeight="1" x14ac:dyDescent="0.15">
      <c r="A11" s="90"/>
      <c r="B11" s="91"/>
      <c r="C11" s="91"/>
      <c r="D11" s="91"/>
      <c r="E11" s="91"/>
      <c r="F11" s="92"/>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row>
    <row r="12" spans="1:50" ht="24.75" customHeight="1" x14ac:dyDescent="0.15">
      <c r="A12" s="90"/>
      <c r="B12" s="91"/>
      <c r="C12" s="91"/>
      <c r="D12" s="91"/>
      <c r="E12" s="91"/>
      <c r="F12" s="92"/>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row>
    <row r="13" spans="1:50" ht="24.75" customHeight="1" x14ac:dyDescent="0.15">
      <c r="A13" s="90"/>
      <c r="B13" s="91"/>
      <c r="C13" s="91"/>
      <c r="D13" s="91"/>
      <c r="E13" s="91"/>
      <c r="F13" s="92"/>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row>
    <row r="14" spans="1:50" ht="24.75" customHeight="1" x14ac:dyDescent="0.15">
      <c r="A14" s="90"/>
      <c r="B14" s="91"/>
      <c r="C14" s="91"/>
      <c r="D14" s="91"/>
      <c r="E14" s="91"/>
      <c r="F14" s="92"/>
      <c r="G14" s="484" t="s">
        <v>69</v>
      </c>
      <c r="H14" s="485"/>
      <c r="I14" s="485"/>
      <c r="J14" s="485"/>
      <c r="K14" s="485"/>
      <c r="L14" s="486"/>
      <c r="M14" s="384"/>
      <c r="N14" s="384"/>
      <c r="O14" s="384"/>
      <c r="P14" s="384"/>
      <c r="Q14" s="384"/>
      <c r="R14" s="384"/>
      <c r="S14" s="384"/>
      <c r="T14" s="384"/>
      <c r="U14" s="384"/>
      <c r="V14" s="384"/>
      <c r="W14" s="384"/>
      <c r="X14" s="385"/>
      <c r="Y14" s="487">
        <f>SUM(Y4:AB13)</f>
        <v>0</v>
      </c>
      <c r="Z14" s="488"/>
      <c r="AA14" s="488"/>
      <c r="AB14" s="489"/>
      <c r="AC14" s="484" t="s">
        <v>69</v>
      </c>
      <c r="AD14" s="485"/>
      <c r="AE14" s="485"/>
      <c r="AF14" s="485"/>
      <c r="AG14" s="485"/>
      <c r="AH14" s="486"/>
      <c r="AI14" s="384"/>
      <c r="AJ14" s="384"/>
      <c r="AK14" s="384"/>
      <c r="AL14" s="384"/>
      <c r="AM14" s="384"/>
      <c r="AN14" s="384"/>
      <c r="AO14" s="384"/>
      <c r="AP14" s="384"/>
      <c r="AQ14" s="384"/>
      <c r="AR14" s="384"/>
      <c r="AS14" s="384"/>
      <c r="AT14" s="385"/>
      <c r="AU14" s="487">
        <f>SUM(AU4:AX13)</f>
        <v>0</v>
      </c>
      <c r="AV14" s="488"/>
      <c r="AW14" s="488"/>
      <c r="AX14" s="490"/>
    </row>
    <row r="15" spans="1:50" ht="30" customHeight="1" x14ac:dyDescent="0.15">
      <c r="A15" s="90"/>
      <c r="B15" s="91"/>
      <c r="C15" s="91"/>
      <c r="D15" s="91"/>
      <c r="E15" s="91"/>
      <c r="F15" s="92"/>
      <c r="G15" s="491" t="s">
        <v>323</v>
      </c>
      <c r="H15" s="492"/>
      <c r="I15" s="492"/>
      <c r="J15" s="492"/>
      <c r="K15" s="492"/>
      <c r="L15" s="492"/>
      <c r="M15" s="492"/>
      <c r="N15" s="492"/>
      <c r="O15" s="492"/>
      <c r="P15" s="492"/>
      <c r="Q15" s="492"/>
      <c r="R15" s="492"/>
      <c r="S15" s="492"/>
      <c r="T15" s="492"/>
      <c r="U15" s="492"/>
      <c r="V15" s="492"/>
      <c r="W15" s="492"/>
      <c r="X15" s="492"/>
      <c r="Y15" s="492"/>
      <c r="Z15" s="492"/>
      <c r="AA15" s="492"/>
      <c r="AB15" s="493"/>
      <c r="AC15" s="491" t="s">
        <v>384</v>
      </c>
      <c r="AD15" s="492"/>
      <c r="AE15" s="492"/>
      <c r="AF15" s="492"/>
      <c r="AG15" s="492"/>
      <c r="AH15" s="492"/>
      <c r="AI15" s="492"/>
      <c r="AJ15" s="492"/>
      <c r="AK15" s="492"/>
      <c r="AL15" s="492"/>
      <c r="AM15" s="492"/>
      <c r="AN15" s="492"/>
      <c r="AO15" s="492"/>
      <c r="AP15" s="492"/>
      <c r="AQ15" s="492"/>
      <c r="AR15" s="492"/>
      <c r="AS15" s="492"/>
      <c r="AT15" s="492"/>
      <c r="AU15" s="492"/>
      <c r="AV15" s="492"/>
      <c r="AW15" s="492"/>
      <c r="AX15" s="494"/>
    </row>
    <row r="16" spans="1:50" ht="25.5" customHeight="1" x14ac:dyDescent="0.15">
      <c r="A16" s="90"/>
      <c r="B16" s="91"/>
      <c r="C16" s="91"/>
      <c r="D16" s="91"/>
      <c r="E16" s="91"/>
      <c r="F16" s="92"/>
      <c r="G16" s="495" t="s">
        <v>59</v>
      </c>
      <c r="H16" s="291"/>
      <c r="I16" s="291"/>
      <c r="J16" s="291"/>
      <c r="K16" s="291"/>
      <c r="L16" s="496" t="s">
        <v>62</v>
      </c>
      <c r="M16" s="291"/>
      <c r="N16" s="291"/>
      <c r="O16" s="291"/>
      <c r="P16" s="291"/>
      <c r="Q16" s="291"/>
      <c r="R16" s="291"/>
      <c r="S16" s="291"/>
      <c r="T16" s="291"/>
      <c r="U16" s="291"/>
      <c r="V16" s="291"/>
      <c r="W16" s="291"/>
      <c r="X16" s="497"/>
      <c r="Y16" s="498" t="s">
        <v>66</v>
      </c>
      <c r="Z16" s="499"/>
      <c r="AA16" s="499"/>
      <c r="AB16" s="500"/>
      <c r="AC16" s="495" t="s">
        <v>59</v>
      </c>
      <c r="AD16" s="291"/>
      <c r="AE16" s="291"/>
      <c r="AF16" s="291"/>
      <c r="AG16" s="291"/>
      <c r="AH16" s="496" t="s">
        <v>62</v>
      </c>
      <c r="AI16" s="291"/>
      <c r="AJ16" s="291"/>
      <c r="AK16" s="291"/>
      <c r="AL16" s="291"/>
      <c r="AM16" s="291"/>
      <c r="AN16" s="291"/>
      <c r="AO16" s="291"/>
      <c r="AP16" s="291"/>
      <c r="AQ16" s="291"/>
      <c r="AR16" s="291"/>
      <c r="AS16" s="291"/>
      <c r="AT16" s="497"/>
      <c r="AU16" s="498" t="s">
        <v>66</v>
      </c>
      <c r="AV16" s="499"/>
      <c r="AW16" s="499"/>
      <c r="AX16" s="501"/>
    </row>
    <row r="17" spans="1:50" ht="24.75" customHeight="1" x14ac:dyDescent="0.15">
      <c r="A17" s="90"/>
      <c r="B17" s="91"/>
      <c r="C17" s="91"/>
      <c r="D17" s="91"/>
      <c r="E17" s="91"/>
      <c r="F17" s="92"/>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row>
    <row r="18" spans="1:50" ht="24.75" customHeight="1" x14ac:dyDescent="0.15">
      <c r="A18" s="90"/>
      <c r="B18" s="91"/>
      <c r="C18" s="91"/>
      <c r="D18" s="91"/>
      <c r="E18" s="91"/>
      <c r="F18" s="92"/>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row>
    <row r="19" spans="1:50" ht="24.75" customHeight="1" x14ac:dyDescent="0.15">
      <c r="A19" s="90"/>
      <c r="B19" s="91"/>
      <c r="C19" s="91"/>
      <c r="D19" s="91"/>
      <c r="E19" s="91"/>
      <c r="F19" s="92"/>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row>
    <row r="20" spans="1:50" ht="24.75" customHeight="1" x14ac:dyDescent="0.15">
      <c r="A20" s="90"/>
      <c r="B20" s="91"/>
      <c r="C20" s="91"/>
      <c r="D20" s="91"/>
      <c r="E20" s="91"/>
      <c r="F20" s="92"/>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row>
    <row r="21" spans="1:50" ht="24.75" customHeight="1" x14ac:dyDescent="0.15">
      <c r="A21" s="90"/>
      <c r="B21" s="91"/>
      <c r="C21" s="91"/>
      <c r="D21" s="91"/>
      <c r="E21" s="91"/>
      <c r="F21" s="92"/>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row>
    <row r="22" spans="1:50" ht="24.75" customHeight="1" x14ac:dyDescent="0.15">
      <c r="A22" s="90"/>
      <c r="B22" s="91"/>
      <c r="C22" s="91"/>
      <c r="D22" s="91"/>
      <c r="E22" s="91"/>
      <c r="F22" s="92"/>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row>
    <row r="23" spans="1:50" ht="24.75" customHeight="1" x14ac:dyDescent="0.15">
      <c r="A23" s="90"/>
      <c r="B23" s="91"/>
      <c r="C23" s="91"/>
      <c r="D23" s="91"/>
      <c r="E23" s="91"/>
      <c r="F23" s="92"/>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row>
    <row r="24" spans="1:50" ht="24.75" customHeight="1" x14ac:dyDescent="0.15">
      <c r="A24" s="90"/>
      <c r="B24" s="91"/>
      <c r="C24" s="91"/>
      <c r="D24" s="91"/>
      <c r="E24" s="91"/>
      <c r="F24" s="92"/>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row>
    <row r="25" spans="1:50" ht="24.75" customHeight="1" x14ac:dyDescent="0.15">
      <c r="A25" s="90"/>
      <c r="B25" s="91"/>
      <c r="C25" s="91"/>
      <c r="D25" s="91"/>
      <c r="E25" s="91"/>
      <c r="F25" s="92"/>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row>
    <row r="26" spans="1:50" ht="24.75" customHeight="1" x14ac:dyDescent="0.15">
      <c r="A26" s="90"/>
      <c r="B26" s="91"/>
      <c r="C26" s="91"/>
      <c r="D26" s="91"/>
      <c r="E26" s="91"/>
      <c r="F26" s="92"/>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row>
    <row r="27" spans="1:50" ht="24.75" customHeight="1" x14ac:dyDescent="0.15">
      <c r="A27" s="90"/>
      <c r="B27" s="91"/>
      <c r="C27" s="91"/>
      <c r="D27" s="91"/>
      <c r="E27" s="91"/>
      <c r="F27" s="92"/>
      <c r="G27" s="484" t="s">
        <v>69</v>
      </c>
      <c r="H27" s="485"/>
      <c r="I27" s="485"/>
      <c r="J27" s="485"/>
      <c r="K27" s="485"/>
      <c r="L27" s="486"/>
      <c r="M27" s="384"/>
      <c r="N27" s="384"/>
      <c r="O27" s="384"/>
      <c r="P27" s="384"/>
      <c r="Q27" s="384"/>
      <c r="R27" s="384"/>
      <c r="S27" s="384"/>
      <c r="T27" s="384"/>
      <c r="U27" s="384"/>
      <c r="V27" s="384"/>
      <c r="W27" s="384"/>
      <c r="X27" s="385"/>
      <c r="Y27" s="487">
        <f>SUM(Y17:AB26)</f>
        <v>0</v>
      </c>
      <c r="Z27" s="488"/>
      <c r="AA27" s="488"/>
      <c r="AB27" s="489"/>
      <c r="AC27" s="484" t="s">
        <v>69</v>
      </c>
      <c r="AD27" s="485"/>
      <c r="AE27" s="485"/>
      <c r="AF27" s="485"/>
      <c r="AG27" s="485"/>
      <c r="AH27" s="486"/>
      <c r="AI27" s="384"/>
      <c r="AJ27" s="384"/>
      <c r="AK27" s="384"/>
      <c r="AL27" s="384"/>
      <c r="AM27" s="384"/>
      <c r="AN27" s="384"/>
      <c r="AO27" s="384"/>
      <c r="AP27" s="384"/>
      <c r="AQ27" s="384"/>
      <c r="AR27" s="384"/>
      <c r="AS27" s="384"/>
      <c r="AT27" s="385"/>
      <c r="AU27" s="487">
        <f>SUM(AU17:AX26)</f>
        <v>0</v>
      </c>
      <c r="AV27" s="488"/>
      <c r="AW27" s="488"/>
      <c r="AX27" s="490"/>
    </row>
    <row r="28" spans="1:50" ht="30" customHeight="1" x14ac:dyDescent="0.15">
      <c r="A28" s="90"/>
      <c r="B28" s="91"/>
      <c r="C28" s="91"/>
      <c r="D28" s="91"/>
      <c r="E28" s="91"/>
      <c r="F28" s="92"/>
      <c r="G28" s="491" t="s">
        <v>382</v>
      </c>
      <c r="H28" s="492"/>
      <c r="I28" s="492"/>
      <c r="J28" s="492"/>
      <c r="K28" s="492"/>
      <c r="L28" s="492"/>
      <c r="M28" s="492"/>
      <c r="N28" s="492"/>
      <c r="O28" s="492"/>
      <c r="P28" s="492"/>
      <c r="Q28" s="492"/>
      <c r="R28" s="492"/>
      <c r="S28" s="492"/>
      <c r="T28" s="492"/>
      <c r="U28" s="492"/>
      <c r="V28" s="492"/>
      <c r="W28" s="492"/>
      <c r="X28" s="492"/>
      <c r="Y28" s="492"/>
      <c r="Z28" s="492"/>
      <c r="AA28" s="492"/>
      <c r="AB28" s="493"/>
      <c r="AC28" s="491" t="s">
        <v>96</v>
      </c>
      <c r="AD28" s="492"/>
      <c r="AE28" s="492"/>
      <c r="AF28" s="492"/>
      <c r="AG28" s="492"/>
      <c r="AH28" s="492"/>
      <c r="AI28" s="492"/>
      <c r="AJ28" s="492"/>
      <c r="AK28" s="492"/>
      <c r="AL28" s="492"/>
      <c r="AM28" s="492"/>
      <c r="AN28" s="492"/>
      <c r="AO28" s="492"/>
      <c r="AP28" s="492"/>
      <c r="AQ28" s="492"/>
      <c r="AR28" s="492"/>
      <c r="AS28" s="492"/>
      <c r="AT28" s="492"/>
      <c r="AU28" s="492"/>
      <c r="AV28" s="492"/>
      <c r="AW28" s="492"/>
      <c r="AX28" s="494"/>
    </row>
    <row r="29" spans="1:50" ht="24.75" customHeight="1" x14ac:dyDescent="0.15">
      <c r="A29" s="90"/>
      <c r="B29" s="91"/>
      <c r="C29" s="91"/>
      <c r="D29" s="91"/>
      <c r="E29" s="91"/>
      <c r="F29" s="92"/>
      <c r="G29" s="495" t="s">
        <v>59</v>
      </c>
      <c r="H29" s="291"/>
      <c r="I29" s="291"/>
      <c r="J29" s="291"/>
      <c r="K29" s="291"/>
      <c r="L29" s="496" t="s">
        <v>62</v>
      </c>
      <c r="M29" s="291"/>
      <c r="N29" s="291"/>
      <c r="O29" s="291"/>
      <c r="P29" s="291"/>
      <c r="Q29" s="291"/>
      <c r="R29" s="291"/>
      <c r="S29" s="291"/>
      <c r="T29" s="291"/>
      <c r="U29" s="291"/>
      <c r="V29" s="291"/>
      <c r="W29" s="291"/>
      <c r="X29" s="497"/>
      <c r="Y29" s="498" t="s">
        <v>66</v>
      </c>
      <c r="Z29" s="499"/>
      <c r="AA29" s="499"/>
      <c r="AB29" s="500"/>
      <c r="AC29" s="495" t="s">
        <v>59</v>
      </c>
      <c r="AD29" s="291"/>
      <c r="AE29" s="291"/>
      <c r="AF29" s="291"/>
      <c r="AG29" s="291"/>
      <c r="AH29" s="496" t="s">
        <v>62</v>
      </c>
      <c r="AI29" s="291"/>
      <c r="AJ29" s="291"/>
      <c r="AK29" s="291"/>
      <c r="AL29" s="291"/>
      <c r="AM29" s="291"/>
      <c r="AN29" s="291"/>
      <c r="AO29" s="291"/>
      <c r="AP29" s="291"/>
      <c r="AQ29" s="291"/>
      <c r="AR29" s="291"/>
      <c r="AS29" s="291"/>
      <c r="AT29" s="497"/>
      <c r="AU29" s="498" t="s">
        <v>66</v>
      </c>
      <c r="AV29" s="499"/>
      <c r="AW29" s="499"/>
      <c r="AX29" s="501"/>
    </row>
    <row r="30" spans="1:50" ht="24.75" customHeight="1" x14ac:dyDescent="0.15">
      <c r="A30" s="90"/>
      <c r="B30" s="91"/>
      <c r="C30" s="91"/>
      <c r="D30" s="91"/>
      <c r="E30" s="91"/>
      <c r="F30" s="92"/>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row>
    <row r="31" spans="1:50" ht="24.75" customHeight="1" x14ac:dyDescent="0.15">
      <c r="A31" s="90"/>
      <c r="B31" s="91"/>
      <c r="C31" s="91"/>
      <c r="D31" s="91"/>
      <c r="E31" s="91"/>
      <c r="F31" s="92"/>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row>
    <row r="32" spans="1:50" ht="24.75" customHeight="1" x14ac:dyDescent="0.15">
      <c r="A32" s="90"/>
      <c r="B32" s="91"/>
      <c r="C32" s="91"/>
      <c r="D32" s="91"/>
      <c r="E32" s="91"/>
      <c r="F32" s="92"/>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row>
    <row r="33" spans="1:50" ht="24.75" customHeight="1" x14ac:dyDescent="0.15">
      <c r="A33" s="90"/>
      <c r="B33" s="91"/>
      <c r="C33" s="91"/>
      <c r="D33" s="91"/>
      <c r="E33" s="91"/>
      <c r="F33" s="92"/>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row>
    <row r="34" spans="1:50" ht="24.75" customHeight="1" x14ac:dyDescent="0.15">
      <c r="A34" s="90"/>
      <c r="B34" s="91"/>
      <c r="C34" s="91"/>
      <c r="D34" s="91"/>
      <c r="E34" s="91"/>
      <c r="F34" s="92"/>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row>
    <row r="35" spans="1:50" ht="24.75" customHeight="1" x14ac:dyDescent="0.15">
      <c r="A35" s="90"/>
      <c r="B35" s="91"/>
      <c r="C35" s="91"/>
      <c r="D35" s="91"/>
      <c r="E35" s="91"/>
      <c r="F35" s="92"/>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row>
    <row r="36" spans="1:50" ht="24.75" customHeight="1" x14ac:dyDescent="0.15">
      <c r="A36" s="90"/>
      <c r="B36" s="91"/>
      <c r="C36" s="91"/>
      <c r="D36" s="91"/>
      <c r="E36" s="91"/>
      <c r="F36" s="92"/>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row>
    <row r="37" spans="1:50" ht="24.75" customHeight="1" x14ac:dyDescent="0.15">
      <c r="A37" s="90"/>
      <c r="B37" s="91"/>
      <c r="C37" s="91"/>
      <c r="D37" s="91"/>
      <c r="E37" s="91"/>
      <c r="F37" s="92"/>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row>
    <row r="38" spans="1:50" ht="24.75" customHeight="1" x14ac:dyDescent="0.15">
      <c r="A38" s="90"/>
      <c r="B38" s="91"/>
      <c r="C38" s="91"/>
      <c r="D38" s="91"/>
      <c r="E38" s="91"/>
      <c r="F38" s="92"/>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row>
    <row r="39" spans="1:50" ht="24.75" customHeight="1" x14ac:dyDescent="0.15">
      <c r="A39" s="90"/>
      <c r="B39" s="91"/>
      <c r="C39" s="91"/>
      <c r="D39" s="91"/>
      <c r="E39" s="91"/>
      <c r="F39" s="92"/>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row>
    <row r="40" spans="1:50" ht="24.75" customHeight="1" x14ac:dyDescent="0.15">
      <c r="A40" s="90"/>
      <c r="B40" s="91"/>
      <c r="C40" s="91"/>
      <c r="D40" s="91"/>
      <c r="E40" s="91"/>
      <c r="F40" s="92"/>
      <c r="G40" s="484" t="s">
        <v>69</v>
      </c>
      <c r="H40" s="485"/>
      <c r="I40" s="485"/>
      <c r="J40" s="485"/>
      <c r="K40" s="485"/>
      <c r="L40" s="486"/>
      <c r="M40" s="384"/>
      <c r="N40" s="384"/>
      <c r="O40" s="384"/>
      <c r="P40" s="384"/>
      <c r="Q40" s="384"/>
      <c r="R40" s="384"/>
      <c r="S40" s="384"/>
      <c r="T40" s="384"/>
      <c r="U40" s="384"/>
      <c r="V40" s="384"/>
      <c r="W40" s="384"/>
      <c r="X40" s="385"/>
      <c r="Y40" s="487">
        <f>SUM(Y30:AB39)</f>
        <v>0</v>
      </c>
      <c r="Z40" s="488"/>
      <c r="AA40" s="488"/>
      <c r="AB40" s="489"/>
      <c r="AC40" s="484" t="s">
        <v>69</v>
      </c>
      <c r="AD40" s="485"/>
      <c r="AE40" s="485"/>
      <c r="AF40" s="485"/>
      <c r="AG40" s="485"/>
      <c r="AH40" s="486"/>
      <c r="AI40" s="384"/>
      <c r="AJ40" s="384"/>
      <c r="AK40" s="384"/>
      <c r="AL40" s="384"/>
      <c r="AM40" s="384"/>
      <c r="AN40" s="384"/>
      <c r="AO40" s="384"/>
      <c r="AP40" s="384"/>
      <c r="AQ40" s="384"/>
      <c r="AR40" s="384"/>
      <c r="AS40" s="384"/>
      <c r="AT40" s="385"/>
      <c r="AU40" s="487">
        <f>SUM(AU30:AX39)</f>
        <v>0</v>
      </c>
      <c r="AV40" s="488"/>
      <c r="AW40" s="488"/>
      <c r="AX40" s="490"/>
    </row>
    <row r="41" spans="1:50" ht="30" customHeight="1" x14ac:dyDescent="0.15">
      <c r="A41" s="90"/>
      <c r="B41" s="91"/>
      <c r="C41" s="91"/>
      <c r="D41" s="91"/>
      <c r="E41" s="91"/>
      <c r="F41" s="92"/>
      <c r="G41" s="491" t="s">
        <v>377</v>
      </c>
      <c r="H41" s="492"/>
      <c r="I41" s="492"/>
      <c r="J41" s="492"/>
      <c r="K41" s="492"/>
      <c r="L41" s="492"/>
      <c r="M41" s="492"/>
      <c r="N41" s="492"/>
      <c r="O41" s="492"/>
      <c r="P41" s="492"/>
      <c r="Q41" s="492"/>
      <c r="R41" s="492"/>
      <c r="S41" s="492"/>
      <c r="T41" s="492"/>
      <c r="U41" s="492"/>
      <c r="V41" s="492"/>
      <c r="W41" s="492"/>
      <c r="X41" s="492"/>
      <c r="Y41" s="492"/>
      <c r="Z41" s="492"/>
      <c r="AA41" s="492"/>
      <c r="AB41" s="493"/>
      <c r="AC41" s="491" t="s">
        <v>286</v>
      </c>
      <c r="AD41" s="492"/>
      <c r="AE41" s="492"/>
      <c r="AF41" s="492"/>
      <c r="AG41" s="492"/>
      <c r="AH41" s="492"/>
      <c r="AI41" s="492"/>
      <c r="AJ41" s="492"/>
      <c r="AK41" s="492"/>
      <c r="AL41" s="492"/>
      <c r="AM41" s="492"/>
      <c r="AN41" s="492"/>
      <c r="AO41" s="492"/>
      <c r="AP41" s="492"/>
      <c r="AQ41" s="492"/>
      <c r="AR41" s="492"/>
      <c r="AS41" s="492"/>
      <c r="AT41" s="492"/>
      <c r="AU41" s="492"/>
      <c r="AV41" s="492"/>
      <c r="AW41" s="492"/>
      <c r="AX41" s="494"/>
    </row>
    <row r="42" spans="1:50" ht="24.75" customHeight="1" x14ac:dyDescent="0.15">
      <c r="A42" s="90"/>
      <c r="B42" s="91"/>
      <c r="C42" s="91"/>
      <c r="D42" s="91"/>
      <c r="E42" s="91"/>
      <c r="F42" s="92"/>
      <c r="G42" s="495" t="s">
        <v>59</v>
      </c>
      <c r="H42" s="291"/>
      <c r="I42" s="291"/>
      <c r="J42" s="291"/>
      <c r="K42" s="291"/>
      <c r="L42" s="496" t="s">
        <v>62</v>
      </c>
      <c r="M42" s="291"/>
      <c r="N42" s="291"/>
      <c r="O42" s="291"/>
      <c r="P42" s="291"/>
      <c r="Q42" s="291"/>
      <c r="R42" s="291"/>
      <c r="S42" s="291"/>
      <c r="T42" s="291"/>
      <c r="U42" s="291"/>
      <c r="V42" s="291"/>
      <c r="W42" s="291"/>
      <c r="X42" s="497"/>
      <c r="Y42" s="498" t="s">
        <v>66</v>
      </c>
      <c r="Z42" s="499"/>
      <c r="AA42" s="499"/>
      <c r="AB42" s="500"/>
      <c r="AC42" s="495" t="s">
        <v>59</v>
      </c>
      <c r="AD42" s="291"/>
      <c r="AE42" s="291"/>
      <c r="AF42" s="291"/>
      <c r="AG42" s="291"/>
      <c r="AH42" s="496" t="s">
        <v>62</v>
      </c>
      <c r="AI42" s="291"/>
      <c r="AJ42" s="291"/>
      <c r="AK42" s="291"/>
      <c r="AL42" s="291"/>
      <c r="AM42" s="291"/>
      <c r="AN42" s="291"/>
      <c r="AO42" s="291"/>
      <c r="AP42" s="291"/>
      <c r="AQ42" s="291"/>
      <c r="AR42" s="291"/>
      <c r="AS42" s="291"/>
      <c r="AT42" s="497"/>
      <c r="AU42" s="498" t="s">
        <v>66</v>
      </c>
      <c r="AV42" s="499"/>
      <c r="AW42" s="499"/>
      <c r="AX42" s="501"/>
    </row>
    <row r="43" spans="1:50" ht="24.75" customHeight="1" x14ac:dyDescent="0.15">
      <c r="A43" s="90"/>
      <c r="B43" s="91"/>
      <c r="C43" s="91"/>
      <c r="D43" s="91"/>
      <c r="E43" s="91"/>
      <c r="F43" s="92"/>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row>
    <row r="44" spans="1:50" ht="24.75" customHeight="1" x14ac:dyDescent="0.15">
      <c r="A44" s="90"/>
      <c r="B44" s="91"/>
      <c r="C44" s="91"/>
      <c r="D44" s="91"/>
      <c r="E44" s="91"/>
      <c r="F44" s="92"/>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row>
    <row r="45" spans="1:50" ht="24.75" customHeight="1" x14ac:dyDescent="0.15">
      <c r="A45" s="90"/>
      <c r="B45" s="91"/>
      <c r="C45" s="91"/>
      <c r="D45" s="91"/>
      <c r="E45" s="91"/>
      <c r="F45" s="92"/>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row>
    <row r="46" spans="1:50" ht="24.75" customHeight="1" x14ac:dyDescent="0.15">
      <c r="A46" s="90"/>
      <c r="B46" s="91"/>
      <c r="C46" s="91"/>
      <c r="D46" s="91"/>
      <c r="E46" s="91"/>
      <c r="F46" s="92"/>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row>
    <row r="47" spans="1:50" ht="24.75" customHeight="1" x14ac:dyDescent="0.15">
      <c r="A47" s="90"/>
      <c r="B47" s="91"/>
      <c r="C47" s="91"/>
      <c r="D47" s="91"/>
      <c r="E47" s="91"/>
      <c r="F47" s="92"/>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row>
    <row r="48" spans="1:50" ht="24.75" customHeight="1" x14ac:dyDescent="0.15">
      <c r="A48" s="90"/>
      <c r="B48" s="91"/>
      <c r="C48" s="91"/>
      <c r="D48" s="91"/>
      <c r="E48" s="91"/>
      <c r="F48" s="92"/>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row>
    <row r="49" spans="1:50" ht="24.75" customHeight="1" x14ac:dyDescent="0.15">
      <c r="A49" s="90"/>
      <c r="B49" s="91"/>
      <c r="C49" s="91"/>
      <c r="D49" s="91"/>
      <c r="E49" s="91"/>
      <c r="F49" s="92"/>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row>
    <row r="50" spans="1:50" ht="24.75" customHeight="1" x14ac:dyDescent="0.15">
      <c r="A50" s="90"/>
      <c r="B50" s="91"/>
      <c r="C50" s="91"/>
      <c r="D50" s="91"/>
      <c r="E50" s="91"/>
      <c r="F50" s="92"/>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row>
    <row r="51" spans="1:50" ht="24.75" customHeight="1" x14ac:dyDescent="0.15">
      <c r="A51" s="90"/>
      <c r="B51" s="91"/>
      <c r="C51" s="91"/>
      <c r="D51" s="91"/>
      <c r="E51" s="91"/>
      <c r="F51" s="92"/>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row>
    <row r="52" spans="1:50" ht="24.75" customHeight="1" x14ac:dyDescent="0.15">
      <c r="A52" s="90"/>
      <c r="B52" s="91"/>
      <c r="C52" s="91"/>
      <c r="D52" s="91"/>
      <c r="E52" s="91"/>
      <c r="F52" s="92"/>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row>
    <row r="53" spans="1:50" ht="24.75" customHeight="1" x14ac:dyDescent="0.15">
      <c r="A53" s="930"/>
      <c r="B53" s="931"/>
      <c r="C53" s="931"/>
      <c r="D53" s="931"/>
      <c r="E53" s="931"/>
      <c r="F53" s="932"/>
      <c r="G53" s="802" t="s">
        <v>69</v>
      </c>
      <c r="H53" s="742"/>
      <c r="I53" s="742"/>
      <c r="J53" s="742"/>
      <c r="K53" s="742"/>
      <c r="L53" s="935"/>
      <c r="M53" s="936"/>
      <c r="N53" s="936"/>
      <c r="O53" s="936"/>
      <c r="P53" s="936"/>
      <c r="Q53" s="936"/>
      <c r="R53" s="936"/>
      <c r="S53" s="936"/>
      <c r="T53" s="936"/>
      <c r="U53" s="936"/>
      <c r="V53" s="936"/>
      <c r="W53" s="936"/>
      <c r="X53" s="937"/>
      <c r="Y53" s="938">
        <f>SUM(Y43:AB52)</f>
        <v>0</v>
      </c>
      <c r="Z53" s="939"/>
      <c r="AA53" s="939"/>
      <c r="AB53" s="940"/>
      <c r="AC53" s="802" t="s">
        <v>69</v>
      </c>
      <c r="AD53" s="742"/>
      <c r="AE53" s="742"/>
      <c r="AF53" s="742"/>
      <c r="AG53" s="742"/>
      <c r="AH53" s="935"/>
      <c r="AI53" s="936"/>
      <c r="AJ53" s="936"/>
      <c r="AK53" s="936"/>
      <c r="AL53" s="936"/>
      <c r="AM53" s="936"/>
      <c r="AN53" s="936"/>
      <c r="AO53" s="936"/>
      <c r="AP53" s="936"/>
      <c r="AQ53" s="936"/>
      <c r="AR53" s="936"/>
      <c r="AS53" s="936"/>
      <c r="AT53" s="937"/>
      <c r="AU53" s="938">
        <f>SUM(AU43:AX52)</f>
        <v>0</v>
      </c>
      <c r="AV53" s="939"/>
      <c r="AW53" s="939"/>
      <c r="AX53" s="941"/>
    </row>
    <row r="54" spans="1:50" s="76" customFormat="1" ht="24.75" customHeight="1" x14ac:dyDescent="0.15"/>
    <row r="55" spans="1:50" ht="30" customHeight="1" x14ac:dyDescent="0.15">
      <c r="A55" s="87" t="s">
        <v>82</v>
      </c>
      <c r="B55" s="88"/>
      <c r="C55" s="88"/>
      <c r="D55" s="88"/>
      <c r="E55" s="88"/>
      <c r="F55" s="89"/>
      <c r="G55" s="491" t="s">
        <v>13</v>
      </c>
      <c r="H55" s="492"/>
      <c r="I55" s="492"/>
      <c r="J55" s="492"/>
      <c r="K55" s="492"/>
      <c r="L55" s="492"/>
      <c r="M55" s="492"/>
      <c r="N55" s="492"/>
      <c r="O55" s="492"/>
      <c r="P55" s="492"/>
      <c r="Q55" s="492"/>
      <c r="R55" s="492"/>
      <c r="S55" s="492"/>
      <c r="T55" s="492"/>
      <c r="U55" s="492"/>
      <c r="V55" s="492"/>
      <c r="W55" s="492"/>
      <c r="X55" s="492"/>
      <c r="Y55" s="492"/>
      <c r="Z55" s="492"/>
      <c r="AA55" s="492"/>
      <c r="AB55" s="493"/>
      <c r="AC55" s="491" t="s">
        <v>387</v>
      </c>
      <c r="AD55" s="492"/>
      <c r="AE55" s="492"/>
      <c r="AF55" s="492"/>
      <c r="AG55" s="492"/>
      <c r="AH55" s="492"/>
      <c r="AI55" s="492"/>
      <c r="AJ55" s="492"/>
      <c r="AK55" s="492"/>
      <c r="AL55" s="492"/>
      <c r="AM55" s="492"/>
      <c r="AN55" s="492"/>
      <c r="AO55" s="492"/>
      <c r="AP55" s="492"/>
      <c r="AQ55" s="492"/>
      <c r="AR55" s="492"/>
      <c r="AS55" s="492"/>
      <c r="AT55" s="492"/>
      <c r="AU55" s="492"/>
      <c r="AV55" s="492"/>
      <c r="AW55" s="492"/>
      <c r="AX55" s="494"/>
    </row>
    <row r="56" spans="1:50" ht="24.75" customHeight="1" x14ac:dyDescent="0.15">
      <c r="A56" s="90"/>
      <c r="B56" s="91"/>
      <c r="C56" s="91"/>
      <c r="D56" s="91"/>
      <c r="E56" s="91"/>
      <c r="F56" s="92"/>
      <c r="G56" s="495" t="s">
        <v>59</v>
      </c>
      <c r="H56" s="291"/>
      <c r="I56" s="291"/>
      <c r="J56" s="291"/>
      <c r="K56" s="291"/>
      <c r="L56" s="496" t="s">
        <v>62</v>
      </c>
      <c r="M56" s="291"/>
      <c r="N56" s="291"/>
      <c r="O56" s="291"/>
      <c r="P56" s="291"/>
      <c r="Q56" s="291"/>
      <c r="R56" s="291"/>
      <c r="S56" s="291"/>
      <c r="T56" s="291"/>
      <c r="U56" s="291"/>
      <c r="V56" s="291"/>
      <c r="W56" s="291"/>
      <c r="X56" s="497"/>
      <c r="Y56" s="498" t="s">
        <v>66</v>
      </c>
      <c r="Z56" s="499"/>
      <c r="AA56" s="499"/>
      <c r="AB56" s="500"/>
      <c r="AC56" s="495" t="s">
        <v>59</v>
      </c>
      <c r="AD56" s="291"/>
      <c r="AE56" s="291"/>
      <c r="AF56" s="291"/>
      <c r="AG56" s="291"/>
      <c r="AH56" s="496" t="s">
        <v>62</v>
      </c>
      <c r="AI56" s="291"/>
      <c r="AJ56" s="291"/>
      <c r="AK56" s="291"/>
      <c r="AL56" s="291"/>
      <c r="AM56" s="291"/>
      <c r="AN56" s="291"/>
      <c r="AO56" s="291"/>
      <c r="AP56" s="291"/>
      <c r="AQ56" s="291"/>
      <c r="AR56" s="291"/>
      <c r="AS56" s="291"/>
      <c r="AT56" s="497"/>
      <c r="AU56" s="498" t="s">
        <v>66</v>
      </c>
      <c r="AV56" s="499"/>
      <c r="AW56" s="499"/>
      <c r="AX56" s="501"/>
    </row>
    <row r="57" spans="1:50" ht="24.75" customHeight="1" x14ac:dyDescent="0.15">
      <c r="A57" s="90"/>
      <c r="B57" s="91"/>
      <c r="C57" s="91"/>
      <c r="D57" s="91"/>
      <c r="E57" s="91"/>
      <c r="F57" s="92"/>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row>
    <row r="58" spans="1:50" ht="24.75" customHeight="1" x14ac:dyDescent="0.15">
      <c r="A58" s="90"/>
      <c r="B58" s="91"/>
      <c r="C58" s="91"/>
      <c r="D58" s="91"/>
      <c r="E58" s="91"/>
      <c r="F58" s="92"/>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row>
    <row r="59" spans="1:50" ht="24.75" customHeight="1" x14ac:dyDescent="0.15">
      <c r="A59" s="90"/>
      <c r="B59" s="91"/>
      <c r="C59" s="91"/>
      <c r="D59" s="91"/>
      <c r="E59" s="91"/>
      <c r="F59" s="92"/>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row>
    <row r="60" spans="1:50" ht="24.75" customHeight="1" x14ac:dyDescent="0.15">
      <c r="A60" s="90"/>
      <c r="B60" s="91"/>
      <c r="C60" s="91"/>
      <c r="D60" s="91"/>
      <c r="E60" s="91"/>
      <c r="F60" s="92"/>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row>
    <row r="61" spans="1:50" ht="24.75" customHeight="1" x14ac:dyDescent="0.15">
      <c r="A61" s="90"/>
      <c r="B61" s="91"/>
      <c r="C61" s="91"/>
      <c r="D61" s="91"/>
      <c r="E61" s="91"/>
      <c r="F61" s="92"/>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row>
    <row r="62" spans="1:50" ht="24.75" customHeight="1" x14ac:dyDescent="0.15">
      <c r="A62" s="90"/>
      <c r="B62" s="91"/>
      <c r="C62" s="91"/>
      <c r="D62" s="91"/>
      <c r="E62" s="91"/>
      <c r="F62" s="92"/>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row>
    <row r="63" spans="1:50" ht="24.75" customHeight="1" x14ac:dyDescent="0.15">
      <c r="A63" s="90"/>
      <c r="B63" s="91"/>
      <c r="C63" s="91"/>
      <c r="D63" s="91"/>
      <c r="E63" s="91"/>
      <c r="F63" s="92"/>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row>
    <row r="64" spans="1:50" ht="24.75" customHeight="1" x14ac:dyDescent="0.15">
      <c r="A64" s="90"/>
      <c r="B64" s="91"/>
      <c r="C64" s="91"/>
      <c r="D64" s="91"/>
      <c r="E64" s="91"/>
      <c r="F64" s="92"/>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row>
    <row r="65" spans="1:50" ht="24.75" customHeight="1" x14ac:dyDescent="0.15">
      <c r="A65" s="90"/>
      <c r="B65" s="91"/>
      <c r="C65" s="91"/>
      <c r="D65" s="91"/>
      <c r="E65" s="91"/>
      <c r="F65" s="92"/>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row>
    <row r="66" spans="1:50" ht="24.75" customHeight="1" x14ac:dyDescent="0.15">
      <c r="A66" s="90"/>
      <c r="B66" s="91"/>
      <c r="C66" s="91"/>
      <c r="D66" s="91"/>
      <c r="E66" s="91"/>
      <c r="F66" s="92"/>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row>
    <row r="67" spans="1:50" ht="24.75" customHeight="1" x14ac:dyDescent="0.15">
      <c r="A67" s="90"/>
      <c r="B67" s="91"/>
      <c r="C67" s="91"/>
      <c r="D67" s="91"/>
      <c r="E67" s="91"/>
      <c r="F67" s="92"/>
      <c r="G67" s="484" t="s">
        <v>69</v>
      </c>
      <c r="H67" s="485"/>
      <c r="I67" s="485"/>
      <c r="J67" s="485"/>
      <c r="K67" s="485"/>
      <c r="L67" s="486"/>
      <c r="M67" s="384"/>
      <c r="N67" s="384"/>
      <c r="O67" s="384"/>
      <c r="P67" s="384"/>
      <c r="Q67" s="384"/>
      <c r="R67" s="384"/>
      <c r="S67" s="384"/>
      <c r="T67" s="384"/>
      <c r="U67" s="384"/>
      <c r="V67" s="384"/>
      <c r="W67" s="384"/>
      <c r="X67" s="385"/>
      <c r="Y67" s="487">
        <f>SUM(Y57:AB66)</f>
        <v>0</v>
      </c>
      <c r="Z67" s="488"/>
      <c r="AA67" s="488"/>
      <c r="AB67" s="489"/>
      <c r="AC67" s="484" t="s">
        <v>69</v>
      </c>
      <c r="AD67" s="485"/>
      <c r="AE67" s="485"/>
      <c r="AF67" s="485"/>
      <c r="AG67" s="485"/>
      <c r="AH67" s="486"/>
      <c r="AI67" s="384"/>
      <c r="AJ67" s="384"/>
      <c r="AK67" s="384"/>
      <c r="AL67" s="384"/>
      <c r="AM67" s="384"/>
      <c r="AN67" s="384"/>
      <c r="AO67" s="384"/>
      <c r="AP67" s="384"/>
      <c r="AQ67" s="384"/>
      <c r="AR67" s="384"/>
      <c r="AS67" s="384"/>
      <c r="AT67" s="385"/>
      <c r="AU67" s="487">
        <f>SUM(AU57:AX66)</f>
        <v>0</v>
      </c>
      <c r="AV67" s="488"/>
      <c r="AW67" s="488"/>
      <c r="AX67" s="490"/>
    </row>
    <row r="68" spans="1:50" ht="30" customHeight="1" x14ac:dyDescent="0.15">
      <c r="A68" s="90"/>
      <c r="B68" s="91"/>
      <c r="C68" s="91"/>
      <c r="D68" s="91"/>
      <c r="E68" s="91"/>
      <c r="F68" s="92"/>
      <c r="G68" s="491" t="s">
        <v>132</v>
      </c>
      <c r="H68" s="492"/>
      <c r="I68" s="492"/>
      <c r="J68" s="492"/>
      <c r="K68" s="492"/>
      <c r="L68" s="492"/>
      <c r="M68" s="492"/>
      <c r="N68" s="492"/>
      <c r="O68" s="492"/>
      <c r="P68" s="492"/>
      <c r="Q68" s="492"/>
      <c r="R68" s="492"/>
      <c r="S68" s="492"/>
      <c r="T68" s="492"/>
      <c r="U68" s="492"/>
      <c r="V68" s="492"/>
      <c r="W68" s="492"/>
      <c r="X68" s="492"/>
      <c r="Y68" s="492"/>
      <c r="Z68" s="492"/>
      <c r="AA68" s="492"/>
      <c r="AB68" s="493"/>
      <c r="AC68" s="491" t="s">
        <v>389</v>
      </c>
      <c r="AD68" s="492"/>
      <c r="AE68" s="492"/>
      <c r="AF68" s="492"/>
      <c r="AG68" s="492"/>
      <c r="AH68" s="492"/>
      <c r="AI68" s="492"/>
      <c r="AJ68" s="492"/>
      <c r="AK68" s="492"/>
      <c r="AL68" s="492"/>
      <c r="AM68" s="492"/>
      <c r="AN68" s="492"/>
      <c r="AO68" s="492"/>
      <c r="AP68" s="492"/>
      <c r="AQ68" s="492"/>
      <c r="AR68" s="492"/>
      <c r="AS68" s="492"/>
      <c r="AT68" s="492"/>
      <c r="AU68" s="492"/>
      <c r="AV68" s="492"/>
      <c r="AW68" s="492"/>
      <c r="AX68" s="494"/>
    </row>
    <row r="69" spans="1:50" ht="25.5" customHeight="1" x14ac:dyDescent="0.15">
      <c r="A69" s="90"/>
      <c r="B69" s="91"/>
      <c r="C69" s="91"/>
      <c r="D69" s="91"/>
      <c r="E69" s="91"/>
      <c r="F69" s="92"/>
      <c r="G69" s="495" t="s">
        <v>59</v>
      </c>
      <c r="H69" s="291"/>
      <c r="I69" s="291"/>
      <c r="J69" s="291"/>
      <c r="K69" s="291"/>
      <c r="L69" s="496" t="s">
        <v>62</v>
      </c>
      <c r="M69" s="291"/>
      <c r="N69" s="291"/>
      <c r="O69" s="291"/>
      <c r="P69" s="291"/>
      <c r="Q69" s="291"/>
      <c r="R69" s="291"/>
      <c r="S69" s="291"/>
      <c r="T69" s="291"/>
      <c r="U69" s="291"/>
      <c r="V69" s="291"/>
      <c r="W69" s="291"/>
      <c r="X69" s="497"/>
      <c r="Y69" s="498" t="s">
        <v>66</v>
      </c>
      <c r="Z69" s="499"/>
      <c r="AA69" s="499"/>
      <c r="AB69" s="500"/>
      <c r="AC69" s="495" t="s">
        <v>59</v>
      </c>
      <c r="AD69" s="291"/>
      <c r="AE69" s="291"/>
      <c r="AF69" s="291"/>
      <c r="AG69" s="291"/>
      <c r="AH69" s="496" t="s">
        <v>62</v>
      </c>
      <c r="AI69" s="291"/>
      <c r="AJ69" s="291"/>
      <c r="AK69" s="291"/>
      <c r="AL69" s="291"/>
      <c r="AM69" s="291"/>
      <c r="AN69" s="291"/>
      <c r="AO69" s="291"/>
      <c r="AP69" s="291"/>
      <c r="AQ69" s="291"/>
      <c r="AR69" s="291"/>
      <c r="AS69" s="291"/>
      <c r="AT69" s="497"/>
      <c r="AU69" s="498" t="s">
        <v>66</v>
      </c>
      <c r="AV69" s="499"/>
      <c r="AW69" s="499"/>
      <c r="AX69" s="501"/>
    </row>
    <row r="70" spans="1:50" ht="24.75" customHeight="1" x14ac:dyDescent="0.15">
      <c r="A70" s="90"/>
      <c r="B70" s="91"/>
      <c r="C70" s="91"/>
      <c r="D70" s="91"/>
      <c r="E70" s="91"/>
      <c r="F70" s="92"/>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row>
    <row r="71" spans="1:50" ht="24.75" customHeight="1" x14ac:dyDescent="0.15">
      <c r="A71" s="90"/>
      <c r="B71" s="91"/>
      <c r="C71" s="91"/>
      <c r="D71" s="91"/>
      <c r="E71" s="91"/>
      <c r="F71" s="92"/>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row>
    <row r="72" spans="1:50" ht="24.75" customHeight="1" x14ac:dyDescent="0.15">
      <c r="A72" s="90"/>
      <c r="B72" s="91"/>
      <c r="C72" s="91"/>
      <c r="D72" s="91"/>
      <c r="E72" s="91"/>
      <c r="F72" s="92"/>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row>
    <row r="73" spans="1:50" ht="24.75" customHeight="1" x14ac:dyDescent="0.15">
      <c r="A73" s="90"/>
      <c r="B73" s="91"/>
      <c r="C73" s="91"/>
      <c r="D73" s="91"/>
      <c r="E73" s="91"/>
      <c r="F73" s="92"/>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row>
    <row r="74" spans="1:50" ht="24.75" customHeight="1" x14ac:dyDescent="0.15">
      <c r="A74" s="90"/>
      <c r="B74" s="91"/>
      <c r="C74" s="91"/>
      <c r="D74" s="91"/>
      <c r="E74" s="91"/>
      <c r="F74" s="92"/>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row>
    <row r="75" spans="1:50" ht="24.75" customHeight="1" x14ac:dyDescent="0.15">
      <c r="A75" s="90"/>
      <c r="B75" s="91"/>
      <c r="C75" s="91"/>
      <c r="D75" s="91"/>
      <c r="E75" s="91"/>
      <c r="F75" s="92"/>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row>
    <row r="76" spans="1:50" ht="24.75" customHeight="1" x14ac:dyDescent="0.15">
      <c r="A76" s="90"/>
      <c r="B76" s="91"/>
      <c r="C76" s="91"/>
      <c r="D76" s="91"/>
      <c r="E76" s="91"/>
      <c r="F76" s="92"/>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row>
    <row r="77" spans="1:50" ht="24.75" customHeight="1" x14ac:dyDescent="0.15">
      <c r="A77" s="90"/>
      <c r="B77" s="91"/>
      <c r="C77" s="91"/>
      <c r="D77" s="91"/>
      <c r="E77" s="91"/>
      <c r="F77" s="92"/>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row>
    <row r="78" spans="1:50" ht="24.75" customHeight="1" x14ac:dyDescent="0.15">
      <c r="A78" s="90"/>
      <c r="B78" s="91"/>
      <c r="C78" s="91"/>
      <c r="D78" s="91"/>
      <c r="E78" s="91"/>
      <c r="F78" s="92"/>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row>
    <row r="79" spans="1:50" ht="24.75" customHeight="1" x14ac:dyDescent="0.15">
      <c r="A79" s="90"/>
      <c r="B79" s="91"/>
      <c r="C79" s="91"/>
      <c r="D79" s="91"/>
      <c r="E79" s="91"/>
      <c r="F79" s="92"/>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row>
    <row r="80" spans="1:50" ht="24.75" customHeight="1" x14ac:dyDescent="0.15">
      <c r="A80" s="90"/>
      <c r="B80" s="91"/>
      <c r="C80" s="91"/>
      <c r="D80" s="91"/>
      <c r="E80" s="91"/>
      <c r="F80" s="92"/>
      <c r="G80" s="484" t="s">
        <v>69</v>
      </c>
      <c r="H80" s="485"/>
      <c r="I80" s="485"/>
      <c r="J80" s="485"/>
      <c r="K80" s="485"/>
      <c r="L80" s="486"/>
      <c r="M80" s="384"/>
      <c r="N80" s="384"/>
      <c r="O80" s="384"/>
      <c r="P80" s="384"/>
      <c r="Q80" s="384"/>
      <c r="R80" s="384"/>
      <c r="S80" s="384"/>
      <c r="T80" s="384"/>
      <c r="U80" s="384"/>
      <c r="V80" s="384"/>
      <c r="W80" s="384"/>
      <c r="X80" s="385"/>
      <c r="Y80" s="487">
        <f>SUM(Y70:AB79)</f>
        <v>0</v>
      </c>
      <c r="Z80" s="488"/>
      <c r="AA80" s="488"/>
      <c r="AB80" s="489"/>
      <c r="AC80" s="484" t="s">
        <v>69</v>
      </c>
      <c r="AD80" s="485"/>
      <c r="AE80" s="485"/>
      <c r="AF80" s="485"/>
      <c r="AG80" s="485"/>
      <c r="AH80" s="486"/>
      <c r="AI80" s="384"/>
      <c r="AJ80" s="384"/>
      <c r="AK80" s="384"/>
      <c r="AL80" s="384"/>
      <c r="AM80" s="384"/>
      <c r="AN80" s="384"/>
      <c r="AO80" s="384"/>
      <c r="AP80" s="384"/>
      <c r="AQ80" s="384"/>
      <c r="AR80" s="384"/>
      <c r="AS80" s="384"/>
      <c r="AT80" s="385"/>
      <c r="AU80" s="487">
        <f>SUM(AU70:AX79)</f>
        <v>0</v>
      </c>
      <c r="AV80" s="488"/>
      <c r="AW80" s="488"/>
      <c r="AX80" s="490"/>
    </row>
    <row r="81" spans="1:50" ht="30" customHeight="1" x14ac:dyDescent="0.15">
      <c r="A81" s="90"/>
      <c r="B81" s="91"/>
      <c r="C81" s="91"/>
      <c r="D81" s="91"/>
      <c r="E81" s="91"/>
      <c r="F81" s="92"/>
      <c r="G81" s="491" t="s">
        <v>391</v>
      </c>
      <c r="H81" s="492"/>
      <c r="I81" s="492"/>
      <c r="J81" s="492"/>
      <c r="K81" s="492"/>
      <c r="L81" s="492"/>
      <c r="M81" s="492"/>
      <c r="N81" s="492"/>
      <c r="O81" s="492"/>
      <c r="P81" s="492"/>
      <c r="Q81" s="492"/>
      <c r="R81" s="492"/>
      <c r="S81" s="492"/>
      <c r="T81" s="492"/>
      <c r="U81" s="492"/>
      <c r="V81" s="492"/>
      <c r="W81" s="492"/>
      <c r="X81" s="492"/>
      <c r="Y81" s="492"/>
      <c r="Z81" s="492"/>
      <c r="AA81" s="492"/>
      <c r="AB81" s="493"/>
      <c r="AC81" s="491" t="s">
        <v>395</v>
      </c>
      <c r="AD81" s="492"/>
      <c r="AE81" s="492"/>
      <c r="AF81" s="492"/>
      <c r="AG81" s="492"/>
      <c r="AH81" s="492"/>
      <c r="AI81" s="492"/>
      <c r="AJ81" s="492"/>
      <c r="AK81" s="492"/>
      <c r="AL81" s="492"/>
      <c r="AM81" s="492"/>
      <c r="AN81" s="492"/>
      <c r="AO81" s="492"/>
      <c r="AP81" s="492"/>
      <c r="AQ81" s="492"/>
      <c r="AR81" s="492"/>
      <c r="AS81" s="492"/>
      <c r="AT81" s="492"/>
      <c r="AU81" s="492"/>
      <c r="AV81" s="492"/>
      <c r="AW81" s="492"/>
      <c r="AX81" s="494"/>
    </row>
    <row r="82" spans="1:50" ht="24.75" customHeight="1" x14ac:dyDescent="0.15">
      <c r="A82" s="90"/>
      <c r="B82" s="91"/>
      <c r="C82" s="91"/>
      <c r="D82" s="91"/>
      <c r="E82" s="91"/>
      <c r="F82" s="92"/>
      <c r="G82" s="495" t="s">
        <v>59</v>
      </c>
      <c r="H82" s="291"/>
      <c r="I82" s="291"/>
      <c r="J82" s="291"/>
      <c r="K82" s="291"/>
      <c r="L82" s="496" t="s">
        <v>62</v>
      </c>
      <c r="M82" s="291"/>
      <c r="N82" s="291"/>
      <c r="O82" s="291"/>
      <c r="P82" s="291"/>
      <c r="Q82" s="291"/>
      <c r="R82" s="291"/>
      <c r="S82" s="291"/>
      <c r="T82" s="291"/>
      <c r="U82" s="291"/>
      <c r="V82" s="291"/>
      <c r="W82" s="291"/>
      <c r="X82" s="497"/>
      <c r="Y82" s="498" t="s">
        <v>66</v>
      </c>
      <c r="Z82" s="499"/>
      <c r="AA82" s="499"/>
      <c r="AB82" s="500"/>
      <c r="AC82" s="495" t="s">
        <v>59</v>
      </c>
      <c r="AD82" s="291"/>
      <c r="AE82" s="291"/>
      <c r="AF82" s="291"/>
      <c r="AG82" s="291"/>
      <c r="AH82" s="496" t="s">
        <v>62</v>
      </c>
      <c r="AI82" s="291"/>
      <c r="AJ82" s="291"/>
      <c r="AK82" s="291"/>
      <c r="AL82" s="291"/>
      <c r="AM82" s="291"/>
      <c r="AN82" s="291"/>
      <c r="AO82" s="291"/>
      <c r="AP82" s="291"/>
      <c r="AQ82" s="291"/>
      <c r="AR82" s="291"/>
      <c r="AS82" s="291"/>
      <c r="AT82" s="497"/>
      <c r="AU82" s="498" t="s">
        <v>66</v>
      </c>
      <c r="AV82" s="499"/>
      <c r="AW82" s="499"/>
      <c r="AX82" s="501"/>
    </row>
    <row r="83" spans="1:50" ht="24.75" customHeight="1" x14ac:dyDescent="0.15">
      <c r="A83" s="90"/>
      <c r="B83" s="91"/>
      <c r="C83" s="91"/>
      <c r="D83" s="91"/>
      <c r="E83" s="91"/>
      <c r="F83" s="92"/>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row>
    <row r="84" spans="1:50" ht="24.75" customHeight="1" x14ac:dyDescent="0.15">
      <c r="A84" s="90"/>
      <c r="B84" s="91"/>
      <c r="C84" s="91"/>
      <c r="D84" s="91"/>
      <c r="E84" s="91"/>
      <c r="F84" s="92"/>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row>
    <row r="85" spans="1:50" ht="24.75" customHeight="1" x14ac:dyDescent="0.15">
      <c r="A85" s="90"/>
      <c r="B85" s="91"/>
      <c r="C85" s="91"/>
      <c r="D85" s="91"/>
      <c r="E85" s="91"/>
      <c r="F85" s="92"/>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row>
    <row r="86" spans="1:50" ht="24.75" customHeight="1" x14ac:dyDescent="0.15">
      <c r="A86" s="90"/>
      <c r="B86" s="91"/>
      <c r="C86" s="91"/>
      <c r="D86" s="91"/>
      <c r="E86" s="91"/>
      <c r="F86" s="92"/>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row>
    <row r="87" spans="1:50" ht="24.75" customHeight="1" x14ac:dyDescent="0.15">
      <c r="A87" s="90"/>
      <c r="B87" s="91"/>
      <c r="C87" s="91"/>
      <c r="D87" s="91"/>
      <c r="E87" s="91"/>
      <c r="F87" s="92"/>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row>
    <row r="88" spans="1:50" ht="24.75" customHeight="1" x14ac:dyDescent="0.15">
      <c r="A88" s="90"/>
      <c r="B88" s="91"/>
      <c r="C88" s="91"/>
      <c r="D88" s="91"/>
      <c r="E88" s="91"/>
      <c r="F88" s="92"/>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row>
    <row r="89" spans="1:50" ht="24.75" customHeight="1" x14ac:dyDescent="0.15">
      <c r="A89" s="90"/>
      <c r="B89" s="91"/>
      <c r="C89" s="91"/>
      <c r="D89" s="91"/>
      <c r="E89" s="91"/>
      <c r="F89" s="92"/>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row>
    <row r="90" spans="1:50" ht="24.75" customHeight="1" x14ac:dyDescent="0.15">
      <c r="A90" s="90"/>
      <c r="B90" s="91"/>
      <c r="C90" s="91"/>
      <c r="D90" s="91"/>
      <c r="E90" s="91"/>
      <c r="F90" s="92"/>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row>
    <row r="91" spans="1:50" ht="24.75" customHeight="1" x14ac:dyDescent="0.15">
      <c r="A91" s="90"/>
      <c r="B91" s="91"/>
      <c r="C91" s="91"/>
      <c r="D91" s="91"/>
      <c r="E91" s="91"/>
      <c r="F91" s="92"/>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row>
    <row r="92" spans="1:50" ht="24.75" customHeight="1" x14ac:dyDescent="0.15">
      <c r="A92" s="90"/>
      <c r="B92" s="91"/>
      <c r="C92" s="91"/>
      <c r="D92" s="91"/>
      <c r="E92" s="91"/>
      <c r="F92" s="92"/>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row>
    <row r="93" spans="1:50" ht="24.75" customHeight="1" x14ac:dyDescent="0.15">
      <c r="A93" s="90"/>
      <c r="B93" s="91"/>
      <c r="C93" s="91"/>
      <c r="D93" s="91"/>
      <c r="E93" s="91"/>
      <c r="F93" s="92"/>
      <c r="G93" s="484" t="s">
        <v>69</v>
      </c>
      <c r="H93" s="485"/>
      <c r="I93" s="485"/>
      <c r="J93" s="485"/>
      <c r="K93" s="485"/>
      <c r="L93" s="486"/>
      <c r="M93" s="384"/>
      <c r="N93" s="384"/>
      <c r="O93" s="384"/>
      <c r="P93" s="384"/>
      <c r="Q93" s="384"/>
      <c r="R93" s="384"/>
      <c r="S93" s="384"/>
      <c r="T93" s="384"/>
      <c r="U93" s="384"/>
      <c r="V93" s="384"/>
      <c r="W93" s="384"/>
      <c r="X93" s="385"/>
      <c r="Y93" s="487">
        <f>SUM(Y83:AB92)</f>
        <v>0</v>
      </c>
      <c r="Z93" s="488"/>
      <c r="AA93" s="488"/>
      <c r="AB93" s="489"/>
      <c r="AC93" s="484" t="s">
        <v>69</v>
      </c>
      <c r="AD93" s="485"/>
      <c r="AE93" s="485"/>
      <c r="AF93" s="485"/>
      <c r="AG93" s="485"/>
      <c r="AH93" s="486"/>
      <c r="AI93" s="384"/>
      <c r="AJ93" s="384"/>
      <c r="AK93" s="384"/>
      <c r="AL93" s="384"/>
      <c r="AM93" s="384"/>
      <c r="AN93" s="384"/>
      <c r="AO93" s="384"/>
      <c r="AP93" s="384"/>
      <c r="AQ93" s="384"/>
      <c r="AR93" s="384"/>
      <c r="AS93" s="384"/>
      <c r="AT93" s="385"/>
      <c r="AU93" s="487">
        <f>SUM(AU83:AX92)</f>
        <v>0</v>
      </c>
      <c r="AV93" s="488"/>
      <c r="AW93" s="488"/>
      <c r="AX93" s="490"/>
    </row>
    <row r="94" spans="1:50" ht="30" customHeight="1" x14ac:dyDescent="0.15">
      <c r="A94" s="90"/>
      <c r="B94" s="91"/>
      <c r="C94" s="91"/>
      <c r="D94" s="91"/>
      <c r="E94" s="91"/>
      <c r="F94" s="92"/>
      <c r="G94" s="491" t="s">
        <v>396</v>
      </c>
      <c r="H94" s="492"/>
      <c r="I94" s="492"/>
      <c r="J94" s="492"/>
      <c r="K94" s="492"/>
      <c r="L94" s="492"/>
      <c r="M94" s="492"/>
      <c r="N94" s="492"/>
      <c r="O94" s="492"/>
      <c r="P94" s="492"/>
      <c r="Q94" s="492"/>
      <c r="R94" s="492"/>
      <c r="S94" s="492"/>
      <c r="T94" s="492"/>
      <c r="U94" s="492"/>
      <c r="V94" s="492"/>
      <c r="W94" s="492"/>
      <c r="X94" s="492"/>
      <c r="Y94" s="492"/>
      <c r="Z94" s="492"/>
      <c r="AA94" s="492"/>
      <c r="AB94" s="493"/>
      <c r="AC94" s="491" t="s">
        <v>288</v>
      </c>
      <c r="AD94" s="492"/>
      <c r="AE94" s="492"/>
      <c r="AF94" s="492"/>
      <c r="AG94" s="492"/>
      <c r="AH94" s="492"/>
      <c r="AI94" s="492"/>
      <c r="AJ94" s="492"/>
      <c r="AK94" s="492"/>
      <c r="AL94" s="492"/>
      <c r="AM94" s="492"/>
      <c r="AN94" s="492"/>
      <c r="AO94" s="492"/>
      <c r="AP94" s="492"/>
      <c r="AQ94" s="492"/>
      <c r="AR94" s="492"/>
      <c r="AS94" s="492"/>
      <c r="AT94" s="492"/>
      <c r="AU94" s="492"/>
      <c r="AV94" s="492"/>
      <c r="AW94" s="492"/>
      <c r="AX94" s="494"/>
    </row>
    <row r="95" spans="1:50" ht="24.75" customHeight="1" x14ac:dyDescent="0.15">
      <c r="A95" s="90"/>
      <c r="B95" s="91"/>
      <c r="C95" s="91"/>
      <c r="D95" s="91"/>
      <c r="E95" s="91"/>
      <c r="F95" s="92"/>
      <c r="G95" s="495" t="s">
        <v>59</v>
      </c>
      <c r="H95" s="291"/>
      <c r="I95" s="291"/>
      <c r="J95" s="291"/>
      <c r="K95" s="291"/>
      <c r="L95" s="496" t="s">
        <v>62</v>
      </c>
      <c r="M95" s="291"/>
      <c r="N95" s="291"/>
      <c r="O95" s="291"/>
      <c r="P95" s="291"/>
      <c r="Q95" s="291"/>
      <c r="R95" s="291"/>
      <c r="S95" s="291"/>
      <c r="T95" s="291"/>
      <c r="U95" s="291"/>
      <c r="V95" s="291"/>
      <c r="W95" s="291"/>
      <c r="X95" s="497"/>
      <c r="Y95" s="498" t="s">
        <v>66</v>
      </c>
      <c r="Z95" s="499"/>
      <c r="AA95" s="499"/>
      <c r="AB95" s="500"/>
      <c r="AC95" s="495" t="s">
        <v>59</v>
      </c>
      <c r="AD95" s="291"/>
      <c r="AE95" s="291"/>
      <c r="AF95" s="291"/>
      <c r="AG95" s="291"/>
      <c r="AH95" s="496" t="s">
        <v>62</v>
      </c>
      <c r="AI95" s="291"/>
      <c r="AJ95" s="291"/>
      <c r="AK95" s="291"/>
      <c r="AL95" s="291"/>
      <c r="AM95" s="291"/>
      <c r="AN95" s="291"/>
      <c r="AO95" s="291"/>
      <c r="AP95" s="291"/>
      <c r="AQ95" s="291"/>
      <c r="AR95" s="291"/>
      <c r="AS95" s="291"/>
      <c r="AT95" s="497"/>
      <c r="AU95" s="498" t="s">
        <v>66</v>
      </c>
      <c r="AV95" s="499"/>
      <c r="AW95" s="499"/>
      <c r="AX95" s="501"/>
    </row>
    <row r="96" spans="1:50" ht="24.75" customHeight="1" x14ac:dyDescent="0.15">
      <c r="A96" s="90"/>
      <c r="B96" s="91"/>
      <c r="C96" s="91"/>
      <c r="D96" s="91"/>
      <c r="E96" s="91"/>
      <c r="F96" s="92"/>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row>
    <row r="97" spans="1:50" ht="24.75" customHeight="1" x14ac:dyDescent="0.15">
      <c r="A97" s="90"/>
      <c r="B97" s="91"/>
      <c r="C97" s="91"/>
      <c r="D97" s="91"/>
      <c r="E97" s="91"/>
      <c r="F97" s="92"/>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row>
    <row r="98" spans="1:50" ht="24.75" customHeight="1" x14ac:dyDescent="0.15">
      <c r="A98" s="90"/>
      <c r="B98" s="91"/>
      <c r="C98" s="91"/>
      <c r="D98" s="91"/>
      <c r="E98" s="91"/>
      <c r="F98" s="92"/>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row>
    <row r="99" spans="1:50" ht="24.75" customHeight="1" x14ac:dyDescent="0.15">
      <c r="A99" s="90"/>
      <c r="B99" s="91"/>
      <c r="C99" s="91"/>
      <c r="D99" s="91"/>
      <c r="E99" s="91"/>
      <c r="F99" s="92"/>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row>
    <row r="100" spans="1:50" ht="24.75" customHeight="1" x14ac:dyDescent="0.15">
      <c r="A100" s="90"/>
      <c r="B100" s="91"/>
      <c r="C100" s="91"/>
      <c r="D100" s="91"/>
      <c r="E100" s="91"/>
      <c r="F100" s="92"/>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row>
    <row r="101" spans="1:50" ht="24.75" customHeight="1" x14ac:dyDescent="0.15">
      <c r="A101" s="90"/>
      <c r="B101" s="91"/>
      <c r="C101" s="91"/>
      <c r="D101" s="91"/>
      <c r="E101" s="91"/>
      <c r="F101" s="92"/>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row>
    <row r="102" spans="1:50" ht="24.75" customHeight="1" x14ac:dyDescent="0.15">
      <c r="A102" s="90"/>
      <c r="B102" s="91"/>
      <c r="C102" s="91"/>
      <c r="D102" s="91"/>
      <c r="E102" s="91"/>
      <c r="F102" s="92"/>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row>
    <row r="103" spans="1:50" ht="24.75" customHeight="1" x14ac:dyDescent="0.15">
      <c r="A103" s="90"/>
      <c r="B103" s="91"/>
      <c r="C103" s="91"/>
      <c r="D103" s="91"/>
      <c r="E103" s="91"/>
      <c r="F103" s="92"/>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row>
    <row r="104" spans="1:50" ht="24.75" customHeight="1" x14ac:dyDescent="0.15">
      <c r="A104" s="90"/>
      <c r="B104" s="91"/>
      <c r="C104" s="91"/>
      <c r="D104" s="91"/>
      <c r="E104" s="91"/>
      <c r="F104" s="92"/>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row>
    <row r="105" spans="1:50" ht="24.75" customHeight="1" x14ac:dyDescent="0.15">
      <c r="A105" s="90"/>
      <c r="B105" s="91"/>
      <c r="C105" s="91"/>
      <c r="D105" s="91"/>
      <c r="E105" s="91"/>
      <c r="F105" s="92"/>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row>
    <row r="106" spans="1:50" ht="24.75" customHeight="1" x14ac:dyDescent="0.15">
      <c r="A106" s="930"/>
      <c r="B106" s="931"/>
      <c r="C106" s="931"/>
      <c r="D106" s="931"/>
      <c r="E106" s="931"/>
      <c r="F106" s="932"/>
      <c r="G106" s="802" t="s">
        <v>69</v>
      </c>
      <c r="H106" s="742"/>
      <c r="I106" s="742"/>
      <c r="J106" s="742"/>
      <c r="K106" s="742"/>
      <c r="L106" s="935"/>
      <c r="M106" s="936"/>
      <c r="N106" s="936"/>
      <c r="O106" s="936"/>
      <c r="P106" s="936"/>
      <c r="Q106" s="936"/>
      <c r="R106" s="936"/>
      <c r="S106" s="936"/>
      <c r="T106" s="936"/>
      <c r="U106" s="936"/>
      <c r="V106" s="936"/>
      <c r="W106" s="936"/>
      <c r="X106" s="937"/>
      <c r="Y106" s="938">
        <f>SUM(Y96:AB105)</f>
        <v>0</v>
      </c>
      <c r="Z106" s="939"/>
      <c r="AA106" s="939"/>
      <c r="AB106" s="940"/>
      <c r="AC106" s="802" t="s">
        <v>69</v>
      </c>
      <c r="AD106" s="742"/>
      <c r="AE106" s="742"/>
      <c r="AF106" s="742"/>
      <c r="AG106" s="742"/>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76" customFormat="1" ht="24.75" customHeight="1" x14ac:dyDescent="0.15"/>
    <row r="108" spans="1:50" ht="30" customHeight="1" x14ac:dyDescent="0.15">
      <c r="A108" s="87" t="s">
        <v>82</v>
      </c>
      <c r="B108" s="88"/>
      <c r="C108" s="88"/>
      <c r="D108" s="88"/>
      <c r="E108" s="88"/>
      <c r="F108" s="89"/>
      <c r="G108" s="491" t="s">
        <v>287</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399</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x14ac:dyDescent="0.15">
      <c r="A109" s="90"/>
      <c r="B109" s="91"/>
      <c r="C109" s="91"/>
      <c r="D109" s="91"/>
      <c r="E109" s="91"/>
      <c r="F109" s="92"/>
      <c r="G109" s="495" t="s">
        <v>59</v>
      </c>
      <c r="H109" s="291"/>
      <c r="I109" s="291"/>
      <c r="J109" s="291"/>
      <c r="K109" s="291"/>
      <c r="L109" s="496" t="s">
        <v>62</v>
      </c>
      <c r="M109" s="291"/>
      <c r="N109" s="291"/>
      <c r="O109" s="291"/>
      <c r="P109" s="291"/>
      <c r="Q109" s="291"/>
      <c r="R109" s="291"/>
      <c r="S109" s="291"/>
      <c r="T109" s="291"/>
      <c r="U109" s="291"/>
      <c r="V109" s="291"/>
      <c r="W109" s="291"/>
      <c r="X109" s="497"/>
      <c r="Y109" s="498" t="s">
        <v>66</v>
      </c>
      <c r="Z109" s="499"/>
      <c r="AA109" s="499"/>
      <c r="AB109" s="500"/>
      <c r="AC109" s="495" t="s">
        <v>59</v>
      </c>
      <c r="AD109" s="291"/>
      <c r="AE109" s="291"/>
      <c r="AF109" s="291"/>
      <c r="AG109" s="291"/>
      <c r="AH109" s="496" t="s">
        <v>62</v>
      </c>
      <c r="AI109" s="291"/>
      <c r="AJ109" s="291"/>
      <c r="AK109" s="291"/>
      <c r="AL109" s="291"/>
      <c r="AM109" s="291"/>
      <c r="AN109" s="291"/>
      <c r="AO109" s="291"/>
      <c r="AP109" s="291"/>
      <c r="AQ109" s="291"/>
      <c r="AR109" s="291"/>
      <c r="AS109" s="291"/>
      <c r="AT109" s="497"/>
      <c r="AU109" s="498" t="s">
        <v>66</v>
      </c>
      <c r="AV109" s="499"/>
      <c r="AW109" s="499"/>
      <c r="AX109" s="501"/>
    </row>
    <row r="110" spans="1:50" ht="24.75" customHeight="1" x14ac:dyDescent="0.15">
      <c r="A110" s="90"/>
      <c r="B110" s="91"/>
      <c r="C110" s="91"/>
      <c r="D110" s="91"/>
      <c r="E110" s="91"/>
      <c r="F110" s="92"/>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row>
    <row r="111" spans="1:50" ht="24.75" customHeight="1" x14ac:dyDescent="0.15">
      <c r="A111" s="90"/>
      <c r="B111" s="91"/>
      <c r="C111" s="91"/>
      <c r="D111" s="91"/>
      <c r="E111" s="91"/>
      <c r="F111" s="92"/>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row>
    <row r="112" spans="1:50" ht="24.75" customHeight="1" x14ac:dyDescent="0.15">
      <c r="A112" s="90"/>
      <c r="B112" s="91"/>
      <c r="C112" s="91"/>
      <c r="D112" s="91"/>
      <c r="E112" s="91"/>
      <c r="F112" s="92"/>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row>
    <row r="113" spans="1:50" ht="24.75" customHeight="1" x14ac:dyDescent="0.15">
      <c r="A113" s="90"/>
      <c r="B113" s="91"/>
      <c r="C113" s="91"/>
      <c r="D113" s="91"/>
      <c r="E113" s="91"/>
      <c r="F113" s="92"/>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row>
    <row r="114" spans="1:50" ht="24.75" customHeight="1" x14ac:dyDescent="0.15">
      <c r="A114" s="90"/>
      <c r="B114" s="91"/>
      <c r="C114" s="91"/>
      <c r="D114" s="91"/>
      <c r="E114" s="91"/>
      <c r="F114" s="92"/>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row>
    <row r="115" spans="1:50" ht="24.75" customHeight="1" x14ac:dyDescent="0.15">
      <c r="A115" s="90"/>
      <c r="B115" s="91"/>
      <c r="C115" s="91"/>
      <c r="D115" s="91"/>
      <c r="E115" s="91"/>
      <c r="F115" s="92"/>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row>
    <row r="116" spans="1:50" ht="24.75" customHeight="1" x14ac:dyDescent="0.15">
      <c r="A116" s="90"/>
      <c r="B116" s="91"/>
      <c r="C116" s="91"/>
      <c r="D116" s="91"/>
      <c r="E116" s="91"/>
      <c r="F116" s="92"/>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row>
    <row r="117" spans="1:50" ht="24.75" customHeight="1" x14ac:dyDescent="0.15">
      <c r="A117" s="90"/>
      <c r="B117" s="91"/>
      <c r="C117" s="91"/>
      <c r="D117" s="91"/>
      <c r="E117" s="91"/>
      <c r="F117" s="92"/>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row>
    <row r="118" spans="1:50" ht="24.75" customHeight="1" x14ac:dyDescent="0.15">
      <c r="A118" s="90"/>
      <c r="B118" s="91"/>
      <c r="C118" s="91"/>
      <c r="D118" s="91"/>
      <c r="E118" s="91"/>
      <c r="F118" s="92"/>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row>
    <row r="119" spans="1:50" ht="24.75" customHeight="1" x14ac:dyDescent="0.15">
      <c r="A119" s="90"/>
      <c r="B119" s="91"/>
      <c r="C119" s="91"/>
      <c r="D119" s="91"/>
      <c r="E119" s="91"/>
      <c r="F119" s="92"/>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row>
    <row r="120" spans="1:50" ht="24.75" customHeight="1" x14ac:dyDescent="0.15">
      <c r="A120" s="90"/>
      <c r="B120" s="91"/>
      <c r="C120" s="91"/>
      <c r="D120" s="91"/>
      <c r="E120" s="91"/>
      <c r="F120" s="92"/>
      <c r="G120" s="484" t="s">
        <v>69</v>
      </c>
      <c r="H120" s="485"/>
      <c r="I120" s="485"/>
      <c r="J120" s="485"/>
      <c r="K120" s="485"/>
      <c r="L120" s="486"/>
      <c r="M120" s="384"/>
      <c r="N120" s="384"/>
      <c r="O120" s="384"/>
      <c r="P120" s="384"/>
      <c r="Q120" s="384"/>
      <c r="R120" s="384"/>
      <c r="S120" s="384"/>
      <c r="T120" s="384"/>
      <c r="U120" s="384"/>
      <c r="V120" s="384"/>
      <c r="W120" s="384"/>
      <c r="X120" s="385"/>
      <c r="Y120" s="487">
        <f>SUM(Y110:AB119)</f>
        <v>0</v>
      </c>
      <c r="Z120" s="488"/>
      <c r="AA120" s="488"/>
      <c r="AB120" s="489"/>
      <c r="AC120" s="484" t="s">
        <v>69</v>
      </c>
      <c r="AD120" s="485"/>
      <c r="AE120" s="485"/>
      <c r="AF120" s="485"/>
      <c r="AG120" s="485"/>
      <c r="AH120" s="486"/>
      <c r="AI120" s="384"/>
      <c r="AJ120" s="384"/>
      <c r="AK120" s="384"/>
      <c r="AL120" s="384"/>
      <c r="AM120" s="384"/>
      <c r="AN120" s="384"/>
      <c r="AO120" s="384"/>
      <c r="AP120" s="384"/>
      <c r="AQ120" s="384"/>
      <c r="AR120" s="384"/>
      <c r="AS120" s="384"/>
      <c r="AT120" s="385"/>
      <c r="AU120" s="487">
        <f>SUM(AU110:AX119)</f>
        <v>0</v>
      </c>
      <c r="AV120" s="488"/>
      <c r="AW120" s="488"/>
      <c r="AX120" s="490"/>
    </row>
    <row r="121" spans="1:50" ht="30" customHeight="1" x14ac:dyDescent="0.15">
      <c r="A121" s="90"/>
      <c r="B121" s="91"/>
      <c r="C121" s="91"/>
      <c r="D121" s="91"/>
      <c r="E121" s="91"/>
      <c r="F121" s="92"/>
      <c r="G121" s="491" t="s">
        <v>400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341</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row>
    <row r="122" spans="1:50" ht="25.5" customHeight="1" x14ac:dyDescent="0.15">
      <c r="A122" s="90"/>
      <c r="B122" s="91"/>
      <c r="C122" s="91"/>
      <c r="D122" s="91"/>
      <c r="E122" s="91"/>
      <c r="F122" s="92"/>
      <c r="G122" s="495" t="s">
        <v>59</v>
      </c>
      <c r="H122" s="291"/>
      <c r="I122" s="291"/>
      <c r="J122" s="291"/>
      <c r="K122" s="291"/>
      <c r="L122" s="496" t="s">
        <v>62</v>
      </c>
      <c r="M122" s="291"/>
      <c r="N122" s="291"/>
      <c r="O122" s="291"/>
      <c r="P122" s="291"/>
      <c r="Q122" s="291"/>
      <c r="R122" s="291"/>
      <c r="S122" s="291"/>
      <c r="T122" s="291"/>
      <c r="U122" s="291"/>
      <c r="V122" s="291"/>
      <c r="W122" s="291"/>
      <c r="X122" s="497"/>
      <c r="Y122" s="498" t="s">
        <v>66</v>
      </c>
      <c r="Z122" s="499"/>
      <c r="AA122" s="499"/>
      <c r="AB122" s="500"/>
      <c r="AC122" s="495" t="s">
        <v>59</v>
      </c>
      <c r="AD122" s="291"/>
      <c r="AE122" s="291"/>
      <c r="AF122" s="291"/>
      <c r="AG122" s="291"/>
      <c r="AH122" s="496" t="s">
        <v>62</v>
      </c>
      <c r="AI122" s="291"/>
      <c r="AJ122" s="291"/>
      <c r="AK122" s="291"/>
      <c r="AL122" s="291"/>
      <c r="AM122" s="291"/>
      <c r="AN122" s="291"/>
      <c r="AO122" s="291"/>
      <c r="AP122" s="291"/>
      <c r="AQ122" s="291"/>
      <c r="AR122" s="291"/>
      <c r="AS122" s="291"/>
      <c r="AT122" s="497"/>
      <c r="AU122" s="498" t="s">
        <v>66</v>
      </c>
      <c r="AV122" s="499"/>
      <c r="AW122" s="499"/>
      <c r="AX122" s="501"/>
    </row>
    <row r="123" spans="1:50" ht="24.75" customHeight="1" x14ac:dyDescent="0.15">
      <c r="A123" s="90"/>
      <c r="B123" s="91"/>
      <c r="C123" s="91"/>
      <c r="D123" s="91"/>
      <c r="E123" s="91"/>
      <c r="F123" s="92"/>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row>
    <row r="124" spans="1:50" ht="24.75" customHeight="1" x14ac:dyDescent="0.15">
      <c r="A124" s="90"/>
      <c r="B124" s="91"/>
      <c r="C124" s="91"/>
      <c r="D124" s="91"/>
      <c r="E124" s="91"/>
      <c r="F124" s="92"/>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row>
    <row r="125" spans="1:50" ht="24.75" customHeight="1" x14ac:dyDescent="0.15">
      <c r="A125" s="90"/>
      <c r="B125" s="91"/>
      <c r="C125" s="91"/>
      <c r="D125" s="91"/>
      <c r="E125" s="91"/>
      <c r="F125" s="92"/>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row>
    <row r="126" spans="1:50" ht="24.75" customHeight="1" x14ac:dyDescent="0.15">
      <c r="A126" s="90"/>
      <c r="B126" s="91"/>
      <c r="C126" s="91"/>
      <c r="D126" s="91"/>
      <c r="E126" s="91"/>
      <c r="F126" s="92"/>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row>
    <row r="127" spans="1:50" ht="24.75" customHeight="1" x14ac:dyDescent="0.15">
      <c r="A127" s="90"/>
      <c r="B127" s="91"/>
      <c r="C127" s="91"/>
      <c r="D127" s="91"/>
      <c r="E127" s="91"/>
      <c r="F127" s="92"/>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row>
    <row r="128" spans="1:50" ht="24.75" customHeight="1" x14ac:dyDescent="0.15">
      <c r="A128" s="90"/>
      <c r="B128" s="91"/>
      <c r="C128" s="91"/>
      <c r="D128" s="91"/>
      <c r="E128" s="91"/>
      <c r="F128" s="92"/>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row>
    <row r="129" spans="1:50" ht="24.75" customHeight="1" x14ac:dyDescent="0.15">
      <c r="A129" s="90"/>
      <c r="B129" s="91"/>
      <c r="C129" s="91"/>
      <c r="D129" s="91"/>
      <c r="E129" s="91"/>
      <c r="F129" s="92"/>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row>
    <row r="130" spans="1:50" ht="24.75" customHeight="1" x14ac:dyDescent="0.15">
      <c r="A130" s="90"/>
      <c r="B130" s="91"/>
      <c r="C130" s="91"/>
      <c r="D130" s="91"/>
      <c r="E130" s="91"/>
      <c r="F130" s="92"/>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row>
    <row r="131" spans="1:50" ht="24.75" customHeight="1" x14ac:dyDescent="0.15">
      <c r="A131" s="90"/>
      <c r="B131" s="91"/>
      <c r="C131" s="91"/>
      <c r="D131" s="91"/>
      <c r="E131" s="91"/>
      <c r="F131" s="92"/>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row>
    <row r="132" spans="1:50" ht="24.75" customHeight="1" x14ac:dyDescent="0.15">
      <c r="A132" s="90"/>
      <c r="B132" s="91"/>
      <c r="C132" s="91"/>
      <c r="D132" s="91"/>
      <c r="E132" s="91"/>
      <c r="F132" s="92"/>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row>
    <row r="133" spans="1:50" ht="24.75" customHeight="1" x14ac:dyDescent="0.15">
      <c r="A133" s="90"/>
      <c r="B133" s="91"/>
      <c r="C133" s="91"/>
      <c r="D133" s="91"/>
      <c r="E133" s="91"/>
      <c r="F133" s="92"/>
      <c r="G133" s="484" t="s">
        <v>69</v>
      </c>
      <c r="H133" s="485"/>
      <c r="I133" s="485"/>
      <c r="J133" s="485"/>
      <c r="K133" s="485"/>
      <c r="L133" s="486"/>
      <c r="M133" s="384"/>
      <c r="N133" s="384"/>
      <c r="O133" s="384"/>
      <c r="P133" s="384"/>
      <c r="Q133" s="384"/>
      <c r="R133" s="384"/>
      <c r="S133" s="384"/>
      <c r="T133" s="384"/>
      <c r="U133" s="384"/>
      <c r="V133" s="384"/>
      <c r="W133" s="384"/>
      <c r="X133" s="385"/>
      <c r="Y133" s="487">
        <f>SUM(Y123:AB132)</f>
        <v>0</v>
      </c>
      <c r="Z133" s="488"/>
      <c r="AA133" s="488"/>
      <c r="AB133" s="489"/>
      <c r="AC133" s="484" t="s">
        <v>69</v>
      </c>
      <c r="AD133" s="485"/>
      <c r="AE133" s="485"/>
      <c r="AF133" s="485"/>
      <c r="AG133" s="485"/>
      <c r="AH133" s="486"/>
      <c r="AI133" s="384"/>
      <c r="AJ133" s="384"/>
      <c r="AK133" s="384"/>
      <c r="AL133" s="384"/>
      <c r="AM133" s="384"/>
      <c r="AN133" s="384"/>
      <c r="AO133" s="384"/>
      <c r="AP133" s="384"/>
      <c r="AQ133" s="384"/>
      <c r="AR133" s="384"/>
      <c r="AS133" s="384"/>
      <c r="AT133" s="385"/>
      <c r="AU133" s="487">
        <f>SUM(AU123:AX132)</f>
        <v>0</v>
      </c>
      <c r="AV133" s="488"/>
      <c r="AW133" s="488"/>
      <c r="AX133" s="490"/>
    </row>
    <row r="134" spans="1:50" ht="30" customHeight="1" x14ac:dyDescent="0.15">
      <c r="A134" s="90"/>
      <c r="B134" s="91"/>
      <c r="C134" s="91"/>
      <c r="D134" s="91"/>
      <c r="E134" s="91"/>
      <c r="F134" s="92"/>
      <c r="G134" s="491" t="s">
        <v>226</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10</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row>
    <row r="135" spans="1:50" ht="24.75" customHeight="1" x14ac:dyDescent="0.15">
      <c r="A135" s="90"/>
      <c r="B135" s="91"/>
      <c r="C135" s="91"/>
      <c r="D135" s="91"/>
      <c r="E135" s="91"/>
      <c r="F135" s="92"/>
      <c r="G135" s="495" t="s">
        <v>59</v>
      </c>
      <c r="H135" s="291"/>
      <c r="I135" s="291"/>
      <c r="J135" s="291"/>
      <c r="K135" s="291"/>
      <c r="L135" s="496" t="s">
        <v>62</v>
      </c>
      <c r="M135" s="291"/>
      <c r="N135" s="291"/>
      <c r="O135" s="291"/>
      <c r="P135" s="291"/>
      <c r="Q135" s="291"/>
      <c r="R135" s="291"/>
      <c r="S135" s="291"/>
      <c r="T135" s="291"/>
      <c r="U135" s="291"/>
      <c r="V135" s="291"/>
      <c r="W135" s="291"/>
      <c r="X135" s="497"/>
      <c r="Y135" s="498" t="s">
        <v>66</v>
      </c>
      <c r="Z135" s="499"/>
      <c r="AA135" s="499"/>
      <c r="AB135" s="500"/>
      <c r="AC135" s="495" t="s">
        <v>59</v>
      </c>
      <c r="AD135" s="291"/>
      <c r="AE135" s="291"/>
      <c r="AF135" s="291"/>
      <c r="AG135" s="291"/>
      <c r="AH135" s="496" t="s">
        <v>62</v>
      </c>
      <c r="AI135" s="291"/>
      <c r="AJ135" s="291"/>
      <c r="AK135" s="291"/>
      <c r="AL135" s="291"/>
      <c r="AM135" s="291"/>
      <c r="AN135" s="291"/>
      <c r="AO135" s="291"/>
      <c r="AP135" s="291"/>
      <c r="AQ135" s="291"/>
      <c r="AR135" s="291"/>
      <c r="AS135" s="291"/>
      <c r="AT135" s="497"/>
      <c r="AU135" s="498" t="s">
        <v>66</v>
      </c>
      <c r="AV135" s="499"/>
      <c r="AW135" s="499"/>
      <c r="AX135" s="501"/>
    </row>
    <row r="136" spans="1:50" ht="24.75" customHeight="1" x14ac:dyDescent="0.15">
      <c r="A136" s="90"/>
      <c r="B136" s="91"/>
      <c r="C136" s="91"/>
      <c r="D136" s="91"/>
      <c r="E136" s="91"/>
      <c r="F136" s="92"/>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row>
    <row r="137" spans="1:50" ht="24.75" customHeight="1" x14ac:dyDescent="0.15">
      <c r="A137" s="90"/>
      <c r="B137" s="91"/>
      <c r="C137" s="91"/>
      <c r="D137" s="91"/>
      <c r="E137" s="91"/>
      <c r="F137" s="92"/>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row>
    <row r="138" spans="1:50" ht="24.75" customHeight="1" x14ac:dyDescent="0.15">
      <c r="A138" s="90"/>
      <c r="B138" s="91"/>
      <c r="C138" s="91"/>
      <c r="D138" s="91"/>
      <c r="E138" s="91"/>
      <c r="F138" s="92"/>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row>
    <row r="139" spans="1:50" ht="24.75" customHeight="1" x14ac:dyDescent="0.15">
      <c r="A139" s="90"/>
      <c r="B139" s="91"/>
      <c r="C139" s="91"/>
      <c r="D139" s="91"/>
      <c r="E139" s="91"/>
      <c r="F139" s="92"/>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row>
    <row r="140" spans="1:50" ht="24.75" customHeight="1" x14ac:dyDescent="0.15">
      <c r="A140" s="90"/>
      <c r="B140" s="91"/>
      <c r="C140" s="91"/>
      <c r="D140" s="91"/>
      <c r="E140" s="91"/>
      <c r="F140" s="92"/>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row>
    <row r="141" spans="1:50" ht="24.75" customHeight="1" x14ac:dyDescent="0.15">
      <c r="A141" s="90"/>
      <c r="B141" s="91"/>
      <c r="C141" s="91"/>
      <c r="D141" s="91"/>
      <c r="E141" s="91"/>
      <c r="F141" s="92"/>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row>
    <row r="142" spans="1:50" ht="24.75" customHeight="1" x14ac:dyDescent="0.15">
      <c r="A142" s="90"/>
      <c r="B142" s="91"/>
      <c r="C142" s="91"/>
      <c r="D142" s="91"/>
      <c r="E142" s="91"/>
      <c r="F142" s="92"/>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row>
    <row r="143" spans="1:50" ht="24.75" customHeight="1" x14ac:dyDescent="0.15">
      <c r="A143" s="90"/>
      <c r="B143" s="91"/>
      <c r="C143" s="91"/>
      <c r="D143" s="91"/>
      <c r="E143" s="91"/>
      <c r="F143" s="92"/>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row>
    <row r="144" spans="1:50" ht="24.75" customHeight="1" x14ac:dyDescent="0.15">
      <c r="A144" s="90"/>
      <c r="B144" s="91"/>
      <c r="C144" s="91"/>
      <c r="D144" s="91"/>
      <c r="E144" s="91"/>
      <c r="F144" s="92"/>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row>
    <row r="145" spans="1:50" ht="24.75" customHeight="1" x14ac:dyDescent="0.15">
      <c r="A145" s="90"/>
      <c r="B145" s="91"/>
      <c r="C145" s="91"/>
      <c r="D145" s="91"/>
      <c r="E145" s="91"/>
      <c r="F145" s="92"/>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row>
    <row r="146" spans="1:50" ht="24.75" customHeight="1" x14ac:dyDescent="0.15">
      <c r="A146" s="90"/>
      <c r="B146" s="91"/>
      <c r="C146" s="91"/>
      <c r="D146" s="91"/>
      <c r="E146" s="91"/>
      <c r="F146" s="92"/>
      <c r="G146" s="484" t="s">
        <v>69</v>
      </c>
      <c r="H146" s="485"/>
      <c r="I146" s="485"/>
      <c r="J146" s="485"/>
      <c r="K146" s="485"/>
      <c r="L146" s="486"/>
      <c r="M146" s="384"/>
      <c r="N146" s="384"/>
      <c r="O146" s="384"/>
      <c r="P146" s="384"/>
      <c r="Q146" s="384"/>
      <c r="R146" s="384"/>
      <c r="S146" s="384"/>
      <c r="T146" s="384"/>
      <c r="U146" s="384"/>
      <c r="V146" s="384"/>
      <c r="W146" s="384"/>
      <c r="X146" s="385"/>
      <c r="Y146" s="487">
        <f>SUM(Y136:AB145)</f>
        <v>0</v>
      </c>
      <c r="Z146" s="488"/>
      <c r="AA146" s="488"/>
      <c r="AB146" s="489"/>
      <c r="AC146" s="484" t="s">
        <v>69</v>
      </c>
      <c r="AD146" s="485"/>
      <c r="AE146" s="485"/>
      <c r="AF146" s="485"/>
      <c r="AG146" s="485"/>
      <c r="AH146" s="486"/>
      <c r="AI146" s="384"/>
      <c r="AJ146" s="384"/>
      <c r="AK146" s="384"/>
      <c r="AL146" s="384"/>
      <c r="AM146" s="384"/>
      <c r="AN146" s="384"/>
      <c r="AO146" s="384"/>
      <c r="AP146" s="384"/>
      <c r="AQ146" s="384"/>
      <c r="AR146" s="384"/>
      <c r="AS146" s="384"/>
      <c r="AT146" s="385"/>
      <c r="AU146" s="487">
        <f>SUM(AU136:AX145)</f>
        <v>0</v>
      </c>
      <c r="AV146" s="488"/>
      <c r="AW146" s="488"/>
      <c r="AX146" s="490"/>
    </row>
    <row r="147" spans="1:50" ht="30" customHeight="1" x14ac:dyDescent="0.15">
      <c r="A147" s="90"/>
      <c r="B147" s="91"/>
      <c r="C147" s="91"/>
      <c r="D147" s="91"/>
      <c r="E147" s="91"/>
      <c r="F147" s="92"/>
      <c r="G147" s="491" t="s">
        <v>401</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289</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row>
    <row r="148" spans="1:50" ht="24.75" customHeight="1" x14ac:dyDescent="0.15">
      <c r="A148" s="90"/>
      <c r="B148" s="91"/>
      <c r="C148" s="91"/>
      <c r="D148" s="91"/>
      <c r="E148" s="91"/>
      <c r="F148" s="92"/>
      <c r="G148" s="495" t="s">
        <v>59</v>
      </c>
      <c r="H148" s="291"/>
      <c r="I148" s="291"/>
      <c r="J148" s="291"/>
      <c r="K148" s="291"/>
      <c r="L148" s="496" t="s">
        <v>62</v>
      </c>
      <c r="M148" s="291"/>
      <c r="N148" s="291"/>
      <c r="O148" s="291"/>
      <c r="P148" s="291"/>
      <c r="Q148" s="291"/>
      <c r="R148" s="291"/>
      <c r="S148" s="291"/>
      <c r="T148" s="291"/>
      <c r="U148" s="291"/>
      <c r="V148" s="291"/>
      <c r="W148" s="291"/>
      <c r="X148" s="497"/>
      <c r="Y148" s="498" t="s">
        <v>66</v>
      </c>
      <c r="Z148" s="499"/>
      <c r="AA148" s="499"/>
      <c r="AB148" s="500"/>
      <c r="AC148" s="495" t="s">
        <v>59</v>
      </c>
      <c r="AD148" s="291"/>
      <c r="AE148" s="291"/>
      <c r="AF148" s="291"/>
      <c r="AG148" s="291"/>
      <c r="AH148" s="496" t="s">
        <v>62</v>
      </c>
      <c r="AI148" s="291"/>
      <c r="AJ148" s="291"/>
      <c r="AK148" s="291"/>
      <c r="AL148" s="291"/>
      <c r="AM148" s="291"/>
      <c r="AN148" s="291"/>
      <c r="AO148" s="291"/>
      <c r="AP148" s="291"/>
      <c r="AQ148" s="291"/>
      <c r="AR148" s="291"/>
      <c r="AS148" s="291"/>
      <c r="AT148" s="497"/>
      <c r="AU148" s="498" t="s">
        <v>66</v>
      </c>
      <c r="AV148" s="499"/>
      <c r="AW148" s="499"/>
      <c r="AX148" s="501"/>
    </row>
    <row r="149" spans="1:50" ht="24.75" customHeight="1" x14ac:dyDescent="0.15">
      <c r="A149" s="90"/>
      <c r="B149" s="91"/>
      <c r="C149" s="91"/>
      <c r="D149" s="91"/>
      <c r="E149" s="91"/>
      <c r="F149" s="92"/>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row>
    <row r="150" spans="1:50" ht="24.75" customHeight="1" x14ac:dyDescent="0.15">
      <c r="A150" s="90"/>
      <c r="B150" s="91"/>
      <c r="C150" s="91"/>
      <c r="D150" s="91"/>
      <c r="E150" s="91"/>
      <c r="F150" s="92"/>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row>
    <row r="151" spans="1:50" ht="24.75" customHeight="1" x14ac:dyDescent="0.15">
      <c r="A151" s="90"/>
      <c r="B151" s="91"/>
      <c r="C151" s="91"/>
      <c r="D151" s="91"/>
      <c r="E151" s="91"/>
      <c r="F151" s="92"/>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row>
    <row r="152" spans="1:50" ht="24.75" customHeight="1" x14ac:dyDescent="0.15">
      <c r="A152" s="90"/>
      <c r="B152" s="91"/>
      <c r="C152" s="91"/>
      <c r="D152" s="91"/>
      <c r="E152" s="91"/>
      <c r="F152" s="92"/>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row>
    <row r="153" spans="1:50" ht="24.75" customHeight="1" x14ac:dyDescent="0.15">
      <c r="A153" s="90"/>
      <c r="B153" s="91"/>
      <c r="C153" s="91"/>
      <c r="D153" s="91"/>
      <c r="E153" s="91"/>
      <c r="F153" s="92"/>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row>
    <row r="154" spans="1:50" ht="24.75" customHeight="1" x14ac:dyDescent="0.15">
      <c r="A154" s="90"/>
      <c r="B154" s="91"/>
      <c r="C154" s="91"/>
      <c r="D154" s="91"/>
      <c r="E154" s="91"/>
      <c r="F154" s="92"/>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row>
    <row r="155" spans="1:50" ht="24.75" customHeight="1" x14ac:dyDescent="0.15">
      <c r="A155" s="90"/>
      <c r="B155" s="91"/>
      <c r="C155" s="91"/>
      <c r="D155" s="91"/>
      <c r="E155" s="91"/>
      <c r="F155" s="92"/>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row>
    <row r="156" spans="1:50" ht="24.75" customHeight="1" x14ac:dyDescent="0.15">
      <c r="A156" s="90"/>
      <c r="B156" s="91"/>
      <c r="C156" s="91"/>
      <c r="D156" s="91"/>
      <c r="E156" s="91"/>
      <c r="F156" s="92"/>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row>
    <row r="157" spans="1:50" ht="24.75" customHeight="1" x14ac:dyDescent="0.15">
      <c r="A157" s="90"/>
      <c r="B157" s="91"/>
      <c r="C157" s="91"/>
      <c r="D157" s="91"/>
      <c r="E157" s="91"/>
      <c r="F157" s="92"/>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row>
    <row r="158" spans="1:50" ht="24.75" customHeight="1" x14ac:dyDescent="0.15">
      <c r="A158" s="90"/>
      <c r="B158" s="91"/>
      <c r="C158" s="91"/>
      <c r="D158" s="91"/>
      <c r="E158" s="91"/>
      <c r="F158" s="92"/>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row>
    <row r="159" spans="1:50" ht="24.75" customHeight="1" x14ac:dyDescent="0.15">
      <c r="A159" s="930"/>
      <c r="B159" s="931"/>
      <c r="C159" s="931"/>
      <c r="D159" s="931"/>
      <c r="E159" s="931"/>
      <c r="F159" s="932"/>
      <c r="G159" s="802" t="s">
        <v>69</v>
      </c>
      <c r="H159" s="742"/>
      <c r="I159" s="742"/>
      <c r="J159" s="742"/>
      <c r="K159" s="742"/>
      <c r="L159" s="935"/>
      <c r="M159" s="936"/>
      <c r="N159" s="936"/>
      <c r="O159" s="936"/>
      <c r="P159" s="936"/>
      <c r="Q159" s="936"/>
      <c r="R159" s="936"/>
      <c r="S159" s="936"/>
      <c r="T159" s="936"/>
      <c r="U159" s="936"/>
      <c r="V159" s="936"/>
      <c r="W159" s="936"/>
      <c r="X159" s="937"/>
      <c r="Y159" s="938">
        <f>SUM(Y149:AB158)</f>
        <v>0</v>
      </c>
      <c r="Z159" s="939"/>
      <c r="AA159" s="939"/>
      <c r="AB159" s="940"/>
      <c r="AC159" s="802" t="s">
        <v>69</v>
      </c>
      <c r="AD159" s="742"/>
      <c r="AE159" s="742"/>
      <c r="AF159" s="742"/>
      <c r="AG159" s="742"/>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76" customFormat="1" ht="24.75" customHeight="1" x14ac:dyDescent="0.15"/>
    <row r="161" spans="1:50" ht="30" customHeight="1" x14ac:dyDescent="0.15">
      <c r="A161" s="87" t="s">
        <v>82</v>
      </c>
      <c r="B161" s="88"/>
      <c r="C161" s="88"/>
      <c r="D161" s="88"/>
      <c r="E161" s="88"/>
      <c r="F161" s="89"/>
      <c r="G161" s="491" t="s">
        <v>290</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402</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row>
    <row r="162" spans="1:50" ht="24.75" customHeight="1" x14ac:dyDescent="0.15">
      <c r="A162" s="90"/>
      <c r="B162" s="91"/>
      <c r="C162" s="91"/>
      <c r="D162" s="91"/>
      <c r="E162" s="91"/>
      <c r="F162" s="92"/>
      <c r="G162" s="495" t="s">
        <v>59</v>
      </c>
      <c r="H162" s="291"/>
      <c r="I162" s="291"/>
      <c r="J162" s="291"/>
      <c r="K162" s="291"/>
      <c r="L162" s="496" t="s">
        <v>62</v>
      </c>
      <c r="M162" s="291"/>
      <c r="N162" s="291"/>
      <c r="O162" s="291"/>
      <c r="P162" s="291"/>
      <c r="Q162" s="291"/>
      <c r="R162" s="291"/>
      <c r="S162" s="291"/>
      <c r="T162" s="291"/>
      <c r="U162" s="291"/>
      <c r="V162" s="291"/>
      <c r="W162" s="291"/>
      <c r="X162" s="497"/>
      <c r="Y162" s="498" t="s">
        <v>66</v>
      </c>
      <c r="Z162" s="499"/>
      <c r="AA162" s="499"/>
      <c r="AB162" s="500"/>
      <c r="AC162" s="495" t="s">
        <v>59</v>
      </c>
      <c r="AD162" s="291"/>
      <c r="AE162" s="291"/>
      <c r="AF162" s="291"/>
      <c r="AG162" s="291"/>
      <c r="AH162" s="496" t="s">
        <v>62</v>
      </c>
      <c r="AI162" s="291"/>
      <c r="AJ162" s="291"/>
      <c r="AK162" s="291"/>
      <c r="AL162" s="291"/>
      <c r="AM162" s="291"/>
      <c r="AN162" s="291"/>
      <c r="AO162" s="291"/>
      <c r="AP162" s="291"/>
      <c r="AQ162" s="291"/>
      <c r="AR162" s="291"/>
      <c r="AS162" s="291"/>
      <c r="AT162" s="497"/>
      <c r="AU162" s="498" t="s">
        <v>66</v>
      </c>
      <c r="AV162" s="499"/>
      <c r="AW162" s="499"/>
      <c r="AX162" s="501"/>
    </row>
    <row r="163" spans="1:50" ht="24.75" customHeight="1" x14ac:dyDescent="0.15">
      <c r="A163" s="90"/>
      <c r="B163" s="91"/>
      <c r="C163" s="91"/>
      <c r="D163" s="91"/>
      <c r="E163" s="91"/>
      <c r="F163" s="92"/>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row>
    <row r="164" spans="1:50" ht="24.75" customHeight="1" x14ac:dyDescent="0.15">
      <c r="A164" s="90"/>
      <c r="B164" s="91"/>
      <c r="C164" s="91"/>
      <c r="D164" s="91"/>
      <c r="E164" s="91"/>
      <c r="F164" s="92"/>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row>
    <row r="165" spans="1:50" ht="24.75" customHeight="1" x14ac:dyDescent="0.15">
      <c r="A165" s="90"/>
      <c r="B165" s="91"/>
      <c r="C165" s="91"/>
      <c r="D165" s="91"/>
      <c r="E165" s="91"/>
      <c r="F165" s="92"/>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row>
    <row r="166" spans="1:50" ht="24.75" customHeight="1" x14ac:dyDescent="0.15">
      <c r="A166" s="90"/>
      <c r="B166" s="91"/>
      <c r="C166" s="91"/>
      <c r="D166" s="91"/>
      <c r="E166" s="91"/>
      <c r="F166" s="92"/>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row>
    <row r="167" spans="1:50" ht="24.75" customHeight="1" x14ac:dyDescent="0.15">
      <c r="A167" s="90"/>
      <c r="B167" s="91"/>
      <c r="C167" s="91"/>
      <c r="D167" s="91"/>
      <c r="E167" s="91"/>
      <c r="F167" s="92"/>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row>
    <row r="168" spans="1:50" ht="24.75" customHeight="1" x14ac:dyDescent="0.15">
      <c r="A168" s="90"/>
      <c r="B168" s="91"/>
      <c r="C168" s="91"/>
      <c r="D168" s="91"/>
      <c r="E168" s="91"/>
      <c r="F168" s="92"/>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row>
    <row r="169" spans="1:50" ht="24.75" customHeight="1" x14ac:dyDescent="0.15">
      <c r="A169" s="90"/>
      <c r="B169" s="91"/>
      <c r="C169" s="91"/>
      <c r="D169" s="91"/>
      <c r="E169" s="91"/>
      <c r="F169" s="92"/>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row>
    <row r="170" spans="1:50" ht="24.75" customHeight="1" x14ac:dyDescent="0.15">
      <c r="A170" s="90"/>
      <c r="B170" s="91"/>
      <c r="C170" s="91"/>
      <c r="D170" s="91"/>
      <c r="E170" s="91"/>
      <c r="F170" s="92"/>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row>
    <row r="171" spans="1:50" ht="24.75" customHeight="1" x14ac:dyDescent="0.15">
      <c r="A171" s="90"/>
      <c r="B171" s="91"/>
      <c r="C171" s="91"/>
      <c r="D171" s="91"/>
      <c r="E171" s="91"/>
      <c r="F171" s="92"/>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row>
    <row r="172" spans="1:50" ht="24.75" customHeight="1" x14ac:dyDescent="0.15">
      <c r="A172" s="90"/>
      <c r="B172" s="91"/>
      <c r="C172" s="91"/>
      <c r="D172" s="91"/>
      <c r="E172" s="91"/>
      <c r="F172" s="92"/>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row>
    <row r="173" spans="1:50" ht="24.75" customHeight="1" x14ac:dyDescent="0.15">
      <c r="A173" s="90"/>
      <c r="B173" s="91"/>
      <c r="C173" s="91"/>
      <c r="D173" s="91"/>
      <c r="E173" s="91"/>
      <c r="F173" s="92"/>
      <c r="G173" s="484" t="s">
        <v>69</v>
      </c>
      <c r="H173" s="485"/>
      <c r="I173" s="485"/>
      <c r="J173" s="485"/>
      <c r="K173" s="485"/>
      <c r="L173" s="486"/>
      <c r="M173" s="384"/>
      <c r="N173" s="384"/>
      <c r="O173" s="384"/>
      <c r="P173" s="384"/>
      <c r="Q173" s="384"/>
      <c r="R173" s="384"/>
      <c r="S173" s="384"/>
      <c r="T173" s="384"/>
      <c r="U173" s="384"/>
      <c r="V173" s="384"/>
      <c r="W173" s="384"/>
      <c r="X173" s="385"/>
      <c r="Y173" s="487">
        <f>SUM(Y163:AB172)</f>
        <v>0</v>
      </c>
      <c r="Z173" s="488"/>
      <c r="AA173" s="488"/>
      <c r="AB173" s="489"/>
      <c r="AC173" s="484" t="s">
        <v>69</v>
      </c>
      <c r="AD173" s="485"/>
      <c r="AE173" s="485"/>
      <c r="AF173" s="485"/>
      <c r="AG173" s="485"/>
      <c r="AH173" s="486"/>
      <c r="AI173" s="384"/>
      <c r="AJ173" s="384"/>
      <c r="AK173" s="384"/>
      <c r="AL173" s="384"/>
      <c r="AM173" s="384"/>
      <c r="AN173" s="384"/>
      <c r="AO173" s="384"/>
      <c r="AP173" s="384"/>
      <c r="AQ173" s="384"/>
      <c r="AR173" s="384"/>
      <c r="AS173" s="384"/>
      <c r="AT173" s="385"/>
      <c r="AU173" s="487">
        <f>SUM(AU163:AX172)</f>
        <v>0</v>
      </c>
      <c r="AV173" s="488"/>
      <c r="AW173" s="488"/>
      <c r="AX173" s="490"/>
    </row>
    <row r="174" spans="1:50" ht="30" customHeight="1" x14ac:dyDescent="0.15">
      <c r="A174" s="90"/>
      <c r="B174" s="91"/>
      <c r="C174" s="91"/>
      <c r="D174" s="91"/>
      <c r="E174" s="91"/>
      <c r="F174" s="92"/>
      <c r="G174" s="491" t="s">
        <v>403</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101</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row>
    <row r="175" spans="1:50" ht="25.5" customHeight="1" x14ac:dyDescent="0.15">
      <c r="A175" s="90"/>
      <c r="B175" s="91"/>
      <c r="C175" s="91"/>
      <c r="D175" s="91"/>
      <c r="E175" s="91"/>
      <c r="F175" s="92"/>
      <c r="G175" s="495" t="s">
        <v>59</v>
      </c>
      <c r="H175" s="291"/>
      <c r="I175" s="291"/>
      <c r="J175" s="291"/>
      <c r="K175" s="291"/>
      <c r="L175" s="496" t="s">
        <v>62</v>
      </c>
      <c r="M175" s="291"/>
      <c r="N175" s="291"/>
      <c r="O175" s="291"/>
      <c r="P175" s="291"/>
      <c r="Q175" s="291"/>
      <c r="R175" s="291"/>
      <c r="S175" s="291"/>
      <c r="T175" s="291"/>
      <c r="U175" s="291"/>
      <c r="V175" s="291"/>
      <c r="W175" s="291"/>
      <c r="X175" s="497"/>
      <c r="Y175" s="498" t="s">
        <v>66</v>
      </c>
      <c r="Z175" s="499"/>
      <c r="AA175" s="499"/>
      <c r="AB175" s="500"/>
      <c r="AC175" s="495" t="s">
        <v>59</v>
      </c>
      <c r="AD175" s="291"/>
      <c r="AE175" s="291"/>
      <c r="AF175" s="291"/>
      <c r="AG175" s="291"/>
      <c r="AH175" s="496" t="s">
        <v>62</v>
      </c>
      <c r="AI175" s="291"/>
      <c r="AJ175" s="291"/>
      <c r="AK175" s="291"/>
      <c r="AL175" s="291"/>
      <c r="AM175" s="291"/>
      <c r="AN175" s="291"/>
      <c r="AO175" s="291"/>
      <c r="AP175" s="291"/>
      <c r="AQ175" s="291"/>
      <c r="AR175" s="291"/>
      <c r="AS175" s="291"/>
      <c r="AT175" s="497"/>
      <c r="AU175" s="498" t="s">
        <v>66</v>
      </c>
      <c r="AV175" s="499"/>
      <c r="AW175" s="499"/>
      <c r="AX175" s="501"/>
    </row>
    <row r="176" spans="1:50" ht="24.75" customHeight="1" x14ac:dyDescent="0.15">
      <c r="A176" s="90"/>
      <c r="B176" s="91"/>
      <c r="C176" s="91"/>
      <c r="D176" s="91"/>
      <c r="E176" s="91"/>
      <c r="F176" s="92"/>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row>
    <row r="177" spans="1:50" ht="24.75" customHeight="1" x14ac:dyDescent="0.15">
      <c r="A177" s="90"/>
      <c r="B177" s="91"/>
      <c r="C177" s="91"/>
      <c r="D177" s="91"/>
      <c r="E177" s="91"/>
      <c r="F177" s="92"/>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row>
    <row r="178" spans="1:50" ht="24.75" customHeight="1" x14ac:dyDescent="0.15">
      <c r="A178" s="90"/>
      <c r="B178" s="91"/>
      <c r="C178" s="91"/>
      <c r="D178" s="91"/>
      <c r="E178" s="91"/>
      <c r="F178" s="92"/>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row>
    <row r="179" spans="1:50" ht="24.75" customHeight="1" x14ac:dyDescent="0.15">
      <c r="A179" s="90"/>
      <c r="B179" s="91"/>
      <c r="C179" s="91"/>
      <c r="D179" s="91"/>
      <c r="E179" s="91"/>
      <c r="F179" s="92"/>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row>
    <row r="180" spans="1:50" ht="24.75" customHeight="1" x14ac:dyDescent="0.15">
      <c r="A180" s="90"/>
      <c r="B180" s="91"/>
      <c r="C180" s="91"/>
      <c r="D180" s="91"/>
      <c r="E180" s="91"/>
      <c r="F180" s="92"/>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row>
    <row r="181" spans="1:50" ht="24.75" customHeight="1" x14ac:dyDescent="0.15">
      <c r="A181" s="90"/>
      <c r="B181" s="91"/>
      <c r="C181" s="91"/>
      <c r="D181" s="91"/>
      <c r="E181" s="91"/>
      <c r="F181" s="92"/>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row>
    <row r="182" spans="1:50" ht="24.75" customHeight="1" x14ac:dyDescent="0.15">
      <c r="A182" s="90"/>
      <c r="B182" s="91"/>
      <c r="C182" s="91"/>
      <c r="D182" s="91"/>
      <c r="E182" s="91"/>
      <c r="F182" s="92"/>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row>
    <row r="183" spans="1:50" ht="24.75" customHeight="1" x14ac:dyDescent="0.15">
      <c r="A183" s="90"/>
      <c r="B183" s="91"/>
      <c r="C183" s="91"/>
      <c r="D183" s="91"/>
      <c r="E183" s="91"/>
      <c r="F183" s="92"/>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row>
    <row r="184" spans="1:50" ht="24.75" customHeight="1" x14ac:dyDescent="0.15">
      <c r="A184" s="90"/>
      <c r="B184" s="91"/>
      <c r="C184" s="91"/>
      <c r="D184" s="91"/>
      <c r="E184" s="91"/>
      <c r="F184" s="92"/>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row>
    <row r="185" spans="1:50" ht="24.75" customHeight="1" x14ac:dyDescent="0.15">
      <c r="A185" s="90"/>
      <c r="B185" s="91"/>
      <c r="C185" s="91"/>
      <c r="D185" s="91"/>
      <c r="E185" s="91"/>
      <c r="F185" s="92"/>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row>
    <row r="186" spans="1:50" ht="24.75" customHeight="1" x14ac:dyDescent="0.15">
      <c r="A186" s="90"/>
      <c r="B186" s="91"/>
      <c r="C186" s="91"/>
      <c r="D186" s="91"/>
      <c r="E186" s="91"/>
      <c r="F186" s="92"/>
      <c r="G186" s="484" t="s">
        <v>69</v>
      </c>
      <c r="H186" s="485"/>
      <c r="I186" s="485"/>
      <c r="J186" s="485"/>
      <c r="K186" s="485"/>
      <c r="L186" s="486"/>
      <c r="M186" s="384"/>
      <c r="N186" s="384"/>
      <c r="O186" s="384"/>
      <c r="P186" s="384"/>
      <c r="Q186" s="384"/>
      <c r="R186" s="384"/>
      <c r="S186" s="384"/>
      <c r="T186" s="384"/>
      <c r="U186" s="384"/>
      <c r="V186" s="384"/>
      <c r="W186" s="384"/>
      <c r="X186" s="385"/>
      <c r="Y186" s="487">
        <f>SUM(Y176:AB185)</f>
        <v>0</v>
      </c>
      <c r="Z186" s="488"/>
      <c r="AA186" s="488"/>
      <c r="AB186" s="489"/>
      <c r="AC186" s="484" t="s">
        <v>69</v>
      </c>
      <c r="AD186" s="485"/>
      <c r="AE186" s="485"/>
      <c r="AF186" s="485"/>
      <c r="AG186" s="485"/>
      <c r="AH186" s="486"/>
      <c r="AI186" s="384"/>
      <c r="AJ186" s="384"/>
      <c r="AK186" s="384"/>
      <c r="AL186" s="384"/>
      <c r="AM186" s="384"/>
      <c r="AN186" s="384"/>
      <c r="AO186" s="384"/>
      <c r="AP186" s="384"/>
      <c r="AQ186" s="384"/>
      <c r="AR186" s="384"/>
      <c r="AS186" s="384"/>
      <c r="AT186" s="385"/>
      <c r="AU186" s="487">
        <f>SUM(AU176:AX185)</f>
        <v>0</v>
      </c>
      <c r="AV186" s="488"/>
      <c r="AW186" s="488"/>
      <c r="AX186" s="490"/>
    </row>
    <row r="187" spans="1:50" ht="30" customHeight="1" x14ac:dyDescent="0.15">
      <c r="A187" s="90"/>
      <c r="B187" s="91"/>
      <c r="C187" s="91"/>
      <c r="D187" s="91"/>
      <c r="E187" s="91"/>
      <c r="F187" s="92"/>
      <c r="G187" s="491" t="s">
        <v>242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404</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row>
    <row r="188" spans="1:50" ht="24.75" customHeight="1" x14ac:dyDescent="0.15">
      <c r="A188" s="90"/>
      <c r="B188" s="91"/>
      <c r="C188" s="91"/>
      <c r="D188" s="91"/>
      <c r="E188" s="91"/>
      <c r="F188" s="92"/>
      <c r="G188" s="495" t="s">
        <v>59</v>
      </c>
      <c r="H188" s="291"/>
      <c r="I188" s="291"/>
      <c r="J188" s="291"/>
      <c r="K188" s="291"/>
      <c r="L188" s="496" t="s">
        <v>62</v>
      </c>
      <c r="M188" s="291"/>
      <c r="N188" s="291"/>
      <c r="O188" s="291"/>
      <c r="P188" s="291"/>
      <c r="Q188" s="291"/>
      <c r="R188" s="291"/>
      <c r="S188" s="291"/>
      <c r="T188" s="291"/>
      <c r="U188" s="291"/>
      <c r="V188" s="291"/>
      <c r="W188" s="291"/>
      <c r="X188" s="497"/>
      <c r="Y188" s="498" t="s">
        <v>66</v>
      </c>
      <c r="Z188" s="499"/>
      <c r="AA188" s="499"/>
      <c r="AB188" s="500"/>
      <c r="AC188" s="495" t="s">
        <v>59</v>
      </c>
      <c r="AD188" s="291"/>
      <c r="AE188" s="291"/>
      <c r="AF188" s="291"/>
      <c r="AG188" s="291"/>
      <c r="AH188" s="496" t="s">
        <v>62</v>
      </c>
      <c r="AI188" s="291"/>
      <c r="AJ188" s="291"/>
      <c r="AK188" s="291"/>
      <c r="AL188" s="291"/>
      <c r="AM188" s="291"/>
      <c r="AN188" s="291"/>
      <c r="AO188" s="291"/>
      <c r="AP188" s="291"/>
      <c r="AQ188" s="291"/>
      <c r="AR188" s="291"/>
      <c r="AS188" s="291"/>
      <c r="AT188" s="497"/>
      <c r="AU188" s="498" t="s">
        <v>66</v>
      </c>
      <c r="AV188" s="499"/>
      <c r="AW188" s="499"/>
      <c r="AX188" s="501"/>
    </row>
    <row r="189" spans="1:50" ht="24.75" customHeight="1" x14ac:dyDescent="0.15">
      <c r="A189" s="90"/>
      <c r="B189" s="91"/>
      <c r="C189" s="91"/>
      <c r="D189" s="91"/>
      <c r="E189" s="91"/>
      <c r="F189" s="92"/>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row>
    <row r="190" spans="1:50" ht="24.75" customHeight="1" x14ac:dyDescent="0.15">
      <c r="A190" s="90"/>
      <c r="B190" s="91"/>
      <c r="C190" s="91"/>
      <c r="D190" s="91"/>
      <c r="E190" s="91"/>
      <c r="F190" s="92"/>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row>
    <row r="191" spans="1:50" ht="24.75" customHeight="1" x14ac:dyDescent="0.15">
      <c r="A191" s="90"/>
      <c r="B191" s="91"/>
      <c r="C191" s="91"/>
      <c r="D191" s="91"/>
      <c r="E191" s="91"/>
      <c r="F191" s="92"/>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row>
    <row r="192" spans="1:50" ht="24.75" customHeight="1" x14ac:dyDescent="0.15">
      <c r="A192" s="90"/>
      <c r="B192" s="91"/>
      <c r="C192" s="91"/>
      <c r="D192" s="91"/>
      <c r="E192" s="91"/>
      <c r="F192" s="92"/>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row>
    <row r="193" spans="1:50" ht="24.75" customHeight="1" x14ac:dyDescent="0.15">
      <c r="A193" s="90"/>
      <c r="B193" s="91"/>
      <c r="C193" s="91"/>
      <c r="D193" s="91"/>
      <c r="E193" s="91"/>
      <c r="F193" s="92"/>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row>
    <row r="194" spans="1:50" ht="24.75" customHeight="1" x14ac:dyDescent="0.15">
      <c r="A194" s="90"/>
      <c r="B194" s="91"/>
      <c r="C194" s="91"/>
      <c r="D194" s="91"/>
      <c r="E194" s="91"/>
      <c r="F194" s="92"/>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row>
    <row r="195" spans="1:50" ht="24.75" customHeight="1" x14ac:dyDescent="0.15">
      <c r="A195" s="90"/>
      <c r="B195" s="91"/>
      <c r="C195" s="91"/>
      <c r="D195" s="91"/>
      <c r="E195" s="91"/>
      <c r="F195" s="92"/>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row>
    <row r="196" spans="1:50" ht="24.75" customHeight="1" x14ac:dyDescent="0.15">
      <c r="A196" s="90"/>
      <c r="B196" s="91"/>
      <c r="C196" s="91"/>
      <c r="D196" s="91"/>
      <c r="E196" s="91"/>
      <c r="F196" s="92"/>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row>
    <row r="197" spans="1:50" ht="24.75" customHeight="1" x14ac:dyDescent="0.15">
      <c r="A197" s="90"/>
      <c r="B197" s="91"/>
      <c r="C197" s="91"/>
      <c r="D197" s="91"/>
      <c r="E197" s="91"/>
      <c r="F197" s="92"/>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row>
    <row r="198" spans="1:50" ht="24.75" customHeight="1" x14ac:dyDescent="0.15">
      <c r="A198" s="90"/>
      <c r="B198" s="91"/>
      <c r="C198" s="91"/>
      <c r="D198" s="91"/>
      <c r="E198" s="91"/>
      <c r="F198" s="92"/>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row>
    <row r="199" spans="1:50" ht="24.75" customHeight="1" x14ac:dyDescent="0.15">
      <c r="A199" s="90"/>
      <c r="B199" s="91"/>
      <c r="C199" s="91"/>
      <c r="D199" s="91"/>
      <c r="E199" s="91"/>
      <c r="F199" s="92"/>
      <c r="G199" s="484" t="s">
        <v>69</v>
      </c>
      <c r="H199" s="485"/>
      <c r="I199" s="485"/>
      <c r="J199" s="485"/>
      <c r="K199" s="485"/>
      <c r="L199" s="486"/>
      <c r="M199" s="384"/>
      <c r="N199" s="384"/>
      <c r="O199" s="384"/>
      <c r="P199" s="384"/>
      <c r="Q199" s="384"/>
      <c r="R199" s="384"/>
      <c r="S199" s="384"/>
      <c r="T199" s="384"/>
      <c r="U199" s="384"/>
      <c r="V199" s="384"/>
      <c r="W199" s="384"/>
      <c r="X199" s="385"/>
      <c r="Y199" s="487">
        <f>SUM(Y189:AB198)</f>
        <v>0</v>
      </c>
      <c r="Z199" s="488"/>
      <c r="AA199" s="488"/>
      <c r="AB199" s="489"/>
      <c r="AC199" s="484" t="s">
        <v>69</v>
      </c>
      <c r="AD199" s="485"/>
      <c r="AE199" s="485"/>
      <c r="AF199" s="485"/>
      <c r="AG199" s="485"/>
      <c r="AH199" s="486"/>
      <c r="AI199" s="384"/>
      <c r="AJ199" s="384"/>
      <c r="AK199" s="384"/>
      <c r="AL199" s="384"/>
      <c r="AM199" s="384"/>
      <c r="AN199" s="384"/>
      <c r="AO199" s="384"/>
      <c r="AP199" s="384"/>
      <c r="AQ199" s="384"/>
      <c r="AR199" s="384"/>
      <c r="AS199" s="384"/>
      <c r="AT199" s="385"/>
      <c r="AU199" s="487">
        <f>SUM(AU189:AX198)</f>
        <v>0</v>
      </c>
      <c r="AV199" s="488"/>
      <c r="AW199" s="488"/>
      <c r="AX199" s="490"/>
    </row>
    <row r="200" spans="1:50" ht="30" customHeight="1" x14ac:dyDescent="0.15">
      <c r="A200" s="90"/>
      <c r="B200" s="91"/>
      <c r="C200" s="91"/>
      <c r="D200" s="91"/>
      <c r="E200" s="91"/>
      <c r="F200" s="92"/>
      <c r="G200" s="491" t="s">
        <v>302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292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row>
    <row r="201" spans="1:50" ht="24.75" customHeight="1" x14ac:dyDescent="0.15">
      <c r="A201" s="90"/>
      <c r="B201" s="91"/>
      <c r="C201" s="91"/>
      <c r="D201" s="91"/>
      <c r="E201" s="91"/>
      <c r="F201" s="92"/>
      <c r="G201" s="495" t="s">
        <v>59</v>
      </c>
      <c r="H201" s="291"/>
      <c r="I201" s="291"/>
      <c r="J201" s="291"/>
      <c r="K201" s="291"/>
      <c r="L201" s="496" t="s">
        <v>62</v>
      </c>
      <c r="M201" s="291"/>
      <c r="N201" s="291"/>
      <c r="O201" s="291"/>
      <c r="P201" s="291"/>
      <c r="Q201" s="291"/>
      <c r="R201" s="291"/>
      <c r="S201" s="291"/>
      <c r="T201" s="291"/>
      <c r="U201" s="291"/>
      <c r="V201" s="291"/>
      <c r="W201" s="291"/>
      <c r="X201" s="497"/>
      <c r="Y201" s="498" t="s">
        <v>66</v>
      </c>
      <c r="Z201" s="499"/>
      <c r="AA201" s="499"/>
      <c r="AB201" s="500"/>
      <c r="AC201" s="495" t="s">
        <v>59</v>
      </c>
      <c r="AD201" s="291"/>
      <c r="AE201" s="291"/>
      <c r="AF201" s="291"/>
      <c r="AG201" s="291"/>
      <c r="AH201" s="496" t="s">
        <v>62</v>
      </c>
      <c r="AI201" s="291"/>
      <c r="AJ201" s="291"/>
      <c r="AK201" s="291"/>
      <c r="AL201" s="291"/>
      <c r="AM201" s="291"/>
      <c r="AN201" s="291"/>
      <c r="AO201" s="291"/>
      <c r="AP201" s="291"/>
      <c r="AQ201" s="291"/>
      <c r="AR201" s="291"/>
      <c r="AS201" s="291"/>
      <c r="AT201" s="497"/>
      <c r="AU201" s="498" t="s">
        <v>66</v>
      </c>
      <c r="AV201" s="499"/>
      <c r="AW201" s="499"/>
      <c r="AX201" s="501"/>
    </row>
    <row r="202" spans="1:50" ht="24.75" customHeight="1" x14ac:dyDescent="0.15">
      <c r="A202" s="90"/>
      <c r="B202" s="91"/>
      <c r="C202" s="91"/>
      <c r="D202" s="91"/>
      <c r="E202" s="91"/>
      <c r="F202" s="92"/>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row>
    <row r="203" spans="1:50" ht="24.75" customHeight="1" x14ac:dyDescent="0.15">
      <c r="A203" s="90"/>
      <c r="B203" s="91"/>
      <c r="C203" s="91"/>
      <c r="D203" s="91"/>
      <c r="E203" s="91"/>
      <c r="F203" s="92"/>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row>
    <row r="204" spans="1:50" ht="24.75" customHeight="1" x14ac:dyDescent="0.15">
      <c r="A204" s="90"/>
      <c r="B204" s="91"/>
      <c r="C204" s="91"/>
      <c r="D204" s="91"/>
      <c r="E204" s="91"/>
      <c r="F204" s="92"/>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row>
    <row r="205" spans="1:50" ht="24.75" customHeight="1" x14ac:dyDescent="0.15">
      <c r="A205" s="90"/>
      <c r="B205" s="91"/>
      <c r="C205" s="91"/>
      <c r="D205" s="91"/>
      <c r="E205" s="91"/>
      <c r="F205" s="92"/>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row>
    <row r="206" spans="1:50" ht="24.75" customHeight="1" x14ac:dyDescent="0.15">
      <c r="A206" s="90"/>
      <c r="B206" s="91"/>
      <c r="C206" s="91"/>
      <c r="D206" s="91"/>
      <c r="E206" s="91"/>
      <c r="F206" s="92"/>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row>
    <row r="207" spans="1:50" ht="24.75" customHeight="1" x14ac:dyDescent="0.15">
      <c r="A207" s="90"/>
      <c r="B207" s="91"/>
      <c r="C207" s="91"/>
      <c r="D207" s="91"/>
      <c r="E207" s="91"/>
      <c r="F207" s="92"/>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row>
    <row r="208" spans="1:50" ht="24.75" customHeight="1" x14ac:dyDescent="0.15">
      <c r="A208" s="90"/>
      <c r="B208" s="91"/>
      <c r="C208" s="91"/>
      <c r="D208" s="91"/>
      <c r="E208" s="91"/>
      <c r="F208" s="92"/>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row>
    <row r="209" spans="1:50" ht="24.75" customHeight="1" x14ac:dyDescent="0.15">
      <c r="A209" s="90"/>
      <c r="B209" s="91"/>
      <c r="C209" s="91"/>
      <c r="D209" s="91"/>
      <c r="E209" s="91"/>
      <c r="F209" s="92"/>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row>
    <row r="210" spans="1:50" ht="24.75" customHeight="1" x14ac:dyDescent="0.15">
      <c r="A210" s="90"/>
      <c r="B210" s="91"/>
      <c r="C210" s="91"/>
      <c r="D210" s="91"/>
      <c r="E210" s="91"/>
      <c r="F210" s="92"/>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row>
    <row r="211" spans="1:50" ht="24.75" customHeight="1" x14ac:dyDescent="0.15">
      <c r="A211" s="90"/>
      <c r="B211" s="91"/>
      <c r="C211" s="91"/>
      <c r="D211" s="91"/>
      <c r="E211" s="91"/>
      <c r="F211" s="92"/>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row>
    <row r="212" spans="1:50" ht="24.75" customHeight="1" x14ac:dyDescent="0.15">
      <c r="A212" s="930"/>
      <c r="B212" s="931"/>
      <c r="C212" s="931"/>
      <c r="D212" s="931"/>
      <c r="E212" s="931"/>
      <c r="F212" s="932"/>
      <c r="G212" s="802" t="s">
        <v>69</v>
      </c>
      <c r="H212" s="742"/>
      <c r="I212" s="742"/>
      <c r="J212" s="742"/>
      <c r="K212" s="742"/>
      <c r="L212" s="935"/>
      <c r="M212" s="936"/>
      <c r="N212" s="936"/>
      <c r="O212" s="936"/>
      <c r="P212" s="936"/>
      <c r="Q212" s="936"/>
      <c r="R212" s="936"/>
      <c r="S212" s="936"/>
      <c r="T212" s="936"/>
      <c r="U212" s="936"/>
      <c r="V212" s="936"/>
      <c r="W212" s="936"/>
      <c r="X212" s="937"/>
      <c r="Y212" s="938">
        <f>SUM(Y202:AB211)</f>
        <v>0</v>
      </c>
      <c r="Z212" s="939"/>
      <c r="AA212" s="939"/>
      <c r="AB212" s="940"/>
      <c r="AC212" s="802" t="s">
        <v>69</v>
      </c>
      <c r="AD212" s="742"/>
      <c r="AE212" s="742"/>
      <c r="AF212" s="742"/>
      <c r="AG212" s="742"/>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76" customFormat="1" ht="24.75" customHeight="1" x14ac:dyDescent="0.15"/>
    <row r="214" spans="1:50" ht="30" customHeight="1" x14ac:dyDescent="0.15">
      <c r="A214" s="290" t="s">
        <v>82</v>
      </c>
      <c r="B214" s="933"/>
      <c r="C214" s="933"/>
      <c r="D214" s="933"/>
      <c r="E214" s="933"/>
      <c r="F214" s="934"/>
      <c r="G214" s="491" t="s">
        <v>293</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95</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row>
    <row r="215" spans="1:50" ht="24.75" customHeight="1" x14ac:dyDescent="0.15">
      <c r="A215" s="90"/>
      <c r="B215" s="91"/>
      <c r="C215" s="91"/>
      <c r="D215" s="91"/>
      <c r="E215" s="91"/>
      <c r="F215" s="92"/>
      <c r="G215" s="495" t="s">
        <v>59</v>
      </c>
      <c r="H215" s="291"/>
      <c r="I215" s="291"/>
      <c r="J215" s="291"/>
      <c r="K215" s="291"/>
      <c r="L215" s="496" t="s">
        <v>62</v>
      </c>
      <c r="M215" s="291"/>
      <c r="N215" s="291"/>
      <c r="O215" s="291"/>
      <c r="P215" s="291"/>
      <c r="Q215" s="291"/>
      <c r="R215" s="291"/>
      <c r="S215" s="291"/>
      <c r="T215" s="291"/>
      <c r="U215" s="291"/>
      <c r="V215" s="291"/>
      <c r="W215" s="291"/>
      <c r="X215" s="497"/>
      <c r="Y215" s="498" t="s">
        <v>66</v>
      </c>
      <c r="Z215" s="499"/>
      <c r="AA215" s="499"/>
      <c r="AB215" s="500"/>
      <c r="AC215" s="495" t="s">
        <v>59</v>
      </c>
      <c r="AD215" s="291"/>
      <c r="AE215" s="291"/>
      <c r="AF215" s="291"/>
      <c r="AG215" s="291"/>
      <c r="AH215" s="496" t="s">
        <v>62</v>
      </c>
      <c r="AI215" s="291"/>
      <c r="AJ215" s="291"/>
      <c r="AK215" s="291"/>
      <c r="AL215" s="291"/>
      <c r="AM215" s="291"/>
      <c r="AN215" s="291"/>
      <c r="AO215" s="291"/>
      <c r="AP215" s="291"/>
      <c r="AQ215" s="291"/>
      <c r="AR215" s="291"/>
      <c r="AS215" s="291"/>
      <c r="AT215" s="497"/>
      <c r="AU215" s="498" t="s">
        <v>66</v>
      </c>
      <c r="AV215" s="499"/>
      <c r="AW215" s="499"/>
      <c r="AX215" s="501"/>
    </row>
    <row r="216" spans="1:50" ht="24.75" customHeight="1" x14ac:dyDescent="0.15">
      <c r="A216" s="90"/>
      <c r="B216" s="91"/>
      <c r="C216" s="91"/>
      <c r="D216" s="91"/>
      <c r="E216" s="91"/>
      <c r="F216" s="92"/>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row>
    <row r="217" spans="1:50" ht="24.75" customHeight="1" x14ac:dyDescent="0.15">
      <c r="A217" s="90"/>
      <c r="B217" s="91"/>
      <c r="C217" s="91"/>
      <c r="D217" s="91"/>
      <c r="E217" s="91"/>
      <c r="F217" s="92"/>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row>
    <row r="218" spans="1:50" ht="24.75" customHeight="1" x14ac:dyDescent="0.15">
      <c r="A218" s="90"/>
      <c r="B218" s="91"/>
      <c r="C218" s="91"/>
      <c r="D218" s="91"/>
      <c r="E218" s="91"/>
      <c r="F218" s="92"/>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row>
    <row r="219" spans="1:50" ht="24.75" customHeight="1" x14ac:dyDescent="0.15">
      <c r="A219" s="90"/>
      <c r="B219" s="91"/>
      <c r="C219" s="91"/>
      <c r="D219" s="91"/>
      <c r="E219" s="91"/>
      <c r="F219" s="92"/>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row>
    <row r="220" spans="1:50" ht="24.75" customHeight="1" x14ac:dyDescent="0.15">
      <c r="A220" s="90"/>
      <c r="B220" s="91"/>
      <c r="C220" s="91"/>
      <c r="D220" s="91"/>
      <c r="E220" s="91"/>
      <c r="F220" s="92"/>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row>
    <row r="221" spans="1:50" ht="24.75" customHeight="1" x14ac:dyDescent="0.15">
      <c r="A221" s="90"/>
      <c r="B221" s="91"/>
      <c r="C221" s="91"/>
      <c r="D221" s="91"/>
      <c r="E221" s="91"/>
      <c r="F221" s="92"/>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row>
    <row r="222" spans="1:50" ht="24.75" customHeight="1" x14ac:dyDescent="0.15">
      <c r="A222" s="90"/>
      <c r="B222" s="91"/>
      <c r="C222" s="91"/>
      <c r="D222" s="91"/>
      <c r="E222" s="91"/>
      <c r="F222" s="92"/>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row>
    <row r="223" spans="1:50" ht="24.75" customHeight="1" x14ac:dyDescent="0.15">
      <c r="A223" s="90"/>
      <c r="B223" s="91"/>
      <c r="C223" s="91"/>
      <c r="D223" s="91"/>
      <c r="E223" s="91"/>
      <c r="F223" s="92"/>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row>
    <row r="224" spans="1:50" ht="24.75" customHeight="1" x14ac:dyDescent="0.15">
      <c r="A224" s="90"/>
      <c r="B224" s="91"/>
      <c r="C224" s="91"/>
      <c r="D224" s="91"/>
      <c r="E224" s="91"/>
      <c r="F224" s="92"/>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row>
    <row r="225" spans="1:50" ht="24.75" customHeight="1" x14ac:dyDescent="0.15">
      <c r="A225" s="90"/>
      <c r="B225" s="91"/>
      <c r="C225" s="91"/>
      <c r="D225" s="91"/>
      <c r="E225" s="91"/>
      <c r="F225" s="92"/>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row>
    <row r="226" spans="1:50" ht="24.75" customHeight="1" x14ac:dyDescent="0.15">
      <c r="A226" s="90"/>
      <c r="B226" s="91"/>
      <c r="C226" s="91"/>
      <c r="D226" s="91"/>
      <c r="E226" s="91"/>
      <c r="F226" s="92"/>
      <c r="G226" s="484" t="s">
        <v>69</v>
      </c>
      <c r="H226" s="485"/>
      <c r="I226" s="485"/>
      <c r="J226" s="485"/>
      <c r="K226" s="485"/>
      <c r="L226" s="486"/>
      <c r="M226" s="384"/>
      <c r="N226" s="384"/>
      <c r="O226" s="384"/>
      <c r="P226" s="384"/>
      <c r="Q226" s="384"/>
      <c r="R226" s="384"/>
      <c r="S226" s="384"/>
      <c r="T226" s="384"/>
      <c r="U226" s="384"/>
      <c r="V226" s="384"/>
      <c r="W226" s="384"/>
      <c r="X226" s="385"/>
      <c r="Y226" s="487">
        <f>SUM(Y216:AB225)</f>
        <v>0</v>
      </c>
      <c r="Z226" s="488"/>
      <c r="AA226" s="488"/>
      <c r="AB226" s="489"/>
      <c r="AC226" s="484" t="s">
        <v>69</v>
      </c>
      <c r="AD226" s="485"/>
      <c r="AE226" s="485"/>
      <c r="AF226" s="485"/>
      <c r="AG226" s="485"/>
      <c r="AH226" s="486"/>
      <c r="AI226" s="384"/>
      <c r="AJ226" s="384"/>
      <c r="AK226" s="384"/>
      <c r="AL226" s="384"/>
      <c r="AM226" s="384"/>
      <c r="AN226" s="384"/>
      <c r="AO226" s="384"/>
      <c r="AP226" s="384"/>
      <c r="AQ226" s="384"/>
      <c r="AR226" s="384"/>
      <c r="AS226" s="384"/>
      <c r="AT226" s="385"/>
      <c r="AU226" s="487">
        <f>SUM(AU216:AX225)</f>
        <v>0</v>
      </c>
      <c r="AV226" s="488"/>
      <c r="AW226" s="488"/>
      <c r="AX226" s="490"/>
    </row>
    <row r="227" spans="1:50" ht="30" customHeight="1" x14ac:dyDescent="0.15">
      <c r="A227" s="90"/>
      <c r="B227" s="91"/>
      <c r="C227" s="91"/>
      <c r="D227" s="91"/>
      <c r="E227" s="91"/>
      <c r="F227" s="92"/>
      <c r="G227" s="491" t="s">
        <v>407</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306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row>
    <row r="228" spans="1:50" ht="25.5" customHeight="1" x14ac:dyDescent="0.15">
      <c r="A228" s="90"/>
      <c r="B228" s="91"/>
      <c r="C228" s="91"/>
      <c r="D228" s="91"/>
      <c r="E228" s="91"/>
      <c r="F228" s="92"/>
      <c r="G228" s="495" t="s">
        <v>59</v>
      </c>
      <c r="H228" s="291"/>
      <c r="I228" s="291"/>
      <c r="J228" s="291"/>
      <c r="K228" s="291"/>
      <c r="L228" s="496" t="s">
        <v>62</v>
      </c>
      <c r="M228" s="291"/>
      <c r="N228" s="291"/>
      <c r="O228" s="291"/>
      <c r="P228" s="291"/>
      <c r="Q228" s="291"/>
      <c r="R228" s="291"/>
      <c r="S228" s="291"/>
      <c r="T228" s="291"/>
      <c r="U228" s="291"/>
      <c r="V228" s="291"/>
      <c r="W228" s="291"/>
      <c r="X228" s="497"/>
      <c r="Y228" s="498" t="s">
        <v>66</v>
      </c>
      <c r="Z228" s="499"/>
      <c r="AA228" s="499"/>
      <c r="AB228" s="500"/>
      <c r="AC228" s="495" t="s">
        <v>59</v>
      </c>
      <c r="AD228" s="291"/>
      <c r="AE228" s="291"/>
      <c r="AF228" s="291"/>
      <c r="AG228" s="291"/>
      <c r="AH228" s="496" t="s">
        <v>62</v>
      </c>
      <c r="AI228" s="291"/>
      <c r="AJ228" s="291"/>
      <c r="AK228" s="291"/>
      <c r="AL228" s="291"/>
      <c r="AM228" s="291"/>
      <c r="AN228" s="291"/>
      <c r="AO228" s="291"/>
      <c r="AP228" s="291"/>
      <c r="AQ228" s="291"/>
      <c r="AR228" s="291"/>
      <c r="AS228" s="291"/>
      <c r="AT228" s="497"/>
      <c r="AU228" s="498" t="s">
        <v>66</v>
      </c>
      <c r="AV228" s="499"/>
      <c r="AW228" s="499"/>
      <c r="AX228" s="501"/>
    </row>
    <row r="229" spans="1:50" ht="24.75" customHeight="1" x14ac:dyDescent="0.15">
      <c r="A229" s="90"/>
      <c r="B229" s="91"/>
      <c r="C229" s="91"/>
      <c r="D229" s="91"/>
      <c r="E229" s="91"/>
      <c r="F229" s="92"/>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row>
    <row r="230" spans="1:50" ht="24.75" customHeight="1" x14ac:dyDescent="0.15">
      <c r="A230" s="90"/>
      <c r="B230" s="91"/>
      <c r="C230" s="91"/>
      <c r="D230" s="91"/>
      <c r="E230" s="91"/>
      <c r="F230" s="92"/>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row>
    <row r="231" spans="1:50" ht="24.75" customHeight="1" x14ac:dyDescent="0.15">
      <c r="A231" s="90"/>
      <c r="B231" s="91"/>
      <c r="C231" s="91"/>
      <c r="D231" s="91"/>
      <c r="E231" s="91"/>
      <c r="F231" s="92"/>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row>
    <row r="232" spans="1:50" ht="24.75" customHeight="1" x14ac:dyDescent="0.15">
      <c r="A232" s="90"/>
      <c r="B232" s="91"/>
      <c r="C232" s="91"/>
      <c r="D232" s="91"/>
      <c r="E232" s="91"/>
      <c r="F232" s="92"/>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row>
    <row r="233" spans="1:50" ht="24.75" customHeight="1" x14ac:dyDescent="0.15">
      <c r="A233" s="90"/>
      <c r="B233" s="91"/>
      <c r="C233" s="91"/>
      <c r="D233" s="91"/>
      <c r="E233" s="91"/>
      <c r="F233" s="92"/>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row>
    <row r="234" spans="1:50" ht="24.75" customHeight="1" x14ac:dyDescent="0.15">
      <c r="A234" s="90"/>
      <c r="B234" s="91"/>
      <c r="C234" s="91"/>
      <c r="D234" s="91"/>
      <c r="E234" s="91"/>
      <c r="F234" s="92"/>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row>
    <row r="235" spans="1:50" ht="24.75" customHeight="1" x14ac:dyDescent="0.15">
      <c r="A235" s="90"/>
      <c r="B235" s="91"/>
      <c r="C235" s="91"/>
      <c r="D235" s="91"/>
      <c r="E235" s="91"/>
      <c r="F235" s="92"/>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row>
    <row r="236" spans="1:50" ht="24.75" customHeight="1" x14ac:dyDescent="0.15">
      <c r="A236" s="90"/>
      <c r="B236" s="91"/>
      <c r="C236" s="91"/>
      <c r="D236" s="91"/>
      <c r="E236" s="91"/>
      <c r="F236" s="92"/>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row>
    <row r="237" spans="1:50" ht="24.75" customHeight="1" x14ac:dyDescent="0.15">
      <c r="A237" s="90"/>
      <c r="B237" s="91"/>
      <c r="C237" s="91"/>
      <c r="D237" s="91"/>
      <c r="E237" s="91"/>
      <c r="F237" s="92"/>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row>
    <row r="238" spans="1:50" ht="24.75" customHeight="1" x14ac:dyDescent="0.15">
      <c r="A238" s="90"/>
      <c r="B238" s="91"/>
      <c r="C238" s="91"/>
      <c r="D238" s="91"/>
      <c r="E238" s="91"/>
      <c r="F238" s="92"/>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row>
    <row r="239" spans="1:50" ht="24.75" customHeight="1" x14ac:dyDescent="0.15">
      <c r="A239" s="90"/>
      <c r="B239" s="91"/>
      <c r="C239" s="91"/>
      <c r="D239" s="91"/>
      <c r="E239" s="91"/>
      <c r="F239" s="92"/>
      <c r="G239" s="484" t="s">
        <v>69</v>
      </c>
      <c r="H239" s="485"/>
      <c r="I239" s="485"/>
      <c r="J239" s="485"/>
      <c r="K239" s="485"/>
      <c r="L239" s="486"/>
      <c r="M239" s="384"/>
      <c r="N239" s="384"/>
      <c r="O239" s="384"/>
      <c r="P239" s="384"/>
      <c r="Q239" s="384"/>
      <c r="R239" s="384"/>
      <c r="S239" s="384"/>
      <c r="T239" s="384"/>
      <c r="U239" s="384"/>
      <c r="V239" s="384"/>
      <c r="W239" s="384"/>
      <c r="X239" s="385"/>
      <c r="Y239" s="487">
        <f>SUM(Y229:AB238)</f>
        <v>0</v>
      </c>
      <c r="Z239" s="488"/>
      <c r="AA239" s="488"/>
      <c r="AB239" s="489"/>
      <c r="AC239" s="484" t="s">
        <v>69</v>
      </c>
      <c r="AD239" s="485"/>
      <c r="AE239" s="485"/>
      <c r="AF239" s="485"/>
      <c r="AG239" s="485"/>
      <c r="AH239" s="486"/>
      <c r="AI239" s="384"/>
      <c r="AJ239" s="384"/>
      <c r="AK239" s="384"/>
      <c r="AL239" s="384"/>
      <c r="AM239" s="384"/>
      <c r="AN239" s="384"/>
      <c r="AO239" s="384"/>
      <c r="AP239" s="384"/>
      <c r="AQ239" s="384"/>
      <c r="AR239" s="384"/>
      <c r="AS239" s="384"/>
      <c r="AT239" s="385"/>
      <c r="AU239" s="487">
        <f>SUM(AU229:AX238)</f>
        <v>0</v>
      </c>
      <c r="AV239" s="488"/>
      <c r="AW239" s="488"/>
      <c r="AX239" s="490"/>
    </row>
    <row r="240" spans="1:50" ht="30" customHeight="1" x14ac:dyDescent="0.15">
      <c r="A240" s="90"/>
      <c r="B240" s="91"/>
      <c r="C240" s="91"/>
      <c r="D240" s="91"/>
      <c r="E240" s="91"/>
      <c r="F240" s="92"/>
      <c r="G240" s="491" t="s">
        <v>408</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409</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row>
    <row r="241" spans="1:50" ht="24.75" customHeight="1" x14ac:dyDescent="0.15">
      <c r="A241" s="90"/>
      <c r="B241" s="91"/>
      <c r="C241" s="91"/>
      <c r="D241" s="91"/>
      <c r="E241" s="91"/>
      <c r="F241" s="92"/>
      <c r="G241" s="495" t="s">
        <v>59</v>
      </c>
      <c r="H241" s="291"/>
      <c r="I241" s="291"/>
      <c r="J241" s="291"/>
      <c r="K241" s="291"/>
      <c r="L241" s="496" t="s">
        <v>62</v>
      </c>
      <c r="M241" s="291"/>
      <c r="N241" s="291"/>
      <c r="O241" s="291"/>
      <c r="P241" s="291"/>
      <c r="Q241" s="291"/>
      <c r="R241" s="291"/>
      <c r="S241" s="291"/>
      <c r="T241" s="291"/>
      <c r="U241" s="291"/>
      <c r="V241" s="291"/>
      <c r="W241" s="291"/>
      <c r="X241" s="497"/>
      <c r="Y241" s="498" t="s">
        <v>66</v>
      </c>
      <c r="Z241" s="499"/>
      <c r="AA241" s="499"/>
      <c r="AB241" s="500"/>
      <c r="AC241" s="495" t="s">
        <v>59</v>
      </c>
      <c r="AD241" s="291"/>
      <c r="AE241" s="291"/>
      <c r="AF241" s="291"/>
      <c r="AG241" s="291"/>
      <c r="AH241" s="496" t="s">
        <v>62</v>
      </c>
      <c r="AI241" s="291"/>
      <c r="AJ241" s="291"/>
      <c r="AK241" s="291"/>
      <c r="AL241" s="291"/>
      <c r="AM241" s="291"/>
      <c r="AN241" s="291"/>
      <c r="AO241" s="291"/>
      <c r="AP241" s="291"/>
      <c r="AQ241" s="291"/>
      <c r="AR241" s="291"/>
      <c r="AS241" s="291"/>
      <c r="AT241" s="497"/>
      <c r="AU241" s="498" t="s">
        <v>66</v>
      </c>
      <c r="AV241" s="499"/>
      <c r="AW241" s="499"/>
      <c r="AX241" s="501"/>
    </row>
    <row r="242" spans="1:50" ht="24.75" customHeight="1" x14ac:dyDescent="0.15">
      <c r="A242" s="90"/>
      <c r="B242" s="91"/>
      <c r="C242" s="91"/>
      <c r="D242" s="91"/>
      <c r="E242" s="91"/>
      <c r="F242" s="92"/>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row>
    <row r="243" spans="1:50" ht="24.75" customHeight="1" x14ac:dyDescent="0.15">
      <c r="A243" s="90"/>
      <c r="B243" s="91"/>
      <c r="C243" s="91"/>
      <c r="D243" s="91"/>
      <c r="E243" s="91"/>
      <c r="F243" s="92"/>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row>
    <row r="244" spans="1:50" ht="24.75" customHeight="1" x14ac:dyDescent="0.15">
      <c r="A244" s="90"/>
      <c r="B244" s="91"/>
      <c r="C244" s="91"/>
      <c r="D244" s="91"/>
      <c r="E244" s="91"/>
      <c r="F244" s="92"/>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row>
    <row r="245" spans="1:50" ht="24.75" customHeight="1" x14ac:dyDescent="0.15">
      <c r="A245" s="90"/>
      <c r="B245" s="91"/>
      <c r="C245" s="91"/>
      <c r="D245" s="91"/>
      <c r="E245" s="91"/>
      <c r="F245" s="92"/>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row>
    <row r="246" spans="1:50" ht="24.75" customHeight="1" x14ac:dyDescent="0.15">
      <c r="A246" s="90"/>
      <c r="B246" s="91"/>
      <c r="C246" s="91"/>
      <c r="D246" s="91"/>
      <c r="E246" s="91"/>
      <c r="F246" s="92"/>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row>
    <row r="247" spans="1:50" ht="24.75" customHeight="1" x14ac:dyDescent="0.15">
      <c r="A247" s="90"/>
      <c r="B247" s="91"/>
      <c r="C247" s="91"/>
      <c r="D247" s="91"/>
      <c r="E247" s="91"/>
      <c r="F247" s="92"/>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row>
    <row r="248" spans="1:50" ht="24.75" customHeight="1" x14ac:dyDescent="0.15">
      <c r="A248" s="90"/>
      <c r="B248" s="91"/>
      <c r="C248" s="91"/>
      <c r="D248" s="91"/>
      <c r="E248" s="91"/>
      <c r="F248" s="92"/>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row>
    <row r="249" spans="1:50" ht="24.75" customHeight="1" x14ac:dyDescent="0.15">
      <c r="A249" s="90"/>
      <c r="B249" s="91"/>
      <c r="C249" s="91"/>
      <c r="D249" s="91"/>
      <c r="E249" s="91"/>
      <c r="F249" s="92"/>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row>
    <row r="250" spans="1:50" ht="24.75" customHeight="1" x14ac:dyDescent="0.15">
      <c r="A250" s="90"/>
      <c r="B250" s="91"/>
      <c r="C250" s="91"/>
      <c r="D250" s="91"/>
      <c r="E250" s="91"/>
      <c r="F250" s="92"/>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row>
    <row r="251" spans="1:50" ht="24.75" customHeight="1" x14ac:dyDescent="0.15">
      <c r="A251" s="90"/>
      <c r="B251" s="91"/>
      <c r="C251" s="91"/>
      <c r="D251" s="91"/>
      <c r="E251" s="91"/>
      <c r="F251" s="92"/>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row>
    <row r="252" spans="1:50" ht="24.75" customHeight="1" x14ac:dyDescent="0.15">
      <c r="A252" s="90"/>
      <c r="B252" s="91"/>
      <c r="C252" s="91"/>
      <c r="D252" s="91"/>
      <c r="E252" s="91"/>
      <c r="F252" s="92"/>
      <c r="G252" s="484" t="s">
        <v>69</v>
      </c>
      <c r="H252" s="485"/>
      <c r="I252" s="485"/>
      <c r="J252" s="485"/>
      <c r="K252" s="485"/>
      <c r="L252" s="486"/>
      <c r="M252" s="384"/>
      <c r="N252" s="384"/>
      <c r="O252" s="384"/>
      <c r="P252" s="384"/>
      <c r="Q252" s="384"/>
      <c r="R252" s="384"/>
      <c r="S252" s="384"/>
      <c r="T252" s="384"/>
      <c r="U252" s="384"/>
      <c r="V252" s="384"/>
      <c r="W252" s="384"/>
      <c r="X252" s="385"/>
      <c r="Y252" s="487">
        <f>SUM(Y242:AB251)</f>
        <v>0</v>
      </c>
      <c r="Z252" s="488"/>
      <c r="AA252" s="488"/>
      <c r="AB252" s="489"/>
      <c r="AC252" s="484" t="s">
        <v>69</v>
      </c>
      <c r="AD252" s="485"/>
      <c r="AE252" s="485"/>
      <c r="AF252" s="485"/>
      <c r="AG252" s="485"/>
      <c r="AH252" s="486"/>
      <c r="AI252" s="384"/>
      <c r="AJ252" s="384"/>
      <c r="AK252" s="384"/>
      <c r="AL252" s="384"/>
      <c r="AM252" s="384"/>
      <c r="AN252" s="384"/>
      <c r="AO252" s="384"/>
      <c r="AP252" s="384"/>
      <c r="AQ252" s="384"/>
      <c r="AR252" s="384"/>
      <c r="AS252" s="384"/>
      <c r="AT252" s="385"/>
      <c r="AU252" s="487">
        <f>SUM(AU242:AX251)</f>
        <v>0</v>
      </c>
      <c r="AV252" s="488"/>
      <c r="AW252" s="488"/>
      <c r="AX252" s="490"/>
    </row>
    <row r="253" spans="1:50" ht="30" customHeight="1" x14ac:dyDescent="0.15">
      <c r="A253" s="90"/>
      <c r="B253" s="91"/>
      <c r="C253" s="91"/>
      <c r="D253" s="91"/>
      <c r="E253" s="91"/>
      <c r="F253" s="92"/>
      <c r="G253" s="491" t="s">
        <v>61</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238</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row>
    <row r="254" spans="1:50" ht="24.75" customHeight="1" x14ac:dyDescent="0.15">
      <c r="A254" s="90"/>
      <c r="B254" s="91"/>
      <c r="C254" s="91"/>
      <c r="D254" s="91"/>
      <c r="E254" s="91"/>
      <c r="F254" s="92"/>
      <c r="G254" s="495" t="s">
        <v>59</v>
      </c>
      <c r="H254" s="291"/>
      <c r="I254" s="291"/>
      <c r="J254" s="291"/>
      <c r="K254" s="291"/>
      <c r="L254" s="496" t="s">
        <v>62</v>
      </c>
      <c r="M254" s="291"/>
      <c r="N254" s="291"/>
      <c r="O254" s="291"/>
      <c r="P254" s="291"/>
      <c r="Q254" s="291"/>
      <c r="R254" s="291"/>
      <c r="S254" s="291"/>
      <c r="T254" s="291"/>
      <c r="U254" s="291"/>
      <c r="V254" s="291"/>
      <c r="W254" s="291"/>
      <c r="X254" s="497"/>
      <c r="Y254" s="498" t="s">
        <v>66</v>
      </c>
      <c r="Z254" s="499"/>
      <c r="AA254" s="499"/>
      <c r="AB254" s="500"/>
      <c r="AC254" s="495" t="s">
        <v>59</v>
      </c>
      <c r="AD254" s="291"/>
      <c r="AE254" s="291"/>
      <c r="AF254" s="291"/>
      <c r="AG254" s="291"/>
      <c r="AH254" s="496" t="s">
        <v>62</v>
      </c>
      <c r="AI254" s="291"/>
      <c r="AJ254" s="291"/>
      <c r="AK254" s="291"/>
      <c r="AL254" s="291"/>
      <c r="AM254" s="291"/>
      <c r="AN254" s="291"/>
      <c r="AO254" s="291"/>
      <c r="AP254" s="291"/>
      <c r="AQ254" s="291"/>
      <c r="AR254" s="291"/>
      <c r="AS254" s="291"/>
      <c r="AT254" s="497"/>
      <c r="AU254" s="498" t="s">
        <v>66</v>
      </c>
      <c r="AV254" s="499"/>
      <c r="AW254" s="499"/>
      <c r="AX254" s="501"/>
    </row>
    <row r="255" spans="1:50" ht="24.75" customHeight="1" x14ac:dyDescent="0.15">
      <c r="A255" s="90"/>
      <c r="B255" s="91"/>
      <c r="C255" s="91"/>
      <c r="D255" s="91"/>
      <c r="E255" s="91"/>
      <c r="F255" s="92"/>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row>
    <row r="256" spans="1:50" ht="24.75" customHeight="1" x14ac:dyDescent="0.15">
      <c r="A256" s="90"/>
      <c r="B256" s="91"/>
      <c r="C256" s="91"/>
      <c r="D256" s="91"/>
      <c r="E256" s="91"/>
      <c r="F256" s="92"/>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row>
    <row r="257" spans="1:50" ht="24.75" customHeight="1" x14ac:dyDescent="0.15">
      <c r="A257" s="90"/>
      <c r="B257" s="91"/>
      <c r="C257" s="91"/>
      <c r="D257" s="91"/>
      <c r="E257" s="91"/>
      <c r="F257" s="92"/>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row>
    <row r="258" spans="1:50" ht="24.75" customHeight="1" x14ac:dyDescent="0.15">
      <c r="A258" s="90"/>
      <c r="B258" s="91"/>
      <c r="C258" s="91"/>
      <c r="D258" s="91"/>
      <c r="E258" s="91"/>
      <c r="F258" s="92"/>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row>
    <row r="259" spans="1:50" ht="24.75" customHeight="1" x14ac:dyDescent="0.15">
      <c r="A259" s="90"/>
      <c r="B259" s="91"/>
      <c r="C259" s="91"/>
      <c r="D259" s="91"/>
      <c r="E259" s="91"/>
      <c r="F259" s="92"/>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row>
    <row r="260" spans="1:50" ht="24.75" customHeight="1" x14ac:dyDescent="0.15">
      <c r="A260" s="90"/>
      <c r="B260" s="91"/>
      <c r="C260" s="91"/>
      <c r="D260" s="91"/>
      <c r="E260" s="91"/>
      <c r="F260" s="92"/>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row>
    <row r="261" spans="1:50" ht="24.75" customHeight="1" x14ac:dyDescent="0.15">
      <c r="A261" s="90"/>
      <c r="B261" s="91"/>
      <c r="C261" s="91"/>
      <c r="D261" s="91"/>
      <c r="E261" s="91"/>
      <c r="F261" s="92"/>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row>
    <row r="262" spans="1:50" ht="24.75" customHeight="1" x14ac:dyDescent="0.15">
      <c r="A262" s="90"/>
      <c r="B262" s="91"/>
      <c r="C262" s="91"/>
      <c r="D262" s="91"/>
      <c r="E262" s="91"/>
      <c r="F262" s="92"/>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row>
    <row r="263" spans="1:50" ht="24.75" customHeight="1" x14ac:dyDescent="0.15">
      <c r="A263" s="90"/>
      <c r="B263" s="91"/>
      <c r="C263" s="91"/>
      <c r="D263" s="91"/>
      <c r="E263" s="91"/>
      <c r="F263" s="92"/>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row>
    <row r="264" spans="1:50" ht="24.75" customHeight="1" x14ac:dyDescent="0.15">
      <c r="A264" s="90"/>
      <c r="B264" s="91"/>
      <c r="C264" s="91"/>
      <c r="D264" s="91"/>
      <c r="E264" s="91"/>
      <c r="F264" s="92"/>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row>
    <row r="265" spans="1:50" ht="24.75" customHeight="1" x14ac:dyDescent="0.15">
      <c r="A265" s="930"/>
      <c r="B265" s="931"/>
      <c r="C265" s="931"/>
      <c r="D265" s="931"/>
      <c r="E265" s="931"/>
      <c r="F265" s="932"/>
      <c r="G265" s="802" t="s">
        <v>69</v>
      </c>
      <c r="H265" s="742"/>
      <c r="I265" s="742"/>
      <c r="J265" s="742"/>
      <c r="K265" s="742"/>
      <c r="L265" s="935"/>
      <c r="M265" s="936"/>
      <c r="N265" s="936"/>
      <c r="O265" s="936"/>
      <c r="P265" s="936"/>
      <c r="Q265" s="936"/>
      <c r="R265" s="936"/>
      <c r="S265" s="936"/>
      <c r="T265" s="936"/>
      <c r="U265" s="936"/>
      <c r="V265" s="936"/>
      <c r="W265" s="936"/>
      <c r="X265" s="937"/>
      <c r="Y265" s="938">
        <f>SUM(Y255:AB264)</f>
        <v>0</v>
      </c>
      <c r="Z265" s="939"/>
      <c r="AA265" s="939"/>
      <c r="AB265" s="940"/>
      <c r="AC265" s="802" t="s">
        <v>69</v>
      </c>
      <c r="AD265" s="742"/>
      <c r="AE265" s="742"/>
      <c r="AF265" s="742"/>
      <c r="AG265" s="742"/>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81</v>
      </c>
      <c r="D3" s="465"/>
      <c r="E3" s="465"/>
      <c r="F3" s="465"/>
      <c r="G3" s="465"/>
      <c r="H3" s="465"/>
      <c r="I3" s="465"/>
      <c r="J3" s="244" t="s">
        <v>84</v>
      </c>
      <c r="K3" s="466"/>
      <c r="L3" s="466"/>
      <c r="M3" s="466"/>
      <c r="N3" s="466"/>
      <c r="O3" s="466"/>
      <c r="P3" s="465" t="s">
        <v>20</v>
      </c>
      <c r="Q3" s="465"/>
      <c r="R3" s="465"/>
      <c r="S3" s="465"/>
      <c r="T3" s="465"/>
      <c r="U3" s="465"/>
      <c r="V3" s="465"/>
      <c r="W3" s="465"/>
      <c r="X3" s="465"/>
      <c r="Y3" s="459" t="s">
        <v>410</v>
      </c>
      <c r="Z3" s="459"/>
      <c r="AA3" s="459"/>
      <c r="AB3" s="459"/>
      <c r="AC3" s="244" t="s">
        <v>342</v>
      </c>
      <c r="AD3" s="244"/>
      <c r="AE3" s="244"/>
      <c r="AF3" s="244"/>
      <c r="AG3" s="244"/>
      <c r="AH3" s="459" t="s">
        <v>371</v>
      </c>
      <c r="AI3" s="465"/>
      <c r="AJ3" s="465"/>
      <c r="AK3" s="465"/>
      <c r="AL3" s="465" t="s">
        <v>21</v>
      </c>
      <c r="AM3" s="465"/>
      <c r="AN3" s="465"/>
      <c r="AO3" s="420"/>
      <c r="AP3" s="244" t="s">
        <v>413</v>
      </c>
      <c r="AQ3" s="244"/>
      <c r="AR3" s="244"/>
      <c r="AS3" s="244"/>
      <c r="AT3" s="244"/>
      <c r="AU3" s="244"/>
      <c r="AV3" s="244"/>
      <c r="AW3" s="244"/>
      <c r="AX3" s="244"/>
    </row>
    <row r="4" spans="1:50" ht="26.25" customHeight="1" x14ac:dyDescent="0.15">
      <c r="A4" s="942">
        <v>1</v>
      </c>
      <c r="B4" s="942">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42">
        <v>2</v>
      </c>
      <c r="B5" s="942">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42">
        <v>3</v>
      </c>
      <c r="B6" s="942">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42">
        <v>4</v>
      </c>
      <c r="B7" s="942">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42">
        <v>5</v>
      </c>
      <c r="B8" s="942">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42">
        <v>6</v>
      </c>
      <c r="B9" s="942">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42">
        <v>7</v>
      </c>
      <c r="B10" s="942">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42">
        <v>8</v>
      </c>
      <c r="B11" s="942">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42">
        <v>9</v>
      </c>
      <c r="B12" s="942">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42">
        <v>10</v>
      </c>
      <c r="B13" s="942">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42">
        <v>11</v>
      </c>
      <c r="B14" s="942">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42">
        <v>12</v>
      </c>
      <c r="B15" s="942">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42">
        <v>13</v>
      </c>
      <c r="B16" s="942">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42">
        <v>14</v>
      </c>
      <c r="B17" s="942">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42">
        <v>15</v>
      </c>
      <c r="B18" s="942">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42">
        <v>16</v>
      </c>
      <c r="B19" s="942">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42">
        <v>17</v>
      </c>
      <c r="B20" s="942">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42">
        <v>18</v>
      </c>
      <c r="B21" s="942">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42">
        <v>19</v>
      </c>
      <c r="B22" s="942">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42">
        <v>20</v>
      </c>
      <c r="B23" s="942">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42">
        <v>21</v>
      </c>
      <c r="B24" s="942">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42">
        <v>22</v>
      </c>
      <c r="B25" s="942">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42">
        <v>23</v>
      </c>
      <c r="B26" s="942">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42">
        <v>24</v>
      </c>
      <c r="B27" s="942">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42">
        <v>25</v>
      </c>
      <c r="B28" s="942">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42">
        <v>26</v>
      </c>
      <c r="B29" s="942">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42">
        <v>27</v>
      </c>
      <c r="B30" s="942">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42">
        <v>28</v>
      </c>
      <c r="B31" s="942">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42">
        <v>29</v>
      </c>
      <c r="B32" s="942">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42">
        <v>30</v>
      </c>
      <c r="B33" s="942">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81</v>
      </c>
      <c r="D36" s="465"/>
      <c r="E36" s="465"/>
      <c r="F36" s="465"/>
      <c r="G36" s="465"/>
      <c r="H36" s="465"/>
      <c r="I36" s="465"/>
      <c r="J36" s="244" t="s">
        <v>84</v>
      </c>
      <c r="K36" s="466"/>
      <c r="L36" s="466"/>
      <c r="M36" s="466"/>
      <c r="N36" s="466"/>
      <c r="O36" s="466"/>
      <c r="P36" s="465" t="s">
        <v>20</v>
      </c>
      <c r="Q36" s="465"/>
      <c r="R36" s="465"/>
      <c r="S36" s="465"/>
      <c r="T36" s="465"/>
      <c r="U36" s="465"/>
      <c r="V36" s="465"/>
      <c r="W36" s="465"/>
      <c r="X36" s="465"/>
      <c r="Y36" s="459" t="s">
        <v>410</v>
      </c>
      <c r="Z36" s="459"/>
      <c r="AA36" s="459"/>
      <c r="AB36" s="459"/>
      <c r="AC36" s="244" t="s">
        <v>342</v>
      </c>
      <c r="AD36" s="244"/>
      <c r="AE36" s="244"/>
      <c r="AF36" s="244"/>
      <c r="AG36" s="244"/>
      <c r="AH36" s="459" t="s">
        <v>371</v>
      </c>
      <c r="AI36" s="465"/>
      <c r="AJ36" s="465"/>
      <c r="AK36" s="465"/>
      <c r="AL36" s="465" t="s">
        <v>21</v>
      </c>
      <c r="AM36" s="465"/>
      <c r="AN36" s="465"/>
      <c r="AO36" s="420"/>
      <c r="AP36" s="244" t="s">
        <v>413</v>
      </c>
      <c r="AQ36" s="244"/>
      <c r="AR36" s="244"/>
      <c r="AS36" s="244"/>
      <c r="AT36" s="244"/>
      <c r="AU36" s="244"/>
      <c r="AV36" s="244"/>
      <c r="AW36" s="244"/>
      <c r="AX36" s="244"/>
    </row>
    <row r="37" spans="1:50" ht="26.25" customHeight="1" x14ac:dyDescent="0.15">
      <c r="A37" s="942">
        <v>1</v>
      </c>
      <c r="B37" s="942">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42">
        <v>2</v>
      </c>
      <c r="B38" s="942">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42">
        <v>3</v>
      </c>
      <c r="B39" s="942">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42">
        <v>4</v>
      </c>
      <c r="B40" s="942">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42">
        <v>5</v>
      </c>
      <c r="B41" s="942">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42">
        <v>6</v>
      </c>
      <c r="B42" s="942">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42">
        <v>7</v>
      </c>
      <c r="B43" s="942">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42">
        <v>8</v>
      </c>
      <c r="B44" s="942">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42">
        <v>9</v>
      </c>
      <c r="B45" s="942">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42">
        <v>10</v>
      </c>
      <c r="B46" s="942">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42">
        <v>11</v>
      </c>
      <c r="B47" s="942">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42">
        <v>12</v>
      </c>
      <c r="B48" s="942">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42">
        <v>13</v>
      </c>
      <c r="B49" s="942">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42">
        <v>14</v>
      </c>
      <c r="B50" s="942">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42">
        <v>15</v>
      </c>
      <c r="B51" s="942">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42">
        <v>16</v>
      </c>
      <c r="B52" s="942">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42">
        <v>17</v>
      </c>
      <c r="B53" s="942">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42">
        <v>18</v>
      </c>
      <c r="B54" s="942">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42">
        <v>19</v>
      </c>
      <c r="B55" s="942">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42">
        <v>20</v>
      </c>
      <c r="B56" s="942">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42">
        <v>21</v>
      </c>
      <c r="B57" s="942">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42">
        <v>22</v>
      </c>
      <c r="B58" s="942">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42">
        <v>23</v>
      </c>
      <c r="B59" s="942">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42">
        <v>24</v>
      </c>
      <c r="B60" s="942">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42">
        <v>25</v>
      </c>
      <c r="B61" s="942">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42">
        <v>26</v>
      </c>
      <c r="B62" s="942">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42">
        <v>27</v>
      </c>
      <c r="B63" s="942">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42">
        <v>28</v>
      </c>
      <c r="B64" s="942">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42">
        <v>29</v>
      </c>
      <c r="B65" s="942">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42">
        <v>30</v>
      </c>
      <c r="B66" s="942">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81</v>
      </c>
      <c r="D69" s="465"/>
      <c r="E69" s="465"/>
      <c r="F69" s="465"/>
      <c r="G69" s="465"/>
      <c r="H69" s="465"/>
      <c r="I69" s="465"/>
      <c r="J69" s="244" t="s">
        <v>84</v>
      </c>
      <c r="K69" s="466"/>
      <c r="L69" s="466"/>
      <c r="M69" s="466"/>
      <c r="N69" s="466"/>
      <c r="O69" s="466"/>
      <c r="P69" s="465" t="s">
        <v>20</v>
      </c>
      <c r="Q69" s="465"/>
      <c r="R69" s="465"/>
      <c r="S69" s="465"/>
      <c r="T69" s="465"/>
      <c r="U69" s="465"/>
      <c r="V69" s="465"/>
      <c r="W69" s="465"/>
      <c r="X69" s="465"/>
      <c r="Y69" s="459" t="s">
        <v>410</v>
      </c>
      <c r="Z69" s="459"/>
      <c r="AA69" s="459"/>
      <c r="AB69" s="459"/>
      <c r="AC69" s="244" t="s">
        <v>342</v>
      </c>
      <c r="AD69" s="244"/>
      <c r="AE69" s="244"/>
      <c r="AF69" s="244"/>
      <c r="AG69" s="244"/>
      <c r="AH69" s="459" t="s">
        <v>371</v>
      </c>
      <c r="AI69" s="465"/>
      <c r="AJ69" s="465"/>
      <c r="AK69" s="465"/>
      <c r="AL69" s="465" t="s">
        <v>21</v>
      </c>
      <c r="AM69" s="465"/>
      <c r="AN69" s="465"/>
      <c r="AO69" s="420"/>
      <c r="AP69" s="244" t="s">
        <v>413</v>
      </c>
      <c r="AQ69" s="244"/>
      <c r="AR69" s="244"/>
      <c r="AS69" s="244"/>
      <c r="AT69" s="244"/>
      <c r="AU69" s="244"/>
      <c r="AV69" s="244"/>
      <c r="AW69" s="244"/>
      <c r="AX69" s="244"/>
    </row>
    <row r="70" spans="1:50" ht="26.25" customHeight="1" x14ac:dyDescent="0.15">
      <c r="A70" s="942">
        <v>1</v>
      </c>
      <c r="B70" s="942">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42">
        <v>2</v>
      </c>
      <c r="B71" s="942">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42">
        <v>3</v>
      </c>
      <c r="B72" s="942">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42">
        <v>4</v>
      </c>
      <c r="B73" s="942">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42">
        <v>5</v>
      </c>
      <c r="B74" s="942">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42">
        <v>6</v>
      </c>
      <c r="B75" s="942">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42">
        <v>7</v>
      </c>
      <c r="B76" s="942">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42">
        <v>8</v>
      </c>
      <c r="B77" s="942">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42">
        <v>9</v>
      </c>
      <c r="B78" s="942">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42">
        <v>10</v>
      </c>
      <c r="B79" s="942">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42">
        <v>11</v>
      </c>
      <c r="B80" s="942">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42">
        <v>12</v>
      </c>
      <c r="B81" s="942">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42">
        <v>13</v>
      </c>
      <c r="B82" s="942">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42">
        <v>14</v>
      </c>
      <c r="B83" s="942">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42">
        <v>15</v>
      </c>
      <c r="B84" s="942">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42">
        <v>16</v>
      </c>
      <c r="B85" s="942">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42">
        <v>17</v>
      </c>
      <c r="B86" s="942">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42">
        <v>18</v>
      </c>
      <c r="B87" s="942">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42">
        <v>19</v>
      </c>
      <c r="B88" s="942">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42">
        <v>20</v>
      </c>
      <c r="B89" s="942">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42">
        <v>21</v>
      </c>
      <c r="B90" s="942">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42">
        <v>22</v>
      </c>
      <c r="B91" s="942">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42">
        <v>23</v>
      </c>
      <c r="B92" s="942">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42">
        <v>24</v>
      </c>
      <c r="B93" s="942">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42">
        <v>25</v>
      </c>
      <c r="B94" s="942">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42">
        <v>26</v>
      </c>
      <c r="B95" s="942">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42">
        <v>27</v>
      </c>
      <c r="B96" s="942">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42">
        <v>28</v>
      </c>
      <c r="B97" s="942">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42">
        <v>29</v>
      </c>
      <c r="B98" s="942">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42">
        <v>30</v>
      </c>
      <c r="B99" s="942">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81</v>
      </c>
      <c r="D102" s="465"/>
      <c r="E102" s="465"/>
      <c r="F102" s="465"/>
      <c r="G102" s="465"/>
      <c r="H102" s="465"/>
      <c r="I102" s="465"/>
      <c r="J102" s="244" t="s">
        <v>84</v>
      </c>
      <c r="K102" s="466"/>
      <c r="L102" s="466"/>
      <c r="M102" s="466"/>
      <c r="N102" s="466"/>
      <c r="O102" s="466"/>
      <c r="P102" s="465" t="s">
        <v>20</v>
      </c>
      <c r="Q102" s="465"/>
      <c r="R102" s="465"/>
      <c r="S102" s="465"/>
      <c r="T102" s="465"/>
      <c r="U102" s="465"/>
      <c r="V102" s="465"/>
      <c r="W102" s="465"/>
      <c r="X102" s="465"/>
      <c r="Y102" s="459" t="s">
        <v>410</v>
      </c>
      <c r="Z102" s="459"/>
      <c r="AA102" s="459"/>
      <c r="AB102" s="459"/>
      <c r="AC102" s="244" t="s">
        <v>342</v>
      </c>
      <c r="AD102" s="244"/>
      <c r="AE102" s="244"/>
      <c r="AF102" s="244"/>
      <c r="AG102" s="244"/>
      <c r="AH102" s="459" t="s">
        <v>371</v>
      </c>
      <c r="AI102" s="465"/>
      <c r="AJ102" s="465"/>
      <c r="AK102" s="465"/>
      <c r="AL102" s="465" t="s">
        <v>21</v>
      </c>
      <c r="AM102" s="465"/>
      <c r="AN102" s="465"/>
      <c r="AO102" s="420"/>
      <c r="AP102" s="244" t="s">
        <v>413</v>
      </c>
      <c r="AQ102" s="244"/>
      <c r="AR102" s="244"/>
      <c r="AS102" s="244"/>
      <c r="AT102" s="244"/>
      <c r="AU102" s="244"/>
      <c r="AV102" s="244"/>
      <c r="AW102" s="244"/>
      <c r="AX102" s="244"/>
    </row>
    <row r="103" spans="1:50" ht="26.25" customHeight="1" x14ac:dyDescent="0.15">
      <c r="A103" s="942">
        <v>1</v>
      </c>
      <c r="B103" s="942">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42">
        <v>2</v>
      </c>
      <c r="B104" s="942">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42">
        <v>3</v>
      </c>
      <c r="B105" s="942">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42">
        <v>4</v>
      </c>
      <c r="B106" s="942">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42">
        <v>5</v>
      </c>
      <c r="B107" s="942">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42">
        <v>6</v>
      </c>
      <c r="B108" s="942">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42">
        <v>7</v>
      </c>
      <c r="B109" s="942">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42">
        <v>8</v>
      </c>
      <c r="B110" s="942">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42">
        <v>9</v>
      </c>
      <c r="B111" s="942">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42">
        <v>10</v>
      </c>
      <c r="B112" s="942">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42">
        <v>11</v>
      </c>
      <c r="B113" s="942">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42">
        <v>12</v>
      </c>
      <c r="B114" s="942">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42">
        <v>13</v>
      </c>
      <c r="B115" s="942">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42">
        <v>14</v>
      </c>
      <c r="B116" s="942">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42">
        <v>15</v>
      </c>
      <c r="B117" s="942">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42">
        <v>16</v>
      </c>
      <c r="B118" s="942">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42">
        <v>17</v>
      </c>
      <c r="B119" s="942">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42">
        <v>18</v>
      </c>
      <c r="B120" s="942">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42">
        <v>19</v>
      </c>
      <c r="B121" s="942">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42">
        <v>20</v>
      </c>
      <c r="B122" s="942">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42">
        <v>21</v>
      </c>
      <c r="B123" s="942">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42">
        <v>22</v>
      </c>
      <c r="B124" s="942">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42">
        <v>23</v>
      </c>
      <c r="B125" s="942">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42">
        <v>24</v>
      </c>
      <c r="B126" s="942">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42">
        <v>25</v>
      </c>
      <c r="B127" s="942">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42">
        <v>26</v>
      </c>
      <c r="B128" s="942">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42">
        <v>27</v>
      </c>
      <c r="B129" s="942">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42">
        <v>28</v>
      </c>
      <c r="B130" s="942">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42">
        <v>29</v>
      </c>
      <c r="B131" s="942">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42">
        <v>30</v>
      </c>
      <c r="B132" s="942">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81</v>
      </c>
      <c r="D135" s="465"/>
      <c r="E135" s="465"/>
      <c r="F135" s="465"/>
      <c r="G135" s="465"/>
      <c r="H135" s="465"/>
      <c r="I135" s="465"/>
      <c r="J135" s="244" t="s">
        <v>84</v>
      </c>
      <c r="K135" s="466"/>
      <c r="L135" s="466"/>
      <c r="M135" s="466"/>
      <c r="N135" s="466"/>
      <c r="O135" s="466"/>
      <c r="P135" s="465" t="s">
        <v>20</v>
      </c>
      <c r="Q135" s="465"/>
      <c r="R135" s="465"/>
      <c r="S135" s="465"/>
      <c r="T135" s="465"/>
      <c r="U135" s="465"/>
      <c r="V135" s="465"/>
      <c r="W135" s="465"/>
      <c r="X135" s="465"/>
      <c r="Y135" s="459" t="s">
        <v>410</v>
      </c>
      <c r="Z135" s="459"/>
      <c r="AA135" s="459"/>
      <c r="AB135" s="459"/>
      <c r="AC135" s="244" t="s">
        <v>342</v>
      </c>
      <c r="AD135" s="244"/>
      <c r="AE135" s="244"/>
      <c r="AF135" s="244"/>
      <c r="AG135" s="244"/>
      <c r="AH135" s="459" t="s">
        <v>371</v>
      </c>
      <c r="AI135" s="465"/>
      <c r="AJ135" s="465"/>
      <c r="AK135" s="465"/>
      <c r="AL135" s="465" t="s">
        <v>21</v>
      </c>
      <c r="AM135" s="465"/>
      <c r="AN135" s="465"/>
      <c r="AO135" s="420"/>
      <c r="AP135" s="244" t="s">
        <v>413</v>
      </c>
      <c r="AQ135" s="244"/>
      <c r="AR135" s="244"/>
      <c r="AS135" s="244"/>
      <c r="AT135" s="244"/>
      <c r="AU135" s="244"/>
      <c r="AV135" s="244"/>
      <c r="AW135" s="244"/>
      <c r="AX135" s="244"/>
    </row>
    <row r="136" spans="1:50" ht="26.25" customHeight="1" x14ac:dyDescent="0.15">
      <c r="A136" s="942">
        <v>1</v>
      </c>
      <c r="B136" s="942">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42">
        <v>2</v>
      </c>
      <c r="B137" s="942">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42">
        <v>3</v>
      </c>
      <c r="B138" s="942">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42">
        <v>4</v>
      </c>
      <c r="B139" s="942">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42">
        <v>5</v>
      </c>
      <c r="B140" s="942">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42">
        <v>6</v>
      </c>
      <c r="B141" s="942">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42">
        <v>7</v>
      </c>
      <c r="B142" s="942">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42">
        <v>8</v>
      </c>
      <c r="B143" s="942">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42">
        <v>9</v>
      </c>
      <c r="B144" s="942">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42">
        <v>10</v>
      </c>
      <c r="B145" s="942">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42">
        <v>11</v>
      </c>
      <c r="B146" s="942">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42">
        <v>12</v>
      </c>
      <c r="B147" s="942">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42">
        <v>13</v>
      </c>
      <c r="B148" s="942">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42">
        <v>14</v>
      </c>
      <c r="B149" s="942">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42">
        <v>15</v>
      </c>
      <c r="B150" s="942">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42">
        <v>16</v>
      </c>
      <c r="B151" s="942">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42">
        <v>17</v>
      </c>
      <c r="B152" s="942">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42">
        <v>18</v>
      </c>
      <c r="B153" s="942">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42">
        <v>19</v>
      </c>
      <c r="B154" s="942">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42">
        <v>20</v>
      </c>
      <c r="B155" s="942">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42">
        <v>21</v>
      </c>
      <c r="B156" s="942">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42">
        <v>22</v>
      </c>
      <c r="B157" s="942">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42">
        <v>23</v>
      </c>
      <c r="B158" s="942">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42">
        <v>24</v>
      </c>
      <c r="B159" s="942">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42">
        <v>25</v>
      </c>
      <c r="B160" s="942">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42">
        <v>26</v>
      </c>
      <c r="B161" s="942">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42">
        <v>27</v>
      </c>
      <c r="B162" s="942">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42">
        <v>28</v>
      </c>
      <c r="B163" s="942">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42">
        <v>29</v>
      </c>
      <c r="B164" s="942">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42">
        <v>30</v>
      </c>
      <c r="B165" s="942">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81</v>
      </c>
      <c r="D168" s="465"/>
      <c r="E168" s="465"/>
      <c r="F168" s="465"/>
      <c r="G168" s="465"/>
      <c r="H168" s="465"/>
      <c r="I168" s="465"/>
      <c r="J168" s="244" t="s">
        <v>84</v>
      </c>
      <c r="K168" s="466"/>
      <c r="L168" s="466"/>
      <c r="M168" s="466"/>
      <c r="N168" s="466"/>
      <c r="O168" s="466"/>
      <c r="P168" s="465" t="s">
        <v>20</v>
      </c>
      <c r="Q168" s="465"/>
      <c r="R168" s="465"/>
      <c r="S168" s="465"/>
      <c r="T168" s="465"/>
      <c r="U168" s="465"/>
      <c r="V168" s="465"/>
      <c r="W168" s="465"/>
      <c r="X168" s="465"/>
      <c r="Y168" s="459" t="s">
        <v>410</v>
      </c>
      <c r="Z168" s="459"/>
      <c r="AA168" s="459"/>
      <c r="AB168" s="459"/>
      <c r="AC168" s="244" t="s">
        <v>342</v>
      </c>
      <c r="AD168" s="244"/>
      <c r="AE168" s="244"/>
      <c r="AF168" s="244"/>
      <c r="AG168" s="244"/>
      <c r="AH168" s="459" t="s">
        <v>371</v>
      </c>
      <c r="AI168" s="465"/>
      <c r="AJ168" s="465"/>
      <c r="AK168" s="465"/>
      <c r="AL168" s="465" t="s">
        <v>21</v>
      </c>
      <c r="AM168" s="465"/>
      <c r="AN168" s="465"/>
      <c r="AO168" s="420"/>
      <c r="AP168" s="244" t="s">
        <v>413</v>
      </c>
      <c r="AQ168" s="244"/>
      <c r="AR168" s="244"/>
      <c r="AS168" s="244"/>
      <c r="AT168" s="244"/>
      <c r="AU168" s="244"/>
      <c r="AV168" s="244"/>
      <c r="AW168" s="244"/>
      <c r="AX168" s="244"/>
    </row>
    <row r="169" spans="1:50" ht="26.25" customHeight="1" x14ac:dyDescent="0.15">
      <c r="A169" s="942">
        <v>1</v>
      </c>
      <c r="B169" s="942">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42">
        <v>2</v>
      </c>
      <c r="B170" s="942">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42">
        <v>3</v>
      </c>
      <c r="B171" s="942">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42">
        <v>4</v>
      </c>
      <c r="B172" s="942">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42">
        <v>5</v>
      </c>
      <c r="B173" s="942">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42">
        <v>6</v>
      </c>
      <c r="B174" s="942">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42">
        <v>7</v>
      </c>
      <c r="B175" s="942">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42">
        <v>8</v>
      </c>
      <c r="B176" s="942">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42">
        <v>9</v>
      </c>
      <c r="B177" s="942">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42">
        <v>10</v>
      </c>
      <c r="B178" s="942">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42">
        <v>11</v>
      </c>
      <c r="B179" s="942">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42">
        <v>12</v>
      </c>
      <c r="B180" s="942">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42">
        <v>13</v>
      </c>
      <c r="B181" s="942">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42">
        <v>14</v>
      </c>
      <c r="B182" s="942">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42">
        <v>15</v>
      </c>
      <c r="B183" s="942">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42">
        <v>16</v>
      </c>
      <c r="B184" s="942">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42">
        <v>17</v>
      </c>
      <c r="B185" s="942">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42">
        <v>18</v>
      </c>
      <c r="B186" s="942">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42">
        <v>19</v>
      </c>
      <c r="B187" s="942">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42">
        <v>20</v>
      </c>
      <c r="B188" s="942">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42">
        <v>21</v>
      </c>
      <c r="B189" s="942">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42">
        <v>22</v>
      </c>
      <c r="B190" s="942">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42">
        <v>23</v>
      </c>
      <c r="B191" s="942">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42">
        <v>24</v>
      </c>
      <c r="B192" s="942">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42">
        <v>25</v>
      </c>
      <c r="B193" s="942">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42">
        <v>26</v>
      </c>
      <c r="B194" s="942">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42">
        <v>27</v>
      </c>
      <c r="B195" s="942">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42">
        <v>28</v>
      </c>
      <c r="B196" s="942">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42">
        <v>29</v>
      </c>
      <c r="B197" s="942">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42">
        <v>30</v>
      </c>
      <c r="B198" s="942">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81</v>
      </c>
      <c r="D201" s="465"/>
      <c r="E201" s="465"/>
      <c r="F201" s="465"/>
      <c r="G201" s="465"/>
      <c r="H201" s="465"/>
      <c r="I201" s="465"/>
      <c r="J201" s="244" t="s">
        <v>84</v>
      </c>
      <c r="K201" s="466"/>
      <c r="L201" s="466"/>
      <c r="M201" s="466"/>
      <c r="N201" s="466"/>
      <c r="O201" s="466"/>
      <c r="P201" s="465" t="s">
        <v>20</v>
      </c>
      <c r="Q201" s="465"/>
      <c r="R201" s="465"/>
      <c r="S201" s="465"/>
      <c r="T201" s="465"/>
      <c r="U201" s="465"/>
      <c r="V201" s="465"/>
      <c r="W201" s="465"/>
      <c r="X201" s="465"/>
      <c r="Y201" s="459" t="s">
        <v>410</v>
      </c>
      <c r="Z201" s="459"/>
      <c r="AA201" s="459"/>
      <c r="AB201" s="459"/>
      <c r="AC201" s="244" t="s">
        <v>342</v>
      </c>
      <c r="AD201" s="244"/>
      <c r="AE201" s="244"/>
      <c r="AF201" s="244"/>
      <c r="AG201" s="244"/>
      <c r="AH201" s="459" t="s">
        <v>371</v>
      </c>
      <c r="AI201" s="465"/>
      <c r="AJ201" s="465"/>
      <c r="AK201" s="465"/>
      <c r="AL201" s="465" t="s">
        <v>21</v>
      </c>
      <c r="AM201" s="465"/>
      <c r="AN201" s="465"/>
      <c r="AO201" s="420"/>
      <c r="AP201" s="244" t="s">
        <v>413</v>
      </c>
      <c r="AQ201" s="244"/>
      <c r="AR201" s="244"/>
      <c r="AS201" s="244"/>
      <c r="AT201" s="244"/>
      <c r="AU201" s="244"/>
      <c r="AV201" s="244"/>
      <c r="AW201" s="244"/>
      <c r="AX201" s="244"/>
    </row>
    <row r="202" spans="1:50" ht="26.25" customHeight="1" x14ac:dyDescent="0.15">
      <c r="A202" s="942">
        <v>1</v>
      </c>
      <c r="B202" s="942">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42">
        <v>2</v>
      </c>
      <c r="B203" s="942">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42">
        <v>3</v>
      </c>
      <c r="B204" s="942">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42">
        <v>4</v>
      </c>
      <c r="B205" s="942">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42">
        <v>5</v>
      </c>
      <c r="B206" s="942">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42">
        <v>6</v>
      </c>
      <c r="B207" s="942">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42">
        <v>7</v>
      </c>
      <c r="B208" s="942">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42">
        <v>8</v>
      </c>
      <c r="B209" s="942">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42">
        <v>9</v>
      </c>
      <c r="B210" s="942">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42">
        <v>10</v>
      </c>
      <c r="B211" s="942">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42">
        <v>11</v>
      </c>
      <c r="B212" s="942">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42">
        <v>12</v>
      </c>
      <c r="B213" s="942">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42">
        <v>13</v>
      </c>
      <c r="B214" s="942">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42">
        <v>14</v>
      </c>
      <c r="B215" s="942">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42">
        <v>15</v>
      </c>
      <c r="B216" s="942">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42">
        <v>16</v>
      </c>
      <c r="B217" s="942">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42">
        <v>17</v>
      </c>
      <c r="B218" s="942">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42">
        <v>18</v>
      </c>
      <c r="B219" s="942">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42">
        <v>19</v>
      </c>
      <c r="B220" s="942">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42">
        <v>20</v>
      </c>
      <c r="B221" s="942">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42">
        <v>21</v>
      </c>
      <c r="B222" s="942">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42">
        <v>22</v>
      </c>
      <c r="B223" s="942">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42">
        <v>23</v>
      </c>
      <c r="B224" s="942">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42">
        <v>24</v>
      </c>
      <c r="B225" s="942">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42">
        <v>25</v>
      </c>
      <c r="B226" s="942">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42">
        <v>26</v>
      </c>
      <c r="B227" s="942">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42">
        <v>27</v>
      </c>
      <c r="B228" s="942">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42">
        <v>28</v>
      </c>
      <c r="B229" s="942">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42">
        <v>29</v>
      </c>
      <c r="B230" s="942">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42">
        <v>30</v>
      </c>
      <c r="B231" s="942">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81</v>
      </c>
      <c r="D234" s="465"/>
      <c r="E234" s="465"/>
      <c r="F234" s="465"/>
      <c r="G234" s="465"/>
      <c r="H234" s="465"/>
      <c r="I234" s="465"/>
      <c r="J234" s="244" t="s">
        <v>84</v>
      </c>
      <c r="K234" s="466"/>
      <c r="L234" s="466"/>
      <c r="M234" s="466"/>
      <c r="N234" s="466"/>
      <c r="O234" s="466"/>
      <c r="P234" s="465" t="s">
        <v>20</v>
      </c>
      <c r="Q234" s="465"/>
      <c r="R234" s="465"/>
      <c r="S234" s="465"/>
      <c r="T234" s="465"/>
      <c r="U234" s="465"/>
      <c r="V234" s="465"/>
      <c r="W234" s="465"/>
      <c r="X234" s="465"/>
      <c r="Y234" s="459" t="s">
        <v>410</v>
      </c>
      <c r="Z234" s="459"/>
      <c r="AA234" s="459"/>
      <c r="AB234" s="459"/>
      <c r="AC234" s="244" t="s">
        <v>342</v>
      </c>
      <c r="AD234" s="244"/>
      <c r="AE234" s="244"/>
      <c r="AF234" s="244"/>
      <c r="AG234" s="244"/>
      <c r="AH234" s="459" t="s">
        <v>371</v>
      </c>
      <c r="AI234" s="465"/>
      <c r="AJ234" s="465"/>
      <c r="AK234" s="465"/>
      <c r="AL234" s="465" t="s">
        <v>21</v>
      </c>
      <c r="AM234" s="465"/>
      <c r="AN234" s="465"/>
      <c r="AO234" s="420"/>
      <c r="AP234" s="244" t="s">
        <v>413</v>
      </c>
      <c r="AQ234" s="244"/>
      <c r="AR234" s="244"/>
      <c r="AS234" s="244"/>
      <c r="AT234" s="244"/>
      <c r="AU234" s="244"/>
      <c r="AV234" s="244"/>
      <c r="AW234" s="244"/>
      <c r="AX234" s="244"/>
    </row>
    <row r="235" spans="1:50" ht="26.25" customHeight="1" x14ac:dyDescent="0.15">
      <c r="A235" s="942">
        <v>1</v>
      </c>
      <c r="B235" s="942">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42">
        <v>2</v>
      </c>
      <c r="B236" s="942">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42">
        <v>3</v>
      </c>
      <c r="B237" s="942">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42">
        <v>4</v>
      </c>
      <c r="B238" s="942">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42">
        <v>5</v>
      </c>
      <c r="B239" s="942">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42">
        <v>6</v>
      </c>
      <c r="B240" s="942">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42">
        <v>7</v>
      </c>
      <c r="B241" s="942">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42">
        <v>8</v>
      </c>
      <c r="B242" s="942">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42">
        <v>9</v>
      </c>
      <c r="B243" s="942">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42">
        <v>10</v>
      </c>
      <c r="B244" s="942">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42">
        <v>11</v>
      </c>
      <c r="B245" s="942">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42">
        <v>12</v>
      </c>
      <c r="B246" s="942">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42">
        <v>13</v>
      </c>
      <c r="B247" s="942">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42">
        <v>14</v>
      </c>
      <c r="B248" s="942">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42">
        <v>15</v>
      </c>
      <c r="B249" s="942">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42">
        <v>16</v>
      </c>
      <c r="B250" s="942">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42">
        <v>17</v>
      </c>
      <c r="B251" s="942">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42">
        <v>18</v>
      </c>
      <c r="B252" s="942">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42">
        <v>19</v>
      </c>
      <c r="B253" s="942">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42">
        <v>20</v>
      </c>
      <c r="B254" s="942">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42">
        <v>21</v>
      </c>
      <c r="B255" s="942">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42">
        <v>22</v>
      </c>
      <c r="B256" s="942">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42">
        <v>23</v>
      </c>
      <c r="B257" s="942">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42">
        <v>24</v>
      </c>
      <c r="B258" s="942">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42">
        <v>25</v>
      </c>
      <c r="B259" s="942">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42">
        <v>26</v>
      </c>
      <c r="B260" s="942">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42">
        <v>27</v>
      </c>
      <c r="B261" s="942">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42">
        <v>28</v>
      </c>
      <c r="B262" s="942">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42">
        <v>29</v>
      </c>
      <c r="B263" s="942">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42">
        <v>30</v>
      </c>
      <c r="B264" s="942">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107</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81</v>
      </c>
      <c r="D267" s="465"/>
      <c r="E267" s="465"/>
      <c r="F267" s="465"/>
      <c r="G267" s="465"/>
      <c r="H267" s="465"/>
      <c r="I267" s="465"/>
      <c r="J267" s="244" t="s">
        <v>84</v>
      </c>
      <c r="K267" s="466"/>
      <c r="L267" s="466"/>
      <c r="M267" s="466"/>
      <c r="N267" s="466"/>
      <c r="O267" s="466"/>
      <c r="P267" s="465" t="s">
        <v>20</v>
      </c>
      <c r="Q267" s="465"/>
      <c r="R267" s="465"/>
      <c r="S267" s="465"/>
      <c r="T267" s="465"/>
      <c r="U267" s="465"/>
      <c r="V267" s="465"/>
      <c r="W267" s="465"/>
      <c r="X267" s="465"/>
      <c r="Y267" s="459" t="s">
        <v>410</v>
      </c>
      <c r="Z267" s="459"/>
      <c r="AA267" s="459"/>
      <c r="AB267" s="459"/>
      <c r="AC267" s="244" t="s">
        <v>342</v>
      </c>
      <c r="AD267" s="244"/>
      <c r="AE267" s="244"/>
      <c r="AF267" s="244"/>
      <c r="AG267" s="244"/>
      <c r="AH267" s="459" t="s">
        <v>371</v>
      </c>
      <c r="AI267" s="465"/>
      <c r="AJ267" s="465"/>
      <c r="AK267" s="465"/>
      <c r="AL267" s="465" t="s">
        <v>21</v>
      </c>
      <c r="AM267" s="465"/>
      <c r="AN267" s="465"/>
      <c r="AO267" s="420"/>
      <c r="AP267" s="244" t="s">
        <v>413</v>
      </c>
      <c r="AQ267" s="244"/>
      <c r="AR267" s="244"/>
      <c r="AS267" s="244"/>
      <c r="AT267" s="244"/>
      <c r="AU267" s="244"/>
      <c r="AV267" s="244"/>
      <c r="AW267" s="244"/>
      <c r="AX267" s="244"/>
    </row>
    <row r="268" spans="1:50" ht="26.25" customHeight="1" x14ac:dyDescent="0.15">
      <c r="A268" s="942">
        <v>1</v>
      </c>
      <c r="B268" s="942">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42">
        <v>2</v>
      </c>
      <c r="B269" s="942">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42">
        <v>3</v>
      </c>
      <c r="B270" s="942">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42">
        <v>4</v>
      </c>
      <c r="B271" s="942">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42">
        <v>5</v>
      </c>
      <c r="B272" s="942">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42">
        <v>6</v>
      </c>
      <c r="B273" s="942">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42">
        <v>7</v>
      </c>
      <c r="B274" s="942">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42">
        <v>8</v>
      </c>
      <c r="B275" s="942">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42">
        <v>9</v>
      </c>
      <c r="B276" s="942">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42">
        <v>10</v>
      </c>
      <c r="B277" s="942">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42">
        <v>11</v>
      </c>
      <c r="B278" s="942">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42">
        <v>12</v>
      </c>
      <c r="B279" s="942">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42">
        <v>13</v>
      </c>
      <c r="B280" s="942">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42">
        <v>14</v>
      </c>
      <c r="B281" s="942">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42">
        <v>15</v>
      </c>
      <c r="B282" s="942">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42">
        <v>16</v>
      </c>
      <c r="B283" s="942">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42">
        <v>17</v>
      </c>
      <c r="B284" s="942">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42">
        <v>18</v>
      </c>
      <c r="B285" s="942">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42">
        <v>19</v>
      </c>
      <c r="B286" s="942">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42">
        <v>20</v>
      </c>
      <c r="B287" s="942">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42">
        <v>21</v>
      </c>
      <c r="B288" s="942">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42">
        <v>22</v>
      </c>
      <c r="B289" s="942">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42">
        <v>23</v>
      </c>
      <c r="B290" s="942">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42">
        <v>24</v>
      </c>
      <c r="B291" s="942">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42">
        <v>25</v>
      </c>
      <c r="B292" s="942">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42">
        <v>26</v>
      </c>
      <c r="B293" s="942">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42">
        <v>27</v>
      </c>
      <c r="B294" s="942">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42">
        <v>28</v>
      </c>
      <c r="B295" s="942">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42">
        <v>29</v>
      </c>
      <c r="B296" s="942">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42">
        <v>30</v>
      </c>
      <c r="B297" s="942">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81</v>
      </c>
      <c r="D300" s="465"/>
      <c r="E300" s="465"/>
      <c r="F300" s="465"/>
      <c r="G300" s="465"/>
      <c r="H300" s="465"/>
      <c r="I300" s="465"/>
      <c r="J300" s="244" t="s">
        <v>84</v>
      </c>
      <c r="K300" s="466"/>
      <c r="L300" s="466"/>
      <c r="M300" s="466"/>
      <c r="N300" s="466"/>
      <c r="O300" s="466"/>
      <c r="P300" s="465" t="s">
        <v>20</v>
      </c>
      <c r="Q300" s="465"/>
      <c r="R300" s="465"/>
      <c r="S300" s="465"/>
      <c r="T300" s="465"/>
      <c r="U300" s="465"/>
      <c r="V300" s="465"/>
      <c r="W300" s="465"/>
      <c r="X300" s="465"/>
      <c r="Y300" s="459" t="s">
        <v>410</v>
      </c>
      <c r="Z300" s="459"/>
      <c r="AA300" s="459"/>
      <c r="AB300" s="459"/>
      <c r="AC300" s="244" t="s">
        <v>342</v>
      </c>
      <c r="AD300" s="244"/>
      <c r="AE300" s="244"/>
      <c r="AF300" s="244"/>
      <c r="AG300" s="244"/>
      <c r="AH300" s="459" t="s">
        <v>371</v>
      </c>
      <c r="AI300" s="465"/>
      <c r="AJ300" s="465"/>
      <c r="AK300" s="465"/>
      <c r="AL300" s="465" t="s">
        <v>21</v>
      </c>
      <c r="AM300" s="465"/>
      <c r="AN300" s="465"/>
      <c r="AO300" s="420"/>
      <c r="AP300" s="244" t="s">
        <v>413</v>
      </c>
      <c r="AQ300" s="244"/>
      <c r="AR300" s="244"/>
      <c r="AS300" s="244"/>
      <c r="AT300" s="244"/>
      <c r="AU300" s="244"/>
      <c r="AV300" s="244"/>
      <c r="AW300" s="244"/>
      <c r="AX300" s="244"/>
    </row>
    <row r="301" spans="1:50" ht="26.25" customHeight="1" x14ac:dyDescent="0.15">
      <c r="A301" s="942">
        <v>1</v>
      </c>
      <c r="B301" s="942">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42">
        <v>2</v>
      </c>
      <c r="B302" s="942">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42">
        <v>3</v>
      </c>
      <c r="B303" s="942">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42">
        <v>4</v>
      </c>
      <c r="B304" s="942">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42">
        <v>5</v>
      </c>
      <c r="B305" s="942">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42">
        <v>6</v>
      </c>
      <c r="B306" s="942">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42">
        <v>7</v>
      </c>
      <c r="B307" s="942">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42">
        <v>8</v>
      </c>
      <c r="B308" s="942">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42">
        <v>9</v>
      </c>
      <c r="B309" s="942">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42">
        <v>10</v>
      </c>
      <c r="B310" s="942">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42">
        <v>11</v>
      </c>
      <c r="B311" s="942">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42">
        <v>12</v>
      </c>
      <c r="B312" s="942">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42">
        <v>13</v>
      </c>
      <c r="B313" s="942">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42">
        <v>14</v>
      </c>
      <c r="B314" s="942">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42">
        <v>15</v>
      </c>
      <c r="B315" s="942">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42">
        <v>16</v>
      </c>
      <c r="B316" s="942">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42">
        <v>17</v>
      </c>
      <c r="B317" s="942">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42">
        <v>18</v>
      </c>
      <c r="B318" s="942">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42">
        <v>19</v>
      </c>
      <c r="B319" s="942">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42">
        <v>20</v>
      </c>
      <c r="B320" s="942">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42">
        <v>21</v>
      </c>
      <c r="B321" s="942">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42">
        <v>22</v>
      </c>
      <c r="B322" s="942">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42">
        <v>23</v>
      </c>
      <c r="B323" s="942">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42">
        <v>24</v>
      </c>
      <c r="B324" s="942">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42">
        <v>25</v>
      </c>
      <c r="B325" s="942">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42">
        <v>26</v>
      </c>
      <c r="B326" s="942">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42">
        <v>27</v>
      </c>
      <c r="B327" s="942">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42">
        <v>28</v>
      </c>
      <c r="B328" s="942">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42">
        <v>29</v>
      </c>
      <c r="B329" s="942">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42">
        <v>30</v>
      </c>
      <c r="B330" s="942">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81</v>
      </c>
      <c r="D333" s="465"/>
      <c r="E333" s="465"/>
      <c r="F333" s="465"/>
      <c r="G333" s="465"/>
      <c r="H333" s="465"/>
      <c r="I333" s="465"/>
      <c r="J333" s="244" t="s">
        <v>84</v>
      </c>
      <c r="K333" s="466"/>
      <c r="L333" s="466"/>
      <c r="M333" s="466"/>
      <c r="N333" s="466"/>
      <c r="O333" s="466"/>
      <c r="P333" s="465" t="s">
        <v>20</v>
      </c>
      <c r="Q333" s="465"/>
      <c r="R333" s="465"/>
      <c r="S333" s="465"/>
      <c r="T333" s="465"/>
      <c r="U333" s="465"/>
      <c r="V333" s="465"/>
      <c r="W333" s="465"/>
      <c r="X333" s="465"/>
      <c r="Y333" s="459" t="s">
        <v>410</v>
      </c>
      <c r="Z333" s="459"/>
      <c r="AA333" s="459"/>
      <c r="AB333" s="459"/>
      <c r="AC333" s="244" t="s">
        <v>342</v>
      </c>
      <c r="AD333" s="244"/>
      <c r="AE333" s="244"/>
      <c r="AF333" s="244"/>
      <c r="AG333" s="244"/>
      <c r="AH333" s="459" t="s">
        <v>371</v>
      </c>
      <c r="AI333" s="465"/>
      <c r="AJ333" s="465"/>
      <c r="AK333" s="465"/>
      <c r="AL333" s="465" t="s">
        <v>21</v>
      </c>
      <c r="AM333" s="465"/>
      <c r="AN333" s="465"/>
      <c r="AO333" s="420"/>
      <c r="AP333" s="244" t="s">
        <v>413</v>
      </c>
      <c r="AQ333" s="244"/>
      <c r="AR333" s="244"/>
      <c r="AS333" s="244"/>
      <c r="AT333" s="244"/>
      <c r="AU333" s="244"/>
      <c r="AV333" s="244"/>
      <c r="AW333" s="244"/>
      <c r="AX333" s="244"/>
    </row>
    <row r="334" spans="1:50" ht="26.25" customHeight="1" x14ac:dyDescent="0.15">
      <c r="A334" s="942">
        <v>1</v>
      </c>
      <c r="B334" s="942">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42">
        <v>2</v>
      </c>
      <c r="B335" s="942">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42">
        <v>3</v>
      </c>
      <c r="B336" s="942">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42">
        <v>4</v>
      </c>
      <c r="B337" s="942">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42">
        <v>5</v>
      </c>
      <c r="B338" s="942">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42">
        <v>6</v>
      </c>
      <c r="B339" s="942">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42">
        <v>7</v>
      </c>
      <c r="B340" s="942">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42">
        <v>8</v>
      </c>
      <c r="B341" s="942">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42">
        <v>9</v>
      </c>
      <c r="B342" s="942">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42">
        <v>10</v>
      </c>
      <c r="B343" s="942">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42">
        <v>11</v>
      </c>
      <c r="B344" s="942">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42">
        <v>12</v>
      </c>
      <c r="B345" s="942">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42">
        <v>13</v>
      </c>
      <c r="B346" s="942">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42">
        <v>14</v>
      </c>
      <c r="B347" s="942">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42">
        <v>15</v>
      </c>
      <c r="B348" s="942">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42">
        <v>16</v>
      </c>
      <c r="B349" s="942">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42">
        <v>17</v>
      </c>
      <c r="B350" s="942">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42">
        <v>18</v>
      </c>
      <c r="B351" s="942">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42">
        <v>19</v>
      </c>
      <c r="B352" s="942">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42">
        <v>20</v>
      </c>
      <c r="B353" s="942">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42">
        <v>21</v>
      </c>
      <c r="B354" s="942">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42">
        <v>22</v>
      </c>
      <c r="B355" s="942">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42">
        <v>23</v>
      </c>
      <c r="B356" s="942">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42">
        <v>24</v>
      </c>
      <c r="B357" s="942">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42">
        <v>25</v>
      </c>
      <c r="B358" s="942">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42">
        <v>26</v>
      </c>
      <c r="B359" s="942">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42">
        <v>27</v>
      </c>
      <c r="B360" s="942">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42">
        <v>28</v>
      </c>
      <c r="B361" s="942">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42">
        <v>29</v>
      </c>
      <c r="B362" s="942">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42">
        <v>30</v>
      </c>
      <c r="B363" s="942">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81</v>
      </c>
      <c r="D366" s="465"/>
      <c r="E366" s="465"/>
      <c r="F366" s="465"/>
      <c r="G366" s="465"/>
      <c r="H366" s="465"/>
      <c r="I366" s="465"/>
      <c r="J366" s="244" t="s">
        <v>84</v>
      </c>
      <c r="K366" s="466"/>
      <c r="L366" s="466"/>
      <c r="M366" s="466"/>
      <c r="N366" s="466"/>
      <c r="O366" s="466"/>
      <c r="P366" s="465" t="s">
        <v>20</v>
      </c>
      <c r="Q366" s="465"/>
      <c r="R366" s="465"/>
      <c r="S366" s="465"/>
      <c r="T366" s="465"/>
      <c r="U366" s="465"/>
      <c r="V366" s="465"/>
      <c r="W366" s="465"/>
      <c r="X366" s="465"/>
      <c r="Y366" s="459" t="s">
        <v>410</v>
      </c>
      <c r="Z366" s="459"/>
      <c r="AA366" s="459"/>
      <c r="AB366" s="459"/>
      <c r="AC366" s="244" t="s">
        <v>342</v>
      </c>
      <c r="AD366" s="244"/>
      <c r="AE366" s="244"/>
      <c r="AF366" s="244"/>
      <c r="AG366" s="244"/>
      <c r="AH366" s="459" t="s">
        <v>371</v>
      </c>
      <c r="AI366" s="465"/>
      <c r="AJ366" s="465"/>
      <c r="AK366" s="465"/>
      <c r="AL366" s="465" t="s">
        <v>21</v>
      </c>
      <c r="AM366" s="465"/>
      <c r="AN366" s="465"/>
      <c r="AO366" s="420"/>
      <c r="AP366" s="244" t="s">
        <v>413</v>
      </c>
      <c r="AQ366" s="244"/>
      <c r="AR366" s="244"/>
      <c r="AS366" s="244"/>
      <c r="AT366" s="244"/>
      <c r="AU366" s="244"/>
      <c r="AV366" s="244"/>
      <c r="AW366" s="244"/>
      <c r="AX366" s="244"/>
    </row>
    <row r="367" spans="1:50" ht="26.25" customHeight="1" x14ac:dyDescent="0.15">
      <c r="A367" s="942">
        <v>1</v>
      </c>
      <c r="B367" s="942">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42">
        <v>2</v>
      </c>
      <c r="B368" s="942">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42">
        <v>3</v>
      </c>
      <c r="B369" s="942">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42">
        <v>4</v>
      </c>
      <c r="B370" s="942">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42">
        <v>5</v>
      </c>
      <c r="B371" s="942">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42">
        <v>6</v>
      </c>
      <c r="B372" s="942">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42">
        <v>7</v>
      </c>
      <c r="B373" s="942">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42">
        <v>8</v>
      </c>
      <c r="B374" s="942">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42">
        <v>9</v>
      </c>
      <c r="B375" s="942">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42">
        <v>10</v>
      </c>
      <c r="B376" s="942">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42">
        <v>11</v>
      </c>
      <c r="B377" s="942">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42">
        <v>12</v>
      </c>
      <c r="B378" s="942">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42">
        <v>13</v>
      </c>
      <c r="B379" s="942">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42">
        <v>14</v>
      </c>
      <c r="B380" s="942">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42">
        <v>15</v>
      </c>
      <c r="B381" s="942">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42">
        <v>16</v>
      </c>
      <c r="B382" s="942">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42">
        <v>17</v>
      </c>
      <c r="B383" s="942">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42">
        <v>18</v>
      </c>
      <c r="B384" s="942">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42">
        <v>19</v>
      </c>
      <c r="B385" s="942">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42">
        <v>20</v>
      </c>
      <c r="B386" s="942">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42">
        <v>21</v>
      </c>
      <c r="B387" s="942">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42">
        <v>22</v>
      </c>
      <c r="B388" s="942">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42">
        <v>23</v>
      </c>
      <c r="B389" s="942">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42">
        <v>24</v>
      </c>
      <c r="B390" s="942">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42">
        <v>25</v>
      </c>
      <c r="B391" s="942">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42">
        <v>26</v>
      </c>
      <c r="B392" s="942">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42">
        <v>27</v>
      </c>
      <c r="B393" s="942">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42">
        <v>28</v>
      </c>
      <c r="B394" s="942">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42">
        <v>29</v>
      </c>
      <c r="B395" s="942">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42">
        <v>30</v>
      </c>
      <c r="B396" s="942">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81</v>
      </c>
      <c r="D399" s="465"/>
      <c r="E399" s="465"/>
      <c r="F399" s="465"/>
      <c r="G399" s="465"/>
      <c r="H399" s="465"/>
      <c r="I399" s="465"/>
      <c r="J399" s="244" t="s">
        <v>84</v>
      </c>
      <c r="K399" s="466"/>
      <c r="L399" s="466"/>
      <c r="M399" s="466"/>
      <c r="N399" s="466"/>
      <c r="O399" s="466"/>
      <c r="P399" s="465" t="s">
        <v>20</v>
      </c>
      <c r="Q399" s="465"/>
      <c r="R399" s="465"/>
      <c r="S399" s="465"/>
      <c r="T399" s="465"/>
      <c r="U399" s="465"/>
      <c r="V399" s="465"/>
      <c r="W399" s="465"/>
      <c r="X399" s="465"/>
      <c r="Y399" s="459" t="s">
        <v>410</v>
      </c>
      <c r="Z399" s="459"/>
      <c r="AA399" s="459"/>
      <c r="AB399" s="459"/>
      <c r="AC399" s="244" t="s">
        <v>342</v>
      </c>
      <c r="AD399" s="244"/>
      <c r="AE399" s="244"/>
      <c r="AF399" s="244"/>
      <c r="AG399" s="244"/>
      <c r="AH399" s="459" t="s">
        <v>371</v>
      </c>
      <c r="AI399" s="465"/>
      <c r="AJ399" s="465"/>
      <c r="AK399" s="465"/>
      <c r="AL399" s="465" t="s">
        <v>21</v>
      </c>
      <c r="AM399" s="465"/>
      <c r="AN399" s="465"/>
      <c r="AO399" s="420"/>
      <c r="AP399" s="244" t="s">
        <v>413</v>
      </c>
      <c r="AQ399" s="244"/>
      <c r="AR399" s="244"/>
      <c r="AS399" s="244"/>
      <c r="AT399" s="244"/>
      <c r="AU399" s="244"/>
      <c r="AV399" s="244"/>
      <c r="AW399" s="244"/>
      <c r="AX399" s="244"/>
    </row>
    <row r="400" spans="1:50" ht="26.25" customHeight="1" x14ac:dyDescent="0.15">
      <c r="A400" s="942">
        <v>1</v>
      </c>
      <c r="B400" s="942">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42">
        <v>2</v>
      </c>
      <c r="B401" s="942">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42">
        <v>3</v>
      </c>
      <c r="B402" s="942">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42">
        <v>4</v>
      </c>
      <c r="B403" s="942">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42">
        <v>5</v>
      </c>
      <c r="B404" s="942">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42">
        <v>6</v>
      </c>
      <c r="B405" s="942">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42">
        <v>7</v>
      </c>
      <c r="B406" s="942">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42">
        <v>8</v>
      </c>
      <c r="B407" s="942">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42">
        <v>9</v>
      </c>
      <c r="B408" s="942">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42">
        <v>10</v>
      </c>
      <c r="B409" s="942">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42">
        <v>11</v>
      </c>
      <c r="B410" s="942">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42">
        <v>12</v>
      </c>
      <c r="B411" s="942">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42">
        <v>13</v>
      </c>
      <c r="B412" s="942">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42">
        <v>14</v>
      </c>
      <c r="B413" s="942">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42">
        <v>15</v>
      </c>
      <c r="B414" s="942">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42">
        <v>16</v>
      </c>
      <c r="B415" s="942">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42">
        <v>17</v>
      </c>
      <c r="B416" s="942">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42">
        <v>18</v>
      </c>
      <c r="B417" s="942">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42">
        <v>19</v>
      </c>
      <c r="B418" s="942">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42">
        <v>20</v>
      </c>
      <c r="B419" s="942">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42">
        <v>21</v>
      </c>
      <c r="B420" s="942">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42">
        <v>22</v>
      </c>
      <c r="B421" s="942">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42">
        <v>23</v>
      </c>
      <c r="B422" s="942">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42">
        <v>24</v>
      </c>
      <c r="B423" s="942">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42">
        <v>25</v>
      </c>
      <c r="B424" s="942">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42">
        <v>26</v>
      </c>
      <c r="B425" s="942">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42">
        <v>27</v>
      </c>
      <c r="B426" s="942">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42">
        <v>28</v>
      </c>
      <c r="B427" s="942">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42">
        <v>29</v>
      </c>
      <c r="B428" s="942">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42">
        <v>30</v>
      </c>
      <c r="B429" s="942">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81</v>
      </c>
      <c r="D432" s="465"/>
      <c r="E432" s="465"/>
      <c r="F432" s="465"/>
      <c r="G432" s="465"/>
      <c r="H432" s="465"/>
      <c r="I432" s="465"/>
      <c r="J432" s="244" t="s">
        <v>84</v>
      </c>
      <c r="K432" s="466"/>
      <c r="L432" s="466"/>
      <c r="M432" s="466"/>
      <c r="N432" s="466"/>
      <c r="O432" s="466"/>
      <c r="P432" s="465" t="s">
        <v>20</v>
      </c>
      <c r="Q432" s="465"/>
      <c r="R432" s="465"/>
      <c r="S432" s="465"/>
      <c r="T432" s="465"/>
      <c r="U432" s="465"/>
      <c r="V432" s="465"/>
      <c r="W432" s="465"/>
      <c r="X432" s="465"/>
      <c r="Y432" s="459" t="s">
        <v>410</v>
      </c>
      <c r="Z432" s="459"/>
      <c r="AA432" s="459"/>
      <c r="AB432" s="459"/>
      <c r="AC432" s="244" t="s">
        <v>342</v>
      </c>
      <c r="AD432" s="244"/>
      <c r="AE432" s="244"/>
      <c r="AF432" s="244"/>
      <c r="AG432" s="244"/>
      <c r="AH432" s="459" t="s">
        <v>371</v>
      </c>
      <c r="AI432" s="465"/>
      <c r="AJ432" s="465"/>
      <c r="AK432" s="465"/>
      <c r="AL432" s="465" t="s">
        <v>21</v>
      </c>
      <c r="AM432" s="465"/>
      <c r="AN432" s="465"/>
      <c r="AO432" s="420"/>
      <c r="AP432" s="244" t="s">
        <v>413</v>
      </c>
      <c r="AQ432" s="244"/>
      <c r="AR432" s="244"/>
      <c r="AS432" s="244"/>
      <c r="AT432" s="244"/>
      <c r="AU432" s="244"/>
      <c r="AV432" s="244"/>
      <c r="AW432" s="244"/>
      <c r="AX432" s="244"/>
    </row>
    <row r="433" spans="1:50" ht="26.25" customHeight="1" x14ac:dyDescent="0.15">
      <c r="A433" s="942">
        <v>1</v>
      </c>
      <c r="B433" s="942">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42">
        <v>2</v>
      </c>
      <c r="B434" s="942">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42">
        <v>3</v>
      </c>
      <c r="B435" s="942">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42">
        <v>4</v>
      </c>
      <c r="B436" s="942">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42">
        <v>5</v>
      </c>
      <c r="B437" s="942">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42">
        <v>6</v>
      </c>
      <c r="B438" s="942">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42">
        <v>7</v>
      </c>
      <c r="B439" s="942">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42">
        <v>8</v>
      </c>
      <c r="B440" s="942">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42">
        <v>9</v>
      </c>
      <c r="B441" s="942">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42">
        <v>10</v>
      </c>
      <c r="B442" s="942">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42">
        <v>11</v>
      </c>
      <c r="B443" s="942">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42">
        <v>12</v>
      </c>
      <c r="B444" s="942">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42">
        <v>13</v>
      </c>
      <c r="B445" s="942">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42">
        <v>14</v>
      </c>
      <c r="B446" s="942">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42">
        <v>15</v>
      </c>
      <c r="B447" s="942">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42">
        <v>16</v>
      </c>
      <c r="B448" s="942">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42">
        <v>17</v>
      </c>
      <c r="B449" s="942">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42">
        <v>18</v>
      </c>
      <c r="B450" s="942">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42">
        <v>19</v>
      </c>
      <c r="B451" s="942">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42">
        <v>20</v>
      </c>
      <c r="B452" s="942">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42">
        <v>21</v>
      </c>
      <c r="B453" s="942">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42">
        <v>22</v>
      </c>
      <c r="B454" s="942">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42">
        <v>23</v>
      </c>
      <c r="B455" s="942">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42">
        <v>24</v>
      </c>
      <c r="B456" s="942">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42">
        <v>25</v>
      </c>
      <c r="B457" s="942">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42">
        <v>26</v>
      </c>
      <c r="B458" s="942">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42">
        <v>27</v>
      </c>
      <c r="B459" s="942">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42">
        <v>28</v>
      </c>
      <c r="B460" s="942">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42">
        <v>29</v>
      </c>
      <c r="B461" s="942">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42">
        <v>30</v>
      </c>
      <c r="B462" s="942">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81</v>
      </c>
      <c r="D465" s="465"/>
      <c r="E465" s="465"/>
      <c r="F465" s="465"/>
      <c r="G465" s="465"/>
      <c r="H465" s="465"/>
      <c r="I465" s="465"/>
      <c r="J465" s="244" t="s">
        <v>84</v>
      </c>
      <c r="K465" s="466"/>
      <c r="L465" s="466"/>
      <c r="M465" s="466"/>
      <c r="N465" s="466"/>
      <c r="O465" s="466"/>
      <c r="P465" s="465" t="s">
        <v>20</v>
      </c>
      <c r="Q465" s="465"/>
      <c r="R465" s="465"/>
      <c r="S465" s="465"/>
      <c r="T465" s="465"/>
      <c r="U465" s="465"/>
      <c r="V465" s="465"/>
      <c r="W465" s="465"/>
      <c r="X465" s="465"/>
      <c r="Y465" s="459" t="s">
        <v>410</v>
      </c>
      <c r="Z465" s="459"/>
      <c r="AA465" s="459"/>
      <c r="AB465" s="459"/>
      <c r="AC465" s="244" t="s">
        <v>342</v>
      </c>
      <c r="AD465" s="244"/>
      <c r="AE465" s="244"/>
      <c r="AF465" s="244"/>
      <c r="AG465" s="244"/>
      <c r="AH465" s="459" t="s">
        <v>371</v>
      </c>
      <c r="AI465" s="465"/>
      <c r="AJ465" s="465"/>
      <c r="AK465" s="465"/>
      <c r="AL465" s="465" t="s">
        <v>21</v>
      </c>
      <c r="AM465" s="465"/>
      <c r="AN465" s="465"/>
      <c r="AO465" s="420"/>
      <c r="AP465" s="244" t="s">
        <v>413</v>
      </c>
      <c r="AQ465" s="244"/>
      <c r="AR465" s="244"/>
      <c r="AS465" s="244"/>
      <c r="AT465" s="244"/>
      <c r="AU465" s="244"/>
      <c r="AV465" s="244"/>
      <c r="AW465" s="244"/>
      <c r="AX465" s="244"/>
    </row>
    <row r="466" spans="1:50" ht="26.25" customHeight="1" x14ac:dyDescent="0.15">
      <c r="A466" s="942">
        <v>1</v>
      </c>
      <c r="B466" s="942">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42">
        <v>2</v>
      </c>
      <c r="B467" s="942">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42">
        <v>3</v>
      </c>
      <c r="B468" s="942">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42">
        <v>4</v>
      </c>
      <c r="B469" s="942">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42">
        <v>5</v>
      </c>
      <c r="B470" s="942">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42">
        <v>6</v>
      </c>
      <c r="B471" s="942">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42">
        <v>7</v>
      </c>
      <c r="B472" s="942">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42">
        <v>8</v>
      </c>
      <c r="B473" s="942">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42">
        <v>9</v>
      </c>
      <c r="B474" s="942">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42">
        <v>10</v>
      </c>
      <c r="B475" s="942">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42">
        <v>11</v>
      </c>
      <c r="B476" s="942">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42">
        <v>12</v>
      </c>
      <c r="B477" s="942">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42">
        <v>13</v>
      </c>
      <c r="B478" s="942">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42">
        <v>14</v>
      </c>
      <c r="B479" s="942">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42">
        <v>15</v>
      </c>
      <c r="B480" s="942">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42">
        <v>16</v>
      </c>
      <c r="B481" s="942">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42">
        <v>17</v>
      </c>
      <c r="B482" s="942">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42">
        <v>18</v>
      </c>
      <c r="B483" s="942">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42">
        <v>19</v>
      </c>
      <c r="B484" s="942">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42">
        <v>20</v>
      </c>
      <c r="B485" s="942">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42">
        <v>21</v>
      </c>
      <c r="B486" s="942">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42">
        <v>22</v>
      </c>
      <c r="B487" s="942">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42">
        <v>23</v>
      </c>
      <c r="B488" s="942">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42">
        <v>24</v>
      </c>
      <c r="B489" s="942">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42">
        <v>25</v>
      </c>
      <c r="B490" s="942">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42">
        <v>26</v>
      </c>
      <c r="B491" s="942">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42">
        <v>27</v>
      </c>
      <c r="B492" s="942">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42">
        <v>28</v>
      </c>
      <c r="B493" s="942">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42">
        <v>29</v>
      </c>
      <c r="B494" s="942">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42">
        <v>30</v>
      </c>
      <c r="B495" s="942">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81</v>
      </c>
      <c r="D498" s="465"/>
      <c r="E498" s="465"/>
      <c r="F498" s="465"/>
      <c r="G498" s="465"/>
      <c r="H498" s="465"/>
      <c r="I498" s="465"/>
      <c r="J498" s="244" t="s">
        <v>84</v>
      </c>
      <c r="K498" s="466"/>
      <c r="L498" s="466"/>
      <c r="M498" s="466"/>
      <c r="N498" s="466"/>
      <c r="O498" s="466"/>
      <c r="P498" s="465" t="s">
        <v>20</v>
      </c>
      <c r="Q498" s="465"/>
      <c r="R498" s="465"/>
      <c r="S498" s="465"/>
      <c r="T498" s="465"/>
      <c r="U498" s="465"/>
      <c r="V498" s="465"/>
      <c r="W498" s="465"/>
      <c r="X498" s="465"/>
      <c r="Y498" s="459" t="s">
        <v>410</v>
      </c>
      <c r="Z498" s="459"/>
      <c r="AA498" s="459"/>
      <c r="AB498" s="459"/>
      <c r="AC498" s="244" t="s">
        <v>342</v>
      </c>
      <c r="AD498" s="244"/>
      <c r="AE498" s="244"/>
      <c r="AF498" s="244"/>
      <c r="AG498" s="244"/>
      <c r="AH498" s="459" t="s">
        <v>371</v>
      </c>
      <c r="AI498" s="465"/>
      <c r="AJ498" s="465"/>
      <c r="AK498" s="465"/>
      <c r="AL498" s="465" t="s">
        <v>21</v>
      </c>
      <c r="AM498" s="465"/>
      <c r="AN498" s="465"/>
      <c r="AO498" s="420"/>
      <c r="AP498" s="244" t="s">
        <v>413</v>
      </c>
      <c r="AQ498" s="244"/>
      <c r="AR498" s="244"/>
      <c r="AS498" s="244"/>
      <c r="AT498" s="244"/>
      <c r="AU498" s="244"/>
      <c r="AV498" s="244"/>
      <c r="AW498" s="244"/>
      <c r="AX498" s="244"/>
    </row>
    <row r="499" spans="1:50" ht="26.25" customHeight="1" x14ac:dyDescent="0.15">
      <c r="A499" s="942">
        <v>1</v>
      </c>
      <c r="B499" s="942">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42">
        <v>2</v>
      </c>
      <c r="B500" s="942">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42">
        <v>3</v>
      </c>
      <c r="B501" s="942">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42">
        <v>4</v>
      </c>
      <c r="B502" s="942">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42">
        <v>5</v>
      </c>
      <c r="B503" s="942">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42">
        <v>6</v>
      </c>
      <c r="B504" s="942">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42">
        <v>7</v>
      </c>
      <c r="B505" s="942">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42">
        <v>8</v>
      </c>
      <c r="B506" s="942">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42">
        <v>9</v>
      </c>
      <c r="B507" s="942">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42">
        <v>10</v>
      </c>
      <c r="B508" s="942">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42">
        <v>11</v>
      </c>
      <c r="B509" s="942">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42">
        <v>12</v>
      </c>
      <c r="B510" s="942">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42">
        <v>13</v>
      </c>
      <c r="B511" s="942">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42">
        <v>14</v>
      </c>
      <c r="B512" s="942">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42">
        <v>15</v>
      </c>
      <c r="B513" s="942">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42">
        <v>16</v>
      </c>
      <c r="B514" s="942">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42">
        <v>17</v>
      </c>
      <c r="B515" s="942">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42">
        <v>18</v>
      </c>
      <c r="B516" s="942">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42">
        <v>19</v>
      </c>
      <c r="B517" s="942">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42">
        <v>20</v>
      </c>
      <c r="B518" s="942">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42">
        <v>21</v>
      </c>
      <c r="B519" s="942">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42">
        <v>22</v>
      </c>
      <c r="B520" s="942">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42">
        <v>23</v>
      </c>
      <c r="B521" s="942">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42">
        <v>24</v>
      </c>
      <c r="B522" s="942">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42">
        <v>25</v>
      </c>
      <c r="B523" s="942">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42">
        <v>26</v>
      </c>
      <c r="B524" s="942">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42">
        <v>27</v>
      </c>
      <c r="B525" s="942">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42">
        <v>28</v>
      </c>
      <c r="B526" s="942">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42">
        <v>29</v>
      </c>
      <c r="B527" s="942">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42">
        <v>30</v>
      </c>
      <c r="B528" s="942">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315</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81</v>
      </c>
      <c r="D531" s="465"/>
      <c r="E531" s="465"/>
      <c r="F531" s="465"/>
      <c r="G531" s="465"/>
      <c r="H531" s="465"/>
      <c r="I531" s="465"/>
      <c r="J531" s="244" t="s">
        <v>84</v>
      </c>
      <c r="K531" s="466"/>
      <c r="L531" s="466"/>
      <c r="M531" s="466"/>
      <c r="N531" s="466"/>
      <c r="O531" s="466"/>
      <c r="P531" s="465" t="s">
        <v>20</v>
      </c>
      <c r="Q531" s="465"/>
      <c r="R531" s="465"/>
      <c r="S531" s="465"/>
      <c r="T531" s="465"/>
      <c r="U531" s="465"/>
      <c r="V531" s="465"/>
      <c r="W531" s="465"/>
      <c r="X531" s="465"/>
      <c r="Y531" s="459" t="s">
        <v>410</v>
      </c>
      <c r="Z531" s="459"/>
      <c r="AA531" s="459"/>
      <c r="AB531" s="459"/>
      <c r="AC531" s="244" t="s">
        <v>342</v>
      </c>
      <c r="AD531" s="244"/>
      <c r="AE531" s="244"/>
      <c r="AF531" s="244"/>
      <c r="AG531" s="244"/>
      <c r="AH531" s="459" t="s">
        <v>371</v>
      </c>
      <c r="AI531" s="465"/>
      <c r="AJ531" s="465"/>
      <c r="AK531" s="465"/>
      <c r="AL531" s="465" t="s">
        <v>21</v>
      </c>
      <c r="AM531" s="465"/>
      <c r="AN531" s="465"/>
      <c r="AO531" s="420"/>
      <c r="AP531" s="244" t="s">
        <v>413</v>
      </c>
      <c r="AQ531" s="244"/>
      <c r="AR531" s="244"/>
      <c r="AS531" s="244"/>
      <c r="AT531" s="244"/>
      <c r="AU531" s="244"/>
      <c r="AV531" s="244"/>
      <c r="AW531" s="244"/>
      <c r="AX531" s="244"/>
    </row>
    <row r="532" spans="1:50" ht="26.25" customHeight="1" x14ac:dyDescent="0.15">
      <c r="A532" s="942">
        <v>1</v>
      </c>
      <c r="B532" s="942">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42">
        <v>2</v>
      </c>
      <c r="B533" s="942">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42">
        <v>3</v>
      </c>
      <c r="B534" s="942">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42">
        <v>4</v>
      </c>
      <c r="B535" s="942">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42">
        <v>5</v>
      </c>
      <c r="B536" s="942">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42">
        <v>6</v>
      </c>
      <c r="B537" s="942">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42">
        <v>7</v>
      </c>
      <c r="B538" s="942">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42">
        <v>8</v>
      </c>
      <c r="B539" s="942">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42">
        <v>9</v>
      </c>
      <c r="B540" s="942">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42">
        <v>10</v>
      </c>
      <c r="B541" s="942">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42">
        <v>11</v>
      </c>
      <c r="B542" s="942">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42">
        <v>12</v>
      </c>
      <c r="B543" s="942">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42">
        <v>13</v>
      </c>
      <c r="B544" s="942">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42">
        <v>14</v>
      </c>
      <c r="B545" s="942">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42">
        <v>15</v>
      </c>
      <c r="B546" s="942">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42">
        <v>16</v>
      </c>
      <c r="B547" s="942">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42">
        <v>17</v>
      </c>
      <c r="B548" s="942">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42">
        <v>18</v>
      </c>
      <c r="B549" s="942">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42">
        <v>19</v>
      </c>
      <c r="B550" s="942">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42">
        <v>20</v>
      </c>
      <c r="B551" s="942">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42">
        <v>21</v>
      </c>
      <c r="B552" s="942">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42">
        <v>22</v>
      </c>
      <c r="B553" s="942">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42">
        <v>23</v>
      </c>
      <c r="B554" s="942">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42">
        <v>24</v>
      </c>
      <c r="B555" s="942">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42">
        <v>25</v>
      </c>
      <c r="B556" s="942">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42">
        <v>26</v>
      </c>
      <c r="B557" s="942">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42">
        <v>27</v>
      </c>
      <c r="B558" s="942">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42">
        <v>28</v>
      </c>
      <c r="B559" s="942">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42">
        <v>29</v>
      </c>
      <c r="B560" s="942">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42">
        <v>30</v>
      </c>
      <c r="B561" s="942">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81</v>
      </c>
      <c r="D564" s="465"/>
      <c r="E564" s="465"/>
      <c r="F564" s="465"/>
      <c r="G564" s="465"/>
      <c r="H564" s="465"/>
      <c r="I564" s="465"/>
      <c r="J564" s="244" t="s">
        <v>84</v>
      </c>
      <c r="K564" s="466"/>
      <c r="L564" s="466"/>
      <c r="M564" s="466"/>
      <c r="N564" s="466"/>
      <c r="O564" s="466"/>
      <c r="P564" s="465" t="s">
        <v>20</v>
      </c>
      <c r="Q564" s="465"/>
      <c r="R564" s="465"/>
      <c r="S564" s="465"/>
      <c r="T564" s="465"/>
      <c r="U564" s="465"/>
      <c r="V564" s="465"/>
      <c r="W564" s="465"/>
      <c r="X564" s="465"/>
      <c r="Y564" s="459" t="s">
        <v>410</v>
      </c>
      <c r="Z564" s="459"/>
      <c r="AA564" s="459"/>
      <c r="AB564" s="459"/>
      <c r="AC564" s="244" t="s">
        <v>342</v>
      </c>
      <c r="AD564" s="244"/>
      <c r="AE564" s="244"/>
      <c r="AF564" s="244"/>
      <c r="AG564" s="244"/>
      <c r="AH564" s="459" t="s">
        <v>371</v>
      </c>
      <c r="AI564" s="465"/>
      <c r="AJ564" s="465"/>
      <c r="AK564" s="465"/>
      <c r="AL564" s="465" t="s">
        <v>21</v>
      </c>
      <c r="AM564" s="465"/>
      <c r="AN564" s="465"/>
      <c r="AO564" s="420"/>
      <c r="AP564" s="244" t="s">
        <v>413</v>
      </c>
      <c r="AQ564" s="244"/>
      <c r="AR564" s="244"/>
      <c r="AS564" s="244"/>
      <c r="AT564" s="244"/>
      <c r="AU564" s="244"/>
      <c r="AV564" s="244"/>
      <c r="AW564" s="244"/>
      <c r="AX564" s="244"/>
    </row>
    <row r="565" spans="1:50" ht="26.25" customHeight="1" x14ac:dyDescent="0.15">
      <c r="A565" s="942">
        <v>1</v>
      </c>
      <c r="B565" s="942">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42">
        <v>2</v>
      </c>
      <c r="B566" s="942">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42">
        <v>3</v>
      </c>
      <c r="B567" s="942">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42">
        <v>4</v>
      </c>
      <c r="B568" s="942">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42">
        <v>5</v>
      </c>
      <c r="B569" s="942">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42">
        <v>6</v>
      </c>
      <c r="B570" s="942">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42">
        <v>7</v>
      </c>
      <c r="B571" s="942">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42">
        <v>8</v>
      </c>
      <c r="B572" s="942">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42">
        <v>9</v>
      </c>
      <c r="B573" s="942">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42">
        <v>10</v>
      </c>
      <c r="B574" s="942">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42">
        <v>11</v>
      </c>
      <c r="B575" s="942">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42">
        <v>12</v>
      </c>
      <c r="B576" s="942">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42">
        <v>13</v>
      </c>
      <c r="B577" s="942">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42">
        <v>14</v>
      </c>
      <c r="B578" s="942">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42">
        <v>15</v>
      </c>
      <c r="B579" s="942">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42">
        <v>16</v>
      </c>
      <c r="B580" s="942">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42">
        <v>17</v>
      </c>
      <c r="B581" s="942">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42">
        <v>18</v>
      </c>
      <c r="B582" s="942">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42">
        <v>19</v>
      </c>
      <c r="B583" s="942">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42">
        <v>20</v>
      </c>
      <c r="B584" s="942">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42">
        <v>21</v>
      </c>
      <c r="B585" s="942">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42">
        <v>22</v>
      </c>
      <c r="B586" s="942">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42">
        <v>23</v>
      </c>
      <c r="B587" s="942">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42">
        <v>24</v>
      </c>
      <c r="B588" s="942">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42">
        <v>25</v>
      </c>
      <c r="B589" s="942">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42">
        <v>26</v>
      </c>
      <c r="B590" s="942">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42">
        <v>27</v>
      </c>
      <c r="B591" s="942">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42">
        <v>28</v>
      </c>
      <c r="B592" s="942">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42">
        <v>29</v>
      </c>
      <c r="B593" s="942">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42">
        <v>30</v>
      </c>
      <c r="B594" s="942">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81</v>
      </c>
      <c r="D597" s="465"/>
      <c r="E597" s="465"/>
      <c r="F597" s="465"/>
      <c r="G597" s="465"/>
      <c r="H597" s="465"/>
      <c r="I597" s="465"/>
      <c r="J597" s="244" t="s">
        <v>84</v>
      </c>
      <c r="K597" s="466"/>
      <c r="L597" s="466"/>
      <c r="M597" s="466"/>
      <c r="N597" s="466"/>
      <c r="O597" s="466"/>
      <c r="P597" s="465" t="s">
        <v>20</v>
      </c>
      <c r="Q597" s="465"/>
      <c r="R597" s="465"/>
      <c r="S597" s="465"/>
      <c r="T597" s="465"/>
      <c r="U597" s="465"/>
      <c r="V597" s="465"/>
      <c r="W597" s="465"/>
      <c r="X597" s="465"/>
      <c r="Y597" s="459" t="s">
        <v>410</v>
      </c>
      <c r="Z597" s="459"/>
      <c r="AA597" s="459"/>
      <c r="AB597" s="459"/>
      <c r="AC597" s="244" t="s">
        <v>342</v>
      </c>
      <c r="AD597" s="244"/>
      <c r="AE597" s="244"/>
      <c r="AF597" s="244"/>
      <c r="AG597" s="244"/>
      <c r="AH597" s="459" t="s">
        <v>371</v>
      </c>
      <c r="AI597" s="465"/>
      <c r="AJ597" s="465"/>
      <c r="AK597" s="465"/>
      <c r="AL597" s="465" t="s">
        <v>21</v>
      </c>
      <c r="AM597" s="465"/>
      <c r="AN597" s="465"/>
      <c r="AO597" s="420"/>
      <c r="AP597" s="244" t="s">
        <v>413</v>
      </c>
      <c r="AQ597" s="244"/>
      <c r="AR597" s="244"/>
      <c r="AS597" s="244"/>
      <c r="AT597" s="244"/>
      <c r="AU597" s="244"/>
      <c r="AV597" s="244"/>
      <c r="AW597" s="244"/>
      <c r="AX597" s="244"/>
    </row>
    <row r="598" spans="1:50" ht="26.25" customHeight="1" x14ac:dyDescent="0.15">
      <c r="A598" s="942">
        <v>1</v>
      </c>
      <c r="B598" s="942">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42">
        <v>2</v>
      </c>
      <c r="B599" s="942">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42">
        <v>3</v>
      </c>
      <c r="B600" s="942">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42">
        <v>4</v>
      </c>
      <c r="B601" s="942">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42">
        <v>5</v>
      </c>
      <c r="B602" s="942">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42">
        <v>6</v>
      </c>
      <c r="B603" s="942">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42">
        <v>7</v>
      </c>
      <c r="B604" s="942">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42">
        <v>8</v>
      </c>
      <c r="B605" s="942">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42">
        <v>9</v>
      </c>
      <c r="B606" s="942">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42">
        <v>10</v>
      </c>
      <c r="B607" s="942">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42">
        <v>11</v>
      </c>
      <c r="B608" s="942">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42">
        <v>12</v>
      </c>
      <c r="B609" s="942">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42">
        <v>13</v>
      </c>
      <c r="B610" s="942">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42">
        <v>14</v>
      </c>
      <c r="B611" s="942">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42">
        <v>15</v>
      </c>
      <c r="B612" s="942">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42">
        <v>16</v>
      </c>
      <c r="B613" s="942">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42">
        <v>17</v>
      </c>
      <c r="B614" s="942">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42">
        <v>18</v>
      </c>
      <c r="B615" s="942">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42">
        <v>19</v>
      </c>
      <c r="B616" s="942">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42">
        <v>20</v>
      </c>
      <c r="B617" s="942">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42">
        <v>21</v>
      </c>
      <c r="B618" s="942">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42">
        <v>22</v>
      </c>
      <c r="B619" s="942">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42">
        <v>23</v>
      </c>
      <c r="B620" s="942">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42">
        <v>24</v>
      </c>
      <c r="B621" s="942">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42">
        <v>25</v>
      </c>
      <c r="B622" s="942">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42">
        <v>26</v>
      </c>
      <c r="B623" s="942">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42">
        <v>27</v>
      </c>
      <c r="B624" s="942">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42">
        <v>28</v>
      </c>
      <c r="B625" s="942">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42">
        <v>29</v>
      </c>
      <c r="B626" s="942">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42">
        <v>30</v>
      </c>
      <c r="B627" s="942">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81</v>
      </c>
      <c r="D630" s="465"/>
      <c r="E630" s="465"/>
      <c r="F630" s="465"/>
      <c r="G630" s="465"/>
      <c r="H630" s="465"/>
      <c r="I630" s="465"/>
      <c r="J630" s="244" t="s">
        <v>84</v>
      </c>
      <c r="K630" s="466"/>
      <c r="L630" s="466"/>
      <c r="M630" s="466"/>
      <c r="N630" s="466"/>
      <c r="O630" s="466"/>
      <c r="P630" s="465" t="s">
        <v>20</v>
      </c>
      <c r="Q630" s="465"/>
      <c r="R630" s="465"/>
      <c r="S630" s="465"/>
      <c r="T630" s="465"/>
      <c r="U630" s="465"/>
      <c r="V630" s="465"/>
      <c r="W630" s="465"/>
      <c r="X630" s="465"/>
      <c r="Y630" s="459" t="s">
        <v>410</v>
      </c>
      <c r="Z630" s="459"/>
      <c r="AA630" s="459"/>
      <c r="AB630" s="459"/>
      <c r="AC630" s="244" t="s">
        <v>342</v>
      </c>
      <c r="AD630" s="244"/>
      <c r="AE630" s="244"/>
      <c r="AF630" s="244"/>
      <c r="AG630" s="244"/>
      <c r="AH630" s="459" t="s">
        <v>371</v>
      </c>
      <c r="AI630" s="465"/>
      <c r="AJ630" s="465"/>
      <c r="AK630" s="465"/>
      <c r="AL630" s="465" t="s">
        <v>21</v>
      </c>
      <c r="AM630" s="465"/>
      <c r="AN630" s="465"/>
      <c r="AO630" s="420"/>
      <c r="AP630" s="244" t="s">
        <v>413</v>
      </c>
      <c r="AQ630" s="244"/>
      <c r="AR630" s="244"/>
      <c r="AS630" s="244"/>
      <c r="AT630" s="244"/>
      <c r="AU630" s="244"/>
      <c r="AV630" s="244"/>
      <c r="AW630" s="244"/>
      <c r="AX630" s="244"/>
    </row>
    <row r="631" spans="1:50" ht="26.25" customHeight="1" x14ac:dyDescent="0.15">
      <c r="A631" s="942">
        <v>1</v>
      </c>
      <c r="B631" s="942">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42">
        <v>2</v>
      </c>
      <c r="B632" s="942">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42">
        <v>3</v>
      </c>
      <c r="B633" s="942">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42">
        <v>4</v>
      </c>
      <c r="B634" s="942">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42">
        <v>5</v>
      </c>
      <c r="B635" s="942">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42">
        <v>6</v>
      </c>
      <c r="B636" s="942">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42">
        <v>7</v>
      </c>
      <c r="B637" s="942">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42">
        <v>8</v>
      </c>
      <c r="B638" s="942">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42">
        <v>9</v>
      </c>
      <c r="B639" s="942">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42">
        <v>10</v>
      </c>
      <c r="B640" s="942">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42">
        <v>11</v>
      </c>
      <c r="B641" s="942">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42">
        <v>12</v>
      </c>
      <c r="B642" s="942">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42">
        <v>13</v>
      </c>
      <c r="B643" s="942">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42">
        <v>14</v>
      </c>
      <c r="B644" s="942">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42">
        <v>15</v>
      </c>
      <c r="B645" s="942">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42">
        <v>16</v>
      </c>
      <c r="B646" s="942">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42">
        <v>17</v>
      </c>
      <c r="B647" s="942">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42">
        <v>18</v>
      </c>
      <c r="B648" s="942">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42">
        <v>19</v>
      </c>
      <c r="B649" s="942">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42">
        <v>20</v>
      </c>
      <c r="B650" s="942">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42">
        <v>21</v>
      </c>
      <c r="B651" s="942">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42">
        <v>22</v>
      </c>
      <c r="B652" s="942">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42">
        <v>23</v>
      </c>
      <c r="B653" s="942">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42">
        <v>24</v>
      </c>
      <c r="B654" s="942">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42">
        <v>25</v>
      </c>
      <c r="B655" s="942">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42">
        <v>26</v>
      </c>
      <c r="B656" s="942">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42">
        <v>27</v>
      </c>
      <c r="B657" s="942">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42">
        <v>28</v>
      </c>
      <c r="B658" s="942">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42">
        <v>29</v>
      </c>
      <c r="B659" s="942">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42">
        <v>30</v>
      </c>
      <c r="B660" s="942">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199</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81</v>
      </c>
      <c r="D663" s="465"/>
      <c r="E663" s="465"/>
      <c r="F663" s="465"/>
      <c r="G663" s="465"/>
      <c r="H663" s="465"/>
      <c r="I663" s="465"/>
      <c r="J663" s="244" t="s">
        <v>84</v>
      </c>
      <c r="K663" s="466"/>
      <c r="L663" s="466"/>
      <c r="M663" s="466"/>
      <c r="N663" s="466"/>
      <c r="O663" s="466"/>
      <c r="P663" s="465" t="s">
        <v>20</v>
      </c>
      <c r="Q663" s="465"/>
      <c r="R663" s="465"/>
      <c r="S663" s="465"/>
      <c r="T663" s="465"/>
      <c r="U663" s="465"/>
      <c r="V663" s="465"/>
      <c r="W663" s="465"/>
      <c r="X663" s="465"/>
      <c r="Y663" s="459" t="s">
        <v>410</v>
      </c>
      <c r="Z663" s="459"/>
      <c r="AA663" s="459"/>
      <c r="AB663" s="459"/>
      <c r="AC663" s="244" t="s">
        <v>342</v>
      </c>
      <c r="AD663" s="244"/>
      <c r="AE663" s="244"/>
      <c r="AF663" s="244"/>
      <c r="AG663" s="244"/>
      <c r="AH663" s="459" t="s">
        <v>371</v>
      </c>
      <c r="AI663" s="465"/>
      <c r="AJ663" s="465"/>
      <c r="AK663" s="465"/>
      <c r="AL663" s="465" t="s">
        <v>21</v>
      </c>
      <c r="AM663" s="465"/>
      <c r="AN663" s="465"/>
      <c r="AO663" s="420"/>
      <c r="AP663" s="244" t="s">
        <v>413</v>
      </c>
      <c r="AQ663" s="244"/>
      <c r="AR663" s="244"/>
      <c r="AS663" s="244"/>
      <c r="AT663" s="244"/>
      <c r="AU663" s="244"/>
      <c r="AV663" s="244"/>
      <c r="AW663" s="244"/>
      <c r="AX663" s="244"/>
    </row>
    <row r="664" spans="1:50" ht="26.25" customHeight="1" x14ac:dyDescent="0.15">
      <c r="A664" s="942">
        <v>1</v>
      </c>
      <c r="B664" s="942">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42">
        <v>2</v>
      </c>
      <c r="B665" s="942">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42">
        <v>3</v>
      </c>
      <c r="B666" s="942">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42">
        <v>4</v>
      </c>
      <c r="B667" s="942">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42">
        <v>5</v>
      </c>
      <c r="B668" s="942">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42">
        <v>6</v>
      </c>
      <c r="B669" s="942">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42">
        <v>7</v>
      </c>
      <c r="B670" s="942">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42">
        <v>8</v>
      </c>
      <c r="B671" s="942">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42">
        <v>9</v>
      </c>
      <c r="B672" s="942">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42">
        <v>10</v>
      </c>
      <c r="B673" s="942">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42">
        <v>11</v>
      </c>
      <c r="B674" s="942">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42">
        <v>12</v>
      </c>
      <c r="B675" s="942">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42">
        <v>13</v>
      </c>
      <c r="B676" s="942">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42">
        <v>14</v>
      </c>
      <c r="B677" s="942">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42">
        <v>15</v>
      </c>
      <c r="B678" s="942">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42">
        <v>16</v>
      </c>
      <c r="B679" s="942">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42">
        <v>17</v>
      </c>
      <c r="B680" s="942">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42">
        <v>18</v>
      </c>
      <c r="B681" s="942">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42">
        <v>19</v>
      </c>
      <c r="B682" s="942">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42">
        <v>20</v>
      </c>
      <c r="B683" s="942">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42">
        <v>21</v>
      </c>
      <c r="B684" s="942">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42">
        <v>22</v>
      </c>
      <c r="B685" s="942">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42">
        <v>23</v>
      </c>
      <c r="B686" s="942">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42">
        <v>24</v>
      </c>
      <c r="B687" s="942">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42">
        <v>25</v>
      </c>
      <c r="B688" s="942">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42">
        <v>26</v>
      </c>
      <c r="B689" s="942">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42">
        <v>27</v>
      </c>
      <c r="B690" s="942">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42">
        <v>28</v>
      </c>
      <c r="B691" s="942">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42">
        <v>29</v>
      </c>
      <c r="B692" s="942">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42">
        <v>30</v>
      </c>
      <c r="B693" s="942">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81</v>
      </c>
      <c r="D696" s="465"/>
      <c r="E696" s="465"/>
      <c r="F696" s="465"/>
      <c r="G696" s="465"/>
      <c r="H696" s="465"/>
      <c r="I696" s="465"/>
      <c r="J696" s="244" t="s">
        <v>84</v>
      </c>
      <c r="K696" s="466"/>
      <c r="L696" s="466"/>
      <c r="M696" s="466"/>
      <c r="N696" s="466"/>
      <c r="O696" s="466"/>
      <c r="P696" s="465" t="s">
        <v>20</v>
      </c>
      <c r="Q696" s="465"/>
      <c r="R696" s="465"/>
      <c r="S696" s="465"/>
      <c r="T696" s="465"/>
      <c r="U696" s="465"/>
      <c r="V696" s="465"/>
      <c r="W696" s="465"/>
      <c r="X696" s="465"/>
      <c r="Y696" s="459" t="s">
        <v>410</v>
      </c>
      <c r="Z696" s="459"/>
      <c r="AA696" s="459"/>
      <c r="AB696" s="459"/>
      <c r="AC696" s="244" t="s">
        <v>342</v>
      </c>
      <c r="AD696" s="244"/>
      <c r="AE696" s="244"/>
      <c r="AF696" s="244"/>
      <c r="AG696" s="244"/>
      <c r="AH696" s="459" t="s">
        <v>371</v>
      </c>
      <c r="AI696" s="465"/>
      <c r="AJ696" s="465"/>
      <c r="AK696" s="465"/>
      <c r="AL696" s="465" t="s">
        <v>21</v>
      </c>
      <c r="AM696" s="465"/>
      <c r="AN696" s="465"/>
      <c r="AO696" s="420"/>
      <c r="AP696" s="244" t="s">
        <v>413</v>
      </c>
      <c r="AQ696" s="244"/>
      <c r="AR696" s="244"/>
      <c r="AS696" s="244"/>
      <c r="AT696" s="244"/>
      <c r="AU696" s="244"/>
      <c r="AV696" s="244"/>
      <c r="AW696" s="244"/>
      <c r="AX696" s="244"/>
    </row>
    <row r="697" spans="1:50" ht="26.25" customHeight="1" x14ac:dyDescent="0.15">
      <c r="A697" s="942">
        <v>1</v>
      </c>
      <c r="B697" s="942">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42">
        <v>2</v>
      </c>
      <c r="B698" s="942">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42">
        <v>3</v>
      </c>
      <c r="B699" s="942">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42">
        <v>4</v>
      </c>
      <c r="B700" s="942">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42">
        <v>5</v>
      </c>
      <c r="B701" s="942">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42">
        <v>6</v>
      </c>
      <c r="B702" s="942">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42">
        <v>7</v>
      </c>
      <c r="B703" s="942">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42">
        <v>8</v>
      </c>
      <c r="B704" s="942">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42">
        <v>9</v>
      </c>
      <c r="B705" s="942">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42">
        <v>10</v>
      </c>
      <c r="B706" s="942">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42">
        <v>11</v>
      </c>
      <c r="B707" s="942">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42">
        <v>12</v>
      </c>
      <c r="B708" s="942">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42">
        <v>13</v>
      </c>
      <c r="B709" s="942">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42">
        <v>14</v>
      </c>
      <c r="B710" s="942">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42">
        <v>15</v>
      </c>
      <c r="B711" s="942">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42">
        <v>16</v>
      </c>
      <c r="B712" s="942">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42">
        <v>17</v>
      </c>
      <c r="B713" s="942">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42">
        <v>18</v>
      </c>
      <c r="B714" s="942">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42">
        <v>19</v>
      </c>
      <c r="B715" s="942">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42">
        <v>20</v>
      </c>
      <c r="B716" s="942">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42">
        <v>21</v>
      </c>
      <c r="B717" s="942">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42">
        <v>22</v>
      </c>
      <c r="B718" s="942">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42">
        <v>23</v>
      </c>
      <c r="B719" s="942">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42">
        <v>24</v>
      </c>
      <c r="B720" s="942">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42">
        <v>25</v>
      </c>
      <c r="B721" s="942">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42">
        <v>26</v>
      </c>
      <c r="B722" s="942">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42">
        <v>27</v>
      </c>
      <c r="B723" s="942">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42">
        <v>28</v>
      </c>
      <c r="B724" s="942">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42">
        <v>29</v>
      </c>
      <c r="B725" s="942">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42">
        <v>30</v>
      </c>
      <c r="B726" s="942">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81</v>
      </c>
      <c r="D729" s="465"/>
      <c r="E729" s="465"/>
      <c r="F729" s="465"/>
      <c r="G729" s="465"/>
      <c r="H729" s="465"/>
      <c r="I729" s="465"/>
      <c r="J729" s="244" t="s">
        <v>84</v>
      </c>
      <c r="K729" s="466"/>
      <c r="L729" s="466"/>
      <c r="M729" s="466"/>
      <c r="N729" s="466"/>
      <c r="O729" s="466"/>
      <c r="P729" s="465" t="s">
        <v>20</v>
      </c>
      <c r="Q729" s="465"/>
      <c r="R729" s="465"/>
      <c r="S729" s="465"/>
      <c r="T729" s="465"/>
      <c r="U729" s="465"/>
      <c r="V729" s="465"/>
      <c r="W729" s="465"/>
      <c r="X729" s="465"/>
      <c r="Y729" s="459" t="s">
        <v>410</v>
      </c>
      <c r="Z729" s="459"/>
      <c r="AA729" s="459"/>
      <c r="AB729" s="459"/>
      <c r="AC729" s="244" t="s">
        <v>342</v>
      </c>
      <c r="AD729" s="244"/>
      <c r="AE729" s="244"/>
      <c r="AF729" s="244"/>
      <c r="AG729" s="244"/>
      <c r="AH729" s="459" t="s">
        <v>371</v>
      </c>
      <c r="AI729" s="465"/>
      <c r="AJ729" s="465"/>
      <c r="AK729" s="465"/>
      <c r="AL729" s="465" t="s">
        <v>21</v>
      </c>
      <c r="AM729" s="465"/>
      <c r="AN729" s="465"/>
      <c r="AO729" s="420"/>
      <c r="AP729" s="244" t="s">
        <v>413</v>
      </c>
      <c r="AQ729" s="244"/>
      <c r="AR729" s="244"/>
      <c r="AS729" s="244"/>
      <c r="AT729" s="244"/>
      <c r="AU729" s="244"/>
      <c r="AV729" s="244"/>
      <c r="AW729" s="244"/>
      <c r="AX729" s="244"/>
    </row>
    <row r="730" spans="1:50" ht="26.25" customHeight="1" x14ac:dyDescent="0.15">
      <c r="A730" s="942">
        <v>1</v>
      </c>
      <c r="B730" s="942">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42">
        <v>2</v>
      </c>
      <c r="B731" s="942">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42">
        <v>3</v>
      </c>
      <c r="B732" s="942">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42">
        <v>4</v>
      </c>
      <c r="B733" s="942">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42">
        <v>5</v>
      </c>
      <c r="B734" s="942">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42">
        <v>6</v>
      </c>
      <c r="B735" s="942">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42">
        <v>7</v>
      </c>
      <c r="B736" s="942">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42">
        <v>8</v>
      </c>
      <c r="B737" s="942">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42">
        <v>9</v>
      </c>
      <c r="B738" s="942">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42">
        <v>10</v>
      </c>
      <c r="B739" s="942">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42">
        <v>11</v>
      </c>
      <c r="B740" s="942">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42">
        <v>12</v>
      </c>
      <c r="B741" s="942">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42">
        <v>13</v>
      </c>
      <c r="B742" s="942">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42">
        <v>14</v>
      </c>
      <c r="B743" s="942">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42">
        <v>15</v>
      </c>
      <c r="B744" s="942">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42">
        <v>16</v>
      </c>
      <c r="B745" s="942">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42">
        <v>17</v>
      </c>
      <c r="B746" s="942">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42">
        <v>18</v>
      </c>
      <c r="B747" s="942">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42">
        <v>19</v>
      </c>
      <c r="B748" s="942">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42">
        <v>20</v>
      </c>
      <c r="B749" s="942">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42">
        <v>21</v>
      </c>
      <c r="B750" s="942">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42">
        <v>22</v>
      </c>
      <c r="B751" s="942">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42">
        <v>23</v>
      </c>
      <c r="B752" s="942">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42">
        <v>24</v>
      </c>
      <c r="B753" s="942">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42">
        <v>25</v>
      </c>
      <c r="B754" s="942">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42">
        <v>26</v>
      </c>
      <c r="B755" s="942">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42">
        <v>27</v>
      </c>
      <c r="B756" s="942">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42">
        <v>28</v>
      </c>
      <c r="B757" s="942">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42">
        <v>29</v>
      </c>
      <c r="B758" s="942">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42">
        <v>30</v>
      </c>
      <c r="B759" s="942">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81</v>
      </c>
      <c r="D762" s="465"/>
      <c r="E762" s="465"/>
      <c r="F762" s="465"/>
      <c r="G762" s="465"/>
      <c r="H762" s="465"/>
      <c r="I762" s="465"/>
      <c r="J762" s="244" t="s">
        <v>84</v>
      </c>
      <c r="K762" s="466"/>
      <c r="L762" s="466"/>
      <c r="M762" s="466"/>
      <c r="N762" s="466"/>
      <c r="O762" s="466"/>
      <c r="P762" s="465" t="s">
        <v>20</v>
      </c>
      <c r="Q762" s="465"/>
      <c r="R762" s="465"/>
      <c r="S762" s="465"/>
      <c r="T762" s="465"/>
      <c r="U762" s="465"/>
      <c r="V762" s="465"/>
      <c r="W762" s="465"/>
      <c r="X762" s="465"/>
      <c r="Y762" s="459" t="s">
        <v>410</v>
      </c>
      <c r="Z762" s="459"/>
      <c r="AA762" s="459"/>
      <c r="AB762" s="459"/>
      <c r="AC762" s="244" t="s">
        <v>342</v>
      </c>
      <c r="AD762" s="244"/>
      <c r="AE762" s="244"/>
      <c r="AF762" s="244"/>
      <c r="AG762" s="244"/>
      <c r="AH762" s="459" t="s">
        <v>371</v>
      </c>
      <c r="AI762" s="465"/>
      <c r="AJ762" s="465"/>
      <c r="AK762" s="465"/>
      <c r="AL762" s="465" t="s">
        <v>21</v>
      </c>
      <c r="AM762" s="465"/>
      <c r="AN762" s="465"/>
      <c r="AO762" s="420"/>
      <c r="AP762" s="244" t="s">
        <v>413</v>
      </c>
      <c r="AQ762" s="244"/>
      <c r="AR762" s="244"/>
      <c r="AS762" s="244"/>
      <c r="AT762" s="244"/>
      <c r="AU762" s="244"/>
      <c r="AV762" s="244"/>
      <c r="AW762" s="244"/>
      <c r="AX762" s="244"/>
    </row>
    <row r="763" spans="1:50" ht="26.25" customHeight="1" x14ac:dyDescent="0.15">
      <c r="A763" s="942">
        <v>1</v>
      </c>
      <c r="B763" s="942">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42">
        <v>2</v>
      </c>
      <c r="B764" s="942">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42">
        <v>3</v>
      </c>
      <c r="B765" s="942">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42">
        <v>4</v>
      </c>
      <c r="B766" s="942">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42">
        <v>5</v>
      </c>
      <c r="B767" s="942">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42">
        <v>6</v>
      </c>
      <c r="B768" s="942">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42">
        <v>7</v>
      </c>
      <c r="B769" s="942">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42">
        <v>8</v>
      </c>
      <c r="B770" s="942">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42">
        <v>9</v>
      </c>
      <c r="B771" s="942">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42">
        <v>10</v>
      </c>
      <c r="B772" s="942">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42">
        <v>11</v>
      </c>
      <c r="B773" s="942">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42">
        <v>12</v>
      </c>
      <c r="B774" s="942">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42">
        <v>13</v>
      </c>
      <c r="B775" s="942">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42">
        <v>14</v>
      </c>
      <c r="B776" s="942">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42">
        <v>15</v>
      </c>
      <c r="B777" s="942">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42">
        <v>16</v>
      </c>
      <c r="B778" s="942">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42">
        <v>17</v>
      </c>
      <c r="B779" s="942">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42">
        <v>18</v>
      </c>
      <c r="B780" s="942">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42">
        <v>19</v>
      </c>
      <c r="B781" s="942">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42">
        <v>20</v>
      </c>
      <c r="B782" s="942">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42">
        <v>21</v>
      </c>
      <c r="B783" s="942">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42">
        <v>22</v>
      </c>
      <c r="B784" s="942">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42">
        <v>23</v>
      </c>
      <c r="B785" s="942">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42">
        <v>24</v>
      </c>
      <c r="B786" s="942">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42">
        <v>25</v>
      </c>
      <c r="B787" s="942">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42">
        <v>26</v>
      </c>
      <c r="B788" s="942">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42">
        <v>27</v>
      </c>
      <c r="B789" s="942">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42">
        <v>28</v>
      </c>
      <c r="B790" s="942">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42">
        <v>29</v>
      </c>
      <c r="B791" s="942">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42">
        <v>30</v>
      </c>
      <c r="B792" s="942">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81</v>
      </c>
      <c r="D795" s="465"/>
      <c r="E795" s="465"/>
      <c r="F795" s="465"/>
      <c r="G795" s="465"/>
      <c r="H795" s="465"/>
      <c r="I795" s="465"/>
      <c r="J795" s="244" t="s">
        <v>84</v>
      </c>
      <c r="K795" s="466"/>
      <c r="L795" s="466"/>
      <c r="M795" s="466"/>
      <c r="N795" s="466"/>
      <c r="O795" s="466"/>
      <c r="P795" s="465" t="s">
        <v>20</v>
      </c>
      <c r="Q795" s="465"/>
      <c r="R795" s="465"/>
      <c r="S795" s="465"/>
      <c r="T795" s="465"/>
      <c r="U795" s="465"/>
      <c r="V795" s="465"/>
      <c r="W795" s="465"/>
      <c r="X795" s="465"/>
      <c r="Y795" s="459" t="s">
        <v>410</v>
      </c>
      <c r="Z795" s="459"/>
      <c r="AA795" s="459"/>
      <c r="AB795" s="459"/>
      <c r="AC795" s="244" t="s">
        <v>342</v>
      </c>
      <c r="AD795" s="244"/>
      <c r="AE795" s="244"/>
      <c r="AF795" s="244"/>
      <c r="AG795" s="244"/>
      <c r="AH795" s="459" t="s">
        <v>371</v>
      </c>
      <c r="AI795" s="465"/>
      <c r="AJ795" s="465"/>
      <c r="AK795" s="465"/>
      <c r="AL795" s="465" t="s">
        <v>21</v>
      </c>
      <c r="AM795" s="465"/>
      <c r="AN795" s="465"/>
      <c r="AO795" s="420"/>
      <c r="AP795" s="244" t="s">
        <v>413</v>
      </c>
      <c r="AQ795" s="244"/>
      <c r="AR795" s="244"/>
      <c r="AS795" s="244"/>
      <c r="AT795" s="244"/>
      <c r="AU795" s="244"/>
      <c r="AV795" s="244"/>
      <c r="AW795" s="244"/>
      <c r="AX795" s="244"/>
    </row>
    <row r="796" spans="1:50" ht="26.25" customHeight="1" x14ac:dyDescent="0.15">
      <c r="A796" s="942">
        <v>1</v>
      </c>
      <c r="B796" s="942">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42">
        <v>2</v>
      </c>
      <c r="B797" s="942">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42">
        <v>3</v>
      </c>
      <c r="B798" s="942">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42">
        <v>4</v>
      </c>
      <c r="B799" s="942">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42">
        <v>5</v>
      </c>
      <c r="B800" s="942">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42">
        <v>6</v>
      </c>
      <c r="B801" s="942">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42">
        <v>7</v>
      </c>
      <c r="B802" s="942">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42">
        <v>8</v>
      </c>
      <c r="B803" s="942">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42">
        <v>9</v>
      </c>
      <c r="B804" s="942">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42">
        <v>10</v>
      </c>
      <c r="B805" s="942">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42">
        <v>11</v>
      </c>
      <c r="B806" s="942">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42">
        <v>12</v>
      </c>
      <c r="B807" s="942">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42">
        <v>13</v>
      </c>
      <c r="B808" s="942">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42">
        <v>14</v>
      </c>
      <c r="B809" s="942">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42">
        <v>15</v>
      </c>
      <c r="B810" s="942">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42">
        <v>16</v>
      </c>
      <c r="B811" s="942">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42">
        <v>17</v>
      </c>
      <c r="B812" s="942">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42">
        <v>18</v>
      </c>
      <c r="B813" s="942">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42">
        <v>19</v>
      </c>
      <c r="B814" s="942">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42">
        <v>20</v>
      </c>
      <c r="B815" s="942">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42">
        <v>21</v>
      </c>
      <c r="B816" s="942">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42">
        <v>22</v>
      </c>
      <c r="B817" s="942">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42">
        <v>23</v>
      </c>
      <c r="B818" s="942">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42">
        <v>24</v>
      </c>
      <c r="B819" s="942">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42">
        <v>25</v>
      </c>
      <c r="B820" s="942">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42">
        <v>26</v>
      </c>
      <c r="B821" s="942">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42">
        <v>27</v>
      </c>
      <c r="B822" s="942">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42">
        <v>28</v>
      </c>
      <c r="B823" s="942">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42">
        <v>29</v>
      </c>
      <c r="B824" s="942">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42">
        <v>30</v>
      </c>
      <c r="B825" s="942">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81</v>
      </c>
      <c r="D828" s="465"/>
      <c r="E828" s="465"/>
      <c r="F828" s="465"/>
      <c r="G828" s="465"/>
      <c r="H828" s="465"/>
      <c r="I828" s="465"/>
      <c r="J828" s="244" t="s">
        <v>84</v>
      </c>
      <c r="K828" s="466"/>
      <c r="L828" s="466"/>
      <c r="M828" s="466"/>
      <c r="N828" s="466"/>
      <c r="O828" s="466"/>
      <c r="P828" s="465" t="s">
        <v>20</v>
      </c>
      <c r="Q828" s="465"/>
      <c r="R828" s="465"/>
      <c r="S828" s="465"/>
      <c r="T828" s="465"/>
      <c r="U828" s="465"/>
      <c r="V828" s="465"/>
      <c r="W828" s="465"/>
      <c r="X828" s="465"/>
      <c r="Y828" s="459" t="s">
        <v>410</v>
      </c>
      <c r="Z828" s="459"/>
      <c r="AA828" s="459"/>
      <c r="AB828" s="459"/>
      <c r="AC828" s="244" t="s">
        <v>342</v>
      </c>
      <c r="AD828" s="244"/>
      <c r="AE828" s="244"/>
      <c r="AF828" s="244"/>
      <c r="AG828" s="244"/>
      <c r="AH828" s="459" t="s">
        <v>371</v>
      </c>
      <c r="AI828" s="465"/>
      <c r="AJ828" s="465"/>
      <c r="AK828" s="465"/>
      <c r="AL828" s="465" t="s">
        <v>21</v>
      </c>
      <c r="AM828" s="465"/>
      <c r="AN828" s="465"/>
      <c r="AO828" s="420"/>
      <c r="AP828" s="244" t="s">
        <v>413</v>
      </c>
      <c r="AQ828" s="244"/>
      <c r="AR828" s="244"/>
      <c r="AS828" s="244"/>
      <c r="AT828" s="244"/>
      <c r="AU828" s="244"/>
      <c r="AV828" s="244"/>
      <c r="AW828" s="244"/>
      <c r="AX828" s="244"/>
    </row>
    <row r="829" spans="1:50" ht="26.25" customHeight="1" x14ac:dyDescent="0.15">
      <c r="A829" s="942">
        <v>1</v>
      </c>
      <c r="B829" s="942">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42">
        <v>2</v>
      </c>
      <c r="B830" s="942">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42">
        <v>3</v>
      </c>
      <c r="B831" s="942">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42">
        <v>4</v>
      </c>
      <c r="B832" s="942">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42">
        <v>5</v>
      </c>
      <c r="B833" s="942">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42">
        <v>6</v>
      </c>
      <c r="B834" s="942">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42">
        <v>7</v>
      </c>
      <c r="B835" s="942">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42">
        <v>8</v>
      </c>
      <c r="B836" s="942">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42">
        <v>9</v>
      </c>
      <c r="B837" s="942">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42">
        <v>10</v>
      </c>
      <c r="B838" s="942">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42">
        <v>11</v>
      </c>
      <c r="B839" s="94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42">
        <v>12</v>
      </c>
      <c r="B840" s="94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42">
        <v>13</v>
      </c>
      <c r="B841" s="94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42">
        <v>14</v>
      </c>
      <c r="B842" s="94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42">
        <v>15</v>
      </c>
      <c r="B843" s="94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42">
        <v>16</v>
      </c>
      <c r="B844" s="94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42">
        <v>17</v>
      </c>
      <c r="B845" s="94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42">
        <v>18</v>
      </c>
      <c r="B846" s="94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42">
        <v>19</v>
      </c>
      <c r="B847" s="94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42">
        <v>20</v>
      </c>
      <c r="B848" s="94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42">
        <v>21</v>
      </c>
      <c r="B849" s="94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42">
        <v>22</v>
      </c>
      <c r="B850" s="94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42">
        <v>23</v>
      </c>
      <c r="B851" s="94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42">
        <v>24</v>
      </c>
      <c r="B852" s="94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42">
        <v>25</v>
      </c>
      <c r="B853" s="94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42">
        <v>26</v>
      </c>
      <c r="B854" s="94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42">
        <v>27</v>
      </c>
      <c r="B855" s="94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42">
        <v>28</v>
      </c>
      <c r="B856" s="94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42">
        <v>29</v>
      </c>
      <c r="B857" s="94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42">
        <v>30</v>
      </c>
      <c r="B858" s="94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81</v>
      </c>
      <c r="D861" s="465"/>
      <c r="E861" s="465"/>
      <c r="F861" s="465"/>
      <c r="G861" s="465"/>
      <c r="H861" s="465"/>
      <c r="I861" s="465"/>
      <c r="J861" s="244" t="s">
        <v>84</v>
      </c>
      <c r="K861" s="466"/>
      <c r="L861" s="466"/>
      <c r="M861" s="466"/>
      <c r="N861" s="466"/>
      <c r="O861" s="466"/>
      <c r="P861" s="465" t="s">
        <v>20</v>
      </c>
      <c r="Q861" s="465"/>
      <c r="R861" s="465"/>
      <c r="S861" s="465"/>
      <c r="T861" s="465"/>
      <c r="U861" s="465"/>
      <c r="V861" s="465"/>
      <c r="W861" s="465"/>
      <c r="X861" s="465"/>
      <c r="Y861" s="459" t="s">
        <v>410</v>
      </c>
      <c r="Z861" s="459"/>
      <c r="AA861" s="459"/>
      <c r="AB861" s="459"/>
      <c r="AC861" s="244" t="s">
        <v>342</v>
      </c>
      <c r="AD861" s="244"/>
      <c r="AE861" s="244"/>
      <c r="AF861" s="244"/>
      <c r="AG861" s="244"/>
      <c r="AH861" s="459" t="s">
        <v>371</v>
      </c>
      <c r="AI861" s="465"/>
      <c r="AJ861" s="465"/>
      <c r="AK861" s="465"/>
      <c r="AL861" s="465" t="s">
        <v>21</v>
      </c>
      <c r="AM861" s="465"/>
      <c r="AN861" s="465"/>
      <c r="AO861" s="420"/>
      <c r="AP861" s="244" t="s">
        <v>413</v>
      </c>
      <c r="AQ861" s="244"/>
      <c r="AR861" s="244"/>
      <c r="AS861" s="244"/>
      <c r="AT861" s="244"/>
      <c r="AU861" s="244"/>
      <c r="AV861" s="244"/>
      <c r="AW861" s="244"/>
      <c r="AX861" s="244"/>
    </row>
    <row r="862" spans="1:50" ht="26.25" customHeight="1" x14ac:dyDescent="0.15">
      <c r="A862" s="942">
        <v>1</v>
      </c>
      <c r="B862" s="94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42">
        <v>2</v>
      </c>
      <c r="B863" s="94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42">
        <v>3</v>
      </c>
      <c r="B864" s="94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42">
        <v>4</v>
      </c>
      <c r="B865" s="94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42">
        <v>5</v>
      </c>
      <c r="B866" s="94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42">
        <v>6</v>
      </c>
      <c r="B867" s="94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42">
        <v>7</v>
      </c>
      <c r="B868" s="942">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42">
        <v>8</v>
      </c>
      <c r="B869" s="942">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42">
        <v>9</v>
      </c>
      <c r="B870" s="942">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42">
        <v>10</v>
      </c>
      <c r="B871" s="94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42">
        <v>11</v>
      </c>
      <c r="B872" s="94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42">
        <v>12</v>
      </c>
      <c r="B873" s="94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42">
        <v>13</v>
      </c>
      <c r="B874" s="94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42">
        <v>14</v>
      </c>
      <c r="B875" s="94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42">
        <v>15</v>
      </c>
      <c r="B876" s="94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42">
        <v>16</v>
      </c>
      <c r="B877" s="94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42">
        <v>17</v>
      </c>
      <c r="B878" s="94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42">
        <v>18</v>
      </c>
      <c r="B879" s="94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42">
        <v>19</v>
      </c>
      <c r="B880" s="94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42">
        <v>20</v>
      </c>
      <c r="B881" s="94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42">
        <v>21</v>
      </c>
      <c r="B882" s="94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42">
        <v>22</v>
      </c>
      <c r="B883" s="94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42">
        <v>23</v>
      </c>
      <c r="B884" s="94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42">
        <v>24</v>
      </c>
      <c r="B885" s="94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42">
        <v>25</v>
      </c>
      <c r="B886" s="94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42">
        <v>26</v>
      </c>
      <c r="B887" s="94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42">
        <v>27</v>
      </c>
      <c r="B888" s="94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42">
        <v>28</v>
      </c>
      <c r="B889" s="94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42">
        <v>29</v>
      </c>
      <c r="B890" s="94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42">
        <v>30</v>
      </c>
      <c r="B891" s="94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81</v>
      </c>
      <c r="D894" s="465"/>
      <c r="E894" s="465"/>
      <c r="F894" s="465"/>
      <c r="G894" s="465"/>
      <c r="H894" s="465"/>
      <c r="I894" s="465"/>
      <c r="J894" s="244" t="s">
        <v>84</v>
      </c>
      <c r="K894" s="466"/>
      <c r="L894" s="466"/>
      <c r="M894" s="466"/>
      <c r="N894" s="466"/>
      <c r="O894" s="466"/>
      <c r="P894" s="465" t="s">
        <v>20</v>
      </c>
      <c r="Q894" s="465"/>
      <c r="R894" s="465"/>
      <c r="S894" s="465"/>
      <c r="T894" s="465"/>
      <c r="U894" s="465"/>
      <c r="V894" s="465"/>
      <c r="W894" s="465"/>
      <c r="X894" s="465"/>
      <c r="Y894" s="459" t="s">
        <v>410</v>
      </c>
      <c r="Z894" s="459"/>
      <c r="AA894" s="459"/>
      <c r="AB894" s="459"/>
      <c r="AC894" s="244" t="s">
        <v>342</v>
      </c>
      <c r="AD894" s="244"/>
      <c r="AE894" s="244"/>
      <c r="AF894" s="244"/>
      <c r="AG894" s="244"/>
      <c r="AH894" s="459" t="s">
        <v>371</v>
      </c>
      <c r="AI894" s="465"/>
      <c r="AJ894" s="465"/>
      <c r="AK894" s="465"/>
      <c r="AL894" s="465" t="s">
        <v>21</v>
      </c>
      <c r="AM894" s="465"/>
      <c r="AN894" s="465"/>
      <c r="AO894" s="420"/>
      <c r="AP894" s="244" t="s">
        <v>413</v>
      </c>
      <c r="AQ894" s="244"/>
      <c r="AR894" s="244"/>
      <c r="AS894" s="244"/>
      <c r="AT894" s="244"/>
      <c r="AU894" s="244"/>
      <c r="AV894" s="244"/>
      <c r="AW894" s="244"/>
      <c r="AX894" s="244"/>
    </row>
    <row r="895" spans="1:50" ht="26.25" customHeight="1" x14ac:dyDescent="0.15">
      <c r="A895" s="942">
        <v>1</v>
      </c>
      <c r="B895" s="94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42">
        <v>2</v>
      </c>
      <c r="B896" s="94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42">
        <v>3</v>
      </c>
      <c r="B897" s="94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42">
        <v>4</v>
      </c>
      <c r="B898" s="94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42">
        <v>5</v>
      </c>
      <c r="B899" s="94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42">
        <v>6</v>
      </c>
      <c r="B900" s="94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42">
        <v>7</v>
      </c>
      <c r="B901" s="942">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42">
        <v>8</v>
      </c>
      <c r="B902" s="942">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42">
        <v>9</v>
      </c>
      <c r="B903" s="942">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42">
        <v>10</v>
      </c>
      <c r="B904" s="94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42">
        <v>11</v>
      </c>
      <c r="B905" s="94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42">
        <v>12</v>
      </c>
      <c r="B906" s="94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42">
        <v>13</v>
      </c>
      <c r="B907" s="94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42">
        <v>14</v>
      </c>
      <c r="B908" s="94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42">
        <v>15</v>
      </c>
      <c r="B909" s="94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42">
        <v>16</v>
      </c>
      <c r="B910" s="94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42">
        <v>17</v>
      </c>
      <c r="B911" s="94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42">
        <v>18</v>
      </c>
      <c r="B912" s="94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42">
        <v>19</v>
      </c>
      <c r="B913" s="94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42">
        <v>20</v>
      </c>
      <c r="B914" s="94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42">
        <v>21</v>
      </c>
      <c r="B915" s="94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42">
        <v>22</v>
      </c>
      <c r="B916" s="94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42">
        <v>23</v>
      </c>
      <c r="B917" s="94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42">
        <v>24</v>
      </c>
      <c r="B918" s="94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42">
        <v>25</v>
      </c>
      <c r="B919" s="94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42">
        <v>26</v>
      </c>
      <c r="B920" s="94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42">
        <v>27</v>
      </c>
      <c r="B921" s="94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42">
        <v>28</v>
      </c>
      <c r="B922" s="94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42">
        <v>29</v>
      </c>
      <c r="B923" s="94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42">
        <v>30</v>
      </c>
      <c r="B924" s="94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78</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81</v>
      </c>
      <c r="D927" s="465"/>
      <c r="E927" s="465"/>
      <c r="F927" s="465"/>
      <c r="G927" s="465"/>
      <c r="H927" s="465"/>
      <c r="I927" s="465"/>
      <c r="J927" s="244" t="s">
        <v>84</v>
      </c>
      <c r="K927" s="466"/>
      <c r="L927" s="466"/>
      <c r="M927" s="466"/>
      <c r="N927" s="466"/>
      <c r="O927" s="466"/>
      <c r="P927" s="465" t="s">
        <v>20</v>
      </c>
      <c r="Q927" s="465"/>
      <c r="R927" s="465"/>
      <c r="S927" s="465"/>
      <c r="T927" s="465"/>
      <c r="U927" s="465"/>
      <c r="V927" s="465"/>
      <c r="W927" s="465"/>
      <c r="X927" s="465"/>
      <c r="Y927" s="459" t="s">
        <v>410</v>
      </c>
      <c r="Z927" s="459"/>
      <c r="AA927" s="459"/>
      <c r="AB927" s="459"/>
      <c r="AC927" s="244" t="s">
        <v>342</v>
      </c>
      <c r="AD927" s="244"/>
      <c r="AE927" s="244"/>
      <c r="AF927" s="244"/>
      <c r="AG927" s="244"/>
      <c r="AH927" s="459" t="s">
        <v>371</v>
      </c>
      <c r="AI927" s="465"/>
      <c r="AJ927" s="465"/>
      <c r="AK927" s="465"/>
      <c r="AL927" s="465" t="s">
        <v>21</v>
      </c>
      <c r="AM927" s="465"/>
      <c r="AN927" s="465"/>
      <c r="AO927" s="420"/>
      <c r="AP927" s="244" t="s">
        <v>413</v>
      </c>
      <c r="AQ927" s="244"/>
      <c r="AR927" s="244"/>
      <c r="AS927" s="244"/>
      <c r="AT927" s="244"/>
      <c r="AU927" s="244"/>
      <c r="AV927" s="244"/>
      <c r="AW927" s="244"/>
      <c r="AX927" s="244"/>
    </row>
    <row r="928" spans="1:50" ht="26.25" customHeight="1" x14ac:dyDescent="0.15">
      <c r="A928" s="942">
        <v>1</v>
      </c>
      <c r="B928" s="94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42">
        <v>2</v>
      </c>
      <c r="B929" s="94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42">
        <v>3</v>
      </c>
      <c r="B930" s="94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42">
        <v>4</v>
      </c>
      <c r="B931" s="94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42">
        <v>5</v>
      </c>
      <c r="B932" s="94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42">
        <v>6</v>
      </c>
      <c r="B933" s="94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42">
        <v>7</v>
      </c>
      <c r="B934" s="942">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42">
        <v>8</v>
      </c>
      <c r="B935" s="942">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42">
        <v>9</v>
      </c>
      <c r="B936" s="942">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42">
        <v>10</v>
      </c>
      <c r="B937" s="94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42">
        <v>11</v>
      </c>
      <c r="B938" s="94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42">
        <v>12</v>
      </c>
      <c r="B939" s="94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42">
        <v>13</v>
      </c>
      <c r="B940" s="94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42">
        <v>14</v>
      </c>
      <c r="B941" s="94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42">
        <v>15</v>
      </c>
      <c r="B942" s="94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42">
        <v>16</v>
      </c>
      <c r="B943" s="94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42">
        <v>17</v>
      </c>
      <c r="B944" s="94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42">
        <v>18</v>
      </c>
      <c r="B945" s="94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42">
        <v>19</v>
      </c>
      <c r="B946" s="94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42">
        <v>20</v>
      </c>
      <c r="B947" s="94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42">
        <v>21</v>
      </c>
      <c r="B948" s="94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42">
        <v>22</v>
      </c>
      <c r="B949" s="94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42">
        <v>23</v>
      </c>
      <c r="B950" s="94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42">
        <v>24</v>
      </c>
      <c r="B951" s="94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42">
        <v>25</v>
      </c>
      <c r="B952" s="94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42">
        <v>26</v>
      </c>
      <c r="B953" s="94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42">
        <v>27</v>
      </c>
      <c r="B954" s="94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42">
        <v>28</v>
      </c>
      <c r="B955" s="94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42">
        <v>29</v>
      </c>
      <c r="B956" s="94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42">
        <v>30</v>
      </c>
      <c r="B957" s="94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181</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81</v>
      </c>
      <c r="D960" s="465"/>
      <c r="E960" s="465"/>
      <c r="F960" s="465"/>
      <c r="G960" s="465"/>
      <c r="H960" s="465"/>
      <c r="I960" s="465"/>
      <c r="J960" s="244" t="s">
        <v>84</v>
      </c>
      <c r="K960" s="466"/>
      <c r="L960" s="466"/>
      <c r="M960" s="466"/>
      <c r="N960" s="466"/>
      <c r="O960" s="466"/>
      <c r="P960" s="465" t="s">
        <v>20</v>
      </c>
      <c r="Q960" s="465"/>
      <c r="R960" s="465"/>
      <c r="S960" s="465"/>
      <c r="T960" s="465"/>
      <c r="U960" s="465"/>
      <c r="V960" s="465"/>
      <c r="W960" s="465"/>
      <c r="X960" s="465"/>
      <c r="Y960" s="459" t="s">
        <v>410</v>
      </c>
      <c r="Z960" s="459"/>
      <c r="AA960" s="459"/>
      <c r="AB960" s="459"/>
      <c r="AC960" s="244" t="s">
        <v>342</v>
      </c>
      <c r="AD960" s="244"/>
      <c r="AE960" s="244"/>
      <c r="AF960" s="244"/>
      <c r="AG960" s="244"/>
      <c r="AH960" s="459" t="s">
        <v>371</v>
      </c>
      <c r="AI960" s="465"/>
      <c r="AJ960" s="465"/>
      <c r="AK960" s="465"/>
      <c r="AL960" s="465" t="s">
        <v>21</v>
      </c>
      <c r="AM960" s="465"/>
      <c r="AN960" s="465"/>
      <c r="AO960" s="420"/>
      <c r="AP960" s="244" t="s">
        <v>413</v>
      </c>
      <c r="AQ960" s="244"/>
      <c r="AR960" s="244"/>
      <c r="AS960" s="244"/>
      <c r="AT960" s="244"/>
      <c r="AU960" s="244"/>
      <c r="AV960" s="244"/>
      <c r="AW960" s="244"/>
      <c r="AX960" s="244"/>
    </row>
    <row r="961" spans="1:50" ht="26.25" customHeight="1" x14ac:dyDescent="0.15">
      <c r="A961" s="942">
        <v>1</v>
      </c>
      <c r="B961" s="94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42">
        <v>2</v>
      </c>
      <c r="B962" s="94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42">
        <v>3</v>
      </c>
      <c r="B963" s="94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42">
        <v>4</v>
      </c>
      <c r="B964" s="94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42">
        <v>5</v>
      </c>
      <c r="B965" s="94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42">
        <v>6</v>
      </c>
      <c r="B966" s="94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42">
        <v>7</v>
      </c>
      <c r="B967" s="942">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42">
        <v>8</v>
      </c>
      <c r="B968" s="942">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42">
        <v>9</v>
      </c>
      <c r="B969" s="942">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42">
        <v>10</v>
      </c>
      <c r="B970" s="94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42">
        <v>11</v>
      </c>
      <c r="B971" s="94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42">
        <v>12</v>
      </c>
      <c r="B972" s="94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42">
        <v>13</v>
      </c>
      <c r="B973" s="94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42">
        <v>14</v>
      </c>
      <c r="B974" s="94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42">
        <v>15</v>
      </c>
      <c r="B975" s="94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42">
        <v>16</v>
      </c>
      <c r="B976" s="94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42">
        <v>17</v>
      </c>
      <c r="B977" s="94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42">
        <v>18</v>
      </c>
      <c r="B978" s="94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42">
        <v>19</v>
      </c>
      <c r="B979" s="94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42">
        <v>20</v>
      </c>
      <c r="B980" s="94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42">
        <v>21</v>
      </c>
      <c r="B981" s="94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42">
        <v>22</v>
      </c>
      <c r="B982" s="94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42">
        <v>23</v>
      </c>
      <c r="B983" s="94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42">
        <v>24</v>
      </c>
      <c r="B984" s="94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42">
        <v>25</v>
      </c>
      <c r="B985" s="94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42">
        <v>26</v>
      </c>
      <c r="B986" s="94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42">
        <v>27</v>
      </c>
      <c r="B987" s="94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42">
        <v>28</v>
      </c>
      <c r="B988" s="94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42">
        <v>29</v>
      </c>
      <c r="B989" s="94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42">
        <v>30</v>
      </c>
      <c r="B990" s="94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81</v>
      </c>
      <c r="D993" s="465"/>
      <c r="E993" s="465"/>
      <c r="F993" s="465"/>
      <c r="G993" s="465"/>
      <c r="H993" s="465"/>
      <c r="I993" s="465"/>
      <c r="J993" s="244" t="s">
        <v>84</v>
      </c>
      <c r="K993" s="466"/>
      <c r="L993" s="466"/>
      <c r="M993" s="466"/>
      <c r="N993" s="466"/>
      <c r="O993" s="466"/>
      <c r="P993" s="465" t="s">
        <v>20</v>
      </c>
      <c r="Q993" s="465"/>
      <c r="R993" s="465"/>
      <c r="S993" s="465"/>
      <c r="T993" s="465"/>
      <c r="U993" s="465"/>
      <c r="V993" s="465"/>
      <c r="W993" s="465"/>
      <c r="X993" s="465"/>
      <c r="Y993" s="459" t="s">
        <v>410</v>
      </c>
      <c r="Z993" s="459"/>
      <c r="AA993" s="459"/>
      <c r="AB993" s="459"/>
      <c r="AC993" s="244" t="s">
        <v>342</v>
      </c>
      <c r="AD993" s="244"/>
      <c r="AE993" s="244"/>
      <c r="AF993" s="244"/>
      <c r="AG993" s="244"/>
      <c r="AH993" s="459" t="s">
        <v>371</v>
      </c>
      <c r="AI993" s="465"/>
      <c r="AJ993" s="465"/>
      <c r="AK993" s="465"/>
      <c r="AL993" s="465" t="s">
        <v>21</v>
      </c>
      <c r="AM993" s="465"/>
      <c r="AN993" s="465"/>
      <c r="AO993" s="420"/>
      <c r="AP993" s="244" t="s">
        <v>413</v>
      </c>
      <c r="AQ993" s="244"/>
      <c r="AR993" s="244"/>
      <c r="AS993" s="244"/>
      <c r="AT993" s="244"/>
      <c r="AU993" s="244"/>
      <c r="AV993" s="244"/>
      <c r="AW993" s="244"/>
      <c r="AX993" s="244"/>
    </row>
    <row r="994" spans="1:50" ht="26.25" customHeight="1" x14ac:dyDescent="0.15">
      <c r="A994" s="942">
        <v>1</v>
      </c>
      <c r="B994" s="94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42">
        <v>2</v>
      </c>
      <c r="B995" s="94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42">
        <v>3</v>
      </c>
      <c r="B996" s="94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42">
        <v>4</v>
      </c>
      <c r="B997" s="94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42">
        <v>5</v>
      </c>
      <c r="B998" s="94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42">
        <v>6</v>
      </c>
      <c r="B999" s="94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42">
        <v>7</v>
      </c>
      <c r="B1000" s="942">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42">
        <v>8</v>
      </c>
      <c r="B1001" s="942">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42">
        <v>9</v>
      </c>
      <c r="B1002" s="942">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42">
        <v>10</v>
      </c>
      <c r="B1003" s="94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42">
        <v>11</v>
      </c>
      <c r="B1004" s="94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42">
        <v>12</v>
      </c>
      <c r="B1005" s="94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42">
        <v>13</v>
      </c>
      <c r="B1006" s="94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42">
        <v>14</v>
      </c>
      <c r="B1007" s="94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42">
        <v>15</v>
      </c>
      <c r="B1008" s="94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42">
        <v>16</v>
      </c>
      <c r="B1009" s="94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42">
        <v>17</v>
      </c>
      <c r="B1010" s="94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42">
        <v>18</v>
      </c>
      <c r="B1011" s="94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42">
        <v>19</v>
      </c>
      <c r="B1012" s="94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42">
        <v>20</v>
      </c>
      <c r="B1013" s="94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42">
        <v>21</v>
      </c>
      <c r="B1014" s="94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42">
        <v>22</v>
      </c>
      <c r="B1015" s="94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42">
        <v>23</v>
      </c>
      <c r="B1016" s="94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42">
        <v>24</v>
      </c>
      <c r="B1017" s="94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42">
        <v>25</v>
      </c>
      <c r="B1018" s="94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42">
        <v>26</v>
      </c>
      <c r="B1019" s="94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42">
        <v>27</v>
      </c>
      <c r="B1020" s="94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42">
        <v>28</v>
      </c>
      <c r="B1021" s="94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42">
        <v>29</v>
      </c>
      <c r="B1022" s="94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42">
        <v>30</v>
      </c>
      <c r="B1023" s="94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81</v>
      </c>
      <c r="D1026" s="465"/>
      <c r="E1026" s="465"/>
      <c r="F1026" s="465"/>
      <c r="G1026" s="465"/>
      <c r="H1026" s="465"/>
      <c r="I1026" s="465"/>
      <c r="J1026" s="244" t="s">
        <v>84</v>
      </c>
      <c r="K1026" s="466"/>
      <c r="L1026" s="466"/>
      <c r="M1026" s="466"/>
      <c r="N1026" s="466"/>
      <c r="O1026" s="466"/>
      <c r="P1026" s="465" t="s">
        <v>20</v>
      </c>
      <c r="Q1026" s="465"/>
      <c r="R1026" s="465"/>
      <c r="S1026" s="465"/>
      <c r="T1026" s="465"/>
      <c r="U1026" s="465"/>
      <c r="V1026" s="465"/>
      <c r="W1026" s="465"/>
      <c r="X1026" s="465"/>
      <c r="Y1026" s="459" t="s">
        <v>410</v>
      </c>
      <c r="Z1026" s="459"/>
      <c r="AA1026" s="459"/>
      <c r="AB1026" s="459"/>
      <c r="AC1026" s="244" t="s">
        <v>342</v>
      </c>
      <c r="AD1026" s="244"/>
      <c r="AE1026" s="244"/>
      <c r="AF1026" s="244"/>
      <c r="AG1026" s="244"/>
      <c r="AH1026" s="459" t="s">
        <v>371</v>
      </c>
      <c r="AI1026" s="465"/>
      <c r="AJ1026" s="465"/>
      <c r="AK1026" s="465"/>
      <c r="AL1026" s="465" t="s">
        <v>21</v>
      </c>
      <c r="AM1026" s="465"/>
      <c r="AN1026" s="465"/>
      <c r="AO1026" s="420"/>
      <c r="AP1026" s="244" t="s">
        <v>413</v>
      </c>
      <c r="AQ1026" s="244"/>
      <c r="AR1026" s="244"/>
      <c r="AS1026" s="244"/>
      <c r="AT1026" s="244"/>
      <c r="AU1026" s="244"/>
      <c r="AV1026" s="244"/>
      <c r="AW1026" s="244"/>
      <c r="AX1026" s="244"/>
    </row>
    <row r="1027" spans="1:50" ht="26.25" customHeight="1" x14ac:dyDescent="0.15">
      <c r="A1027" s="942">
        <v>1</v>
      </c>
      <c r="B1027" s="94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42">
        <v>2</v>
      </c>
      <c r="B1028" s="94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42">
        <v>3</v>
      </c>
      <c r="B1029" s="94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42">
        <v>4</v>
      </c>
      <c r="B1030" s="94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42">
        <v>5</v>
      </c>
      <c r="B1031" s="94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42">
        <v>6</v>
      </c>
      <c r="B1032" s="94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42">
        <v>7</v>
      </c>
      <c r="B1033" s="942">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42">
        <v>8</v>
      </c>
      <c r="B1034" s="942">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42">
        <v>9</v>
      </c>
      <c r="B1035" s="942">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42">
        <v>10</v>
      </c>
      <c r="B1036" s="94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42">
        <v>11</v>
      </c>
      <c r="B1037" s="94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42">
        <v>12</v>
      </c>
      <c r="B1038" s="94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42">
        <v>13</v>
      </c>
      <c r="B1039" s="94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42">
        <v>14</v>
      </c>
      <c r="B1040" s="94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42">
        <v>15</v>
      </c>
      <c r="B1041" s="94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42">
        <v>16</v>
      </c>
      <c r="B1042" s="94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42">
        <v>17</v>
      </c>
      <c r="B1043" s="94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42">
        <v>18</v>
      </c>
      <c r="B1044" s="94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42">
        <v>19</v>
      </c>
      <c r="B1045" s="94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42">
        <v>20</v>
      </c>
      <c r="B1046" s="94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42">
        <v>21</v>
      </c>
      <c r="B1047" s="94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42">
        <v>22</v>
      </c>
      <c r="B1048" s="94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42">
        <v>23</v>
      </c>
      <c r="B1049" s="94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42">
        <v>24</v>
      </c>
      <c r="B1050" s="94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42">
        <v>25</v>
      </c>
      <c r="B1051" s="94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42">
        <v>26</v>
      </c>
      <c r="B1052" s="94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42">
        <v>27</v>
      </c>
      <c r="B1053" s="94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42">
        <v>28</v>
      </c>
      <c r="B1054" s="94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42">
        <v>29</v>
      </c>
      <c r="B1055" s="94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42">
        <v>30</v>
      </c>
      <c r="B1056" s="94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81</v>
      </c>
      <c r="D1059" s="465"/>
      <c r="E1059" s="465"/>
      <c r="F1059" s="465"/>
      <c r="G1059" s="465"/>
      <c r="H1059" s="465"/>
      <c r="I1059" s="465"/>
      <c r="J1059" s="244" t="s">
        <v>84</v>
      </c>
      <c r="K1059" s="466"/>
      <c r="L1059" s="466"/>
      <c r="M1059" s="466"/>
      <c r="N1059" s="466"/>
      <c r="O1059" s="466"/>
      <c r="P1059" s="465" t="s">
        <v>20</v>
      </c>
      <c r="Q1059" s="465"/>
      <c r="R1059" s="465"/>
      <c r="S1059" s="465"/>
      <c r="T1059" s="465"/>
      <c r="U1059" s="465"/>
      <c r="V1059" s="465"/>
      <c r="W1059" s="465"/>
      <c r="X1059" s="465"/>
      <c r="Y1059" s="459" t="s">
        <v>410</v>
      </c>
      <c r="Z1059" s="459"/>
      <c r="AA1059" s="459"/>
      <c r="AB1059" s="459"/>
      <c r="AC1059" s="244" t="s">
        <v>342</v>
      </c>
      <c r="AD1059" s="244"/>
      <c r="AE1059" s="244"/>
      <c r="AF1059" s="244"/>
      <c r="AG1059" s="244"/>
      <c r="AH1059" s="459" t="s">
        <v>371</v>
      </c>
      <c r="AI1059" s="465"/>
      <c r="AJ1059" s="465"/>
      <c r="AK1059" s="465"/>
      <c r="AL1059" s="465" t="s">
        <v>21</v>
      </c>
      <c r="AM1059" s="465"/>
      <c r="AN1059" s="465"/>
      <c r="AO1059" s="420"/>
      <c r="AP1059" s="244" t="s">
        <v>413</v>
      </c>
      <c r="AQ1059" s="244"/>
      <c r="AR1059" s="244"/>
      <c r="AS1059" s="244"/>
      <c r="AT1059" s="244"/>
      <c r="AU1059" s="244"/>
      <c r="AV1059" s="244"/>
      <c r="AW1059" s="244"/>
      <c r="AX1059" s="244"/>
    </row>
    <row r="1060" spans="1:50" ht="26.25" customHeight="1" x14ac:dyDescent="0.15">
      <c r="A1060" s="942">
        <v>1</v>
      </c>
      <c r="B1060" s="94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42">
        <v>2</v>
      </c>
      <c r="B1061" s="94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42">
        <v>3</v>
      </c>
      <c r="B1062" s="94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42">
        <v>4</v>
      </c>
      <c r="B1063" s="94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42">
        <v>5</v>
      </c>
      <c r="B1064" s="94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42">
        <v>6</v>
      </c>
      <c r="B1065" s="94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42">
        <v>7</v>
      </c>
      <c r="B1066" s="942">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42">
        <v>8</v>
      </c>
      <c r="B1067" s="942">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42">
        <v>9</v>
      </c>
      <c r="B1068" s="942">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42">
        <v>10</v>
      </c>
      <c r="B1069" s="94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42">
        <v>11</v>
      </c>
      <c r="B1070" s="94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42">
        <v>12</v>
      </c>
      <c r="B1071" s="94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42">
        <v>13</v>
      </c>
      <c r="B1072" s="94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42">
        <v>14</v>
      </c>
      <c r="B1073" s="94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42">
        <v>15</v>
      </c>
      <c r="B1074" s="94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42">
        <v>16</v>
      </c>
      <c r="B1075" s="94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42">
        <v>17</v>
      </c>
      <c r="B1076" s="94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42">
        <v>18</v>
      </c>
      <c r="B1077" s="94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42">
        <v>19</v>
      </c>
      <c r="B1078" s="94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42">
        <v>20</v>
      </c>
      <c r="B1079" s="94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42">
        <v>21</v>
      </c>
      <c r="B1080" s="94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42">
        <v>22</v>
      </c>
      <c r="B1081" s="94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42">
        <v>23</v>
      </c>
      <c r="B1082" s="94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42">
        <v>24</v>
      </c>
      <c r="B1083" s="94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42">
        <v>25</v>
      </c>
      <c r="B1084" s="94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42">
        <v>26</v>
      </c>
      <c r="B1085" s="94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42">
        <v>27</v>
      </c>
      <c r="B1086" s="94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42">
        <v>28</v>
      </c>
      <c r="B1087" s="94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42">
        <v>29</v>
      </c>
      <c r="B1088" s="94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42">
        <v>30</v>
      </c>
      <c r="B1089" s="94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81</v>
      </c>
      <c r="D1092" s="465"/>
      <c r="E1092" s="465"/>
      <c r="F1092" s="465"/>
      <c r="G1092" s="465"/>
      <c r="H1092" s="465"/>
      <c r="I1092" s="465"/>
      <c r="J1092" s="244" t="s">
        <v>84</v>
      </c>
      <c r="K1092" s="466"/>
      <c r="L1092" s="466"/>
      <c r="M1092" s="466"/>
      <c r="N1092" s="466"/>
      <c r="O1092" s="466"/>
      <c r="P1092" s="465" t="s">
        <v>20</v>
      </c>
      <c r="Q1092" s="465"/>
      <c r="R1092" s="465"/>
      <c r="S1092" s="465"/>
      <c r="T1092" s="465"/>
      <c r="U1092" s="465"/>
      <c r="V1092" s="465"/>
      <c r="W1092" s="465"/>
      <c r="X1092" s="465"/>
      <c r="Y1092" s="459" t="s">
        <v>410</v>
      </c>
      <c r="Z1092" s="459"/>
      <c r="AA1092" s="459"/>
      <c r="AB1092" s="459"/>
      <c r="AC1092" s="244" t="s">
        <v>342</v>
      </c>
      <c r="AD1092" s="244"/>
      <c r="AE1092" s="244"/>
      <c r="AF1092" s="244"/>
      <c r="AG1092" s="244"/>
      <c r="AH1092" s="459" t="s">
        <v>371</v>
      </c>
      <c r="AI1092" s="465"/>
      <c r="AJ1092" s="465"/>
      <c r="AK1092" s="465"/>
      <c r="AL1092" s="465" t="s">
        <v>21</v>
      </c>
      <c r="AM1092" s="465"/>
      <c r="AN1092" s="465"/>
      <c r="AO1092" s="420"/>
      <c r="AP1092" s="244" t="s">
        <v>413</v>
      </c>
      <c r="AQ1092" s="244"/>
      <c r="AR1092" s="244"/>
      <c r="AS1092" s="244"/>
      <c r="AT1092" s="244"/>
      <c r="AU1092" s="244"/>
      <c r="AV1092" s="244"/>
      <c r="AW1092" s="244"/>
      <c r="AX1092" s="244"/>
    </row>
    <row r="1093" spans="1:50" ht="26.25" customHeight="1" x14ac:dyDescent="0.15">
      <c r="A1093" s="942">
        <v>1</v>
      </c>
      <c r="B1093" s="94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42">
        <v>2</v>
      </c>
      <c r="B1094" s="94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42">
        <v>3</v>
      </c>
      <c r="B1095" s="94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42">
        <v>4</v>
      </c>
      <c r="B1096" s="94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42">
        <v>5</v>
      </c>
      <c r="B1097" s="94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42">
        <v>6</v>
      </c>
      <c r="B1098" s="94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42">
        <v>7</v>
      </c>
      <c r="B1099" s="942">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42">
        <v>8</v>
      </c>
      <c r="B1100" s="942">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42">
        <v>9</v>
      </c>
      <c r="B1101" s="942">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42">
        <v>10</v>
      </c>
      <c r="B1102" s="942">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42">
        <v>11</v>
      </c>
      <c r="B1103" s="942">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42">
        <v>12</v>
      </c>
      <c r="B1104" s="942">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42">
        <v>13</v>
      </c>
      <c r="B1105" s="942">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42">
        <v>14</v>
      </c>
      <c r="B1106" s="942">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42">
        <v>15</v>
      </c>
      <c r="B1107" s="942">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42">
        <v>16</v>
      </c>
      <c r="B1108" s="942">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42">
        <v>17</v>
      </c>
      <c r="B1109" s="942">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42">
        <v>18</v>
      </c>
      <c r="B1110" s="942">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42">
        <v>19</v>
      </c>
      <c r="B1111" s="942">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42">
        <v>20</v>
      </c>
      <c r="B1112" s="942">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42">
        <v>21</v>
      </c>
      <c r="B1113" s="942">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42">
        <v>22</v>
      </c>
      <c r="B1114" s="942">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42">
        <v>23</v>
      </c>
      <c r="B1115" s="942">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42">
        <v>24</v>
      </c>
      <c r="B1116" s="942">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42">
        <v>25</v>
      </c>
      <c r="B1117" s="942">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42">
        <v>26</v>
      </c>
      <c r="B1118" s="942">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42">
        <v>27</v>
      </c>
      <c r="B1119" s="942">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42">
        <v>28</v>
      </c>
      <c r="B1120" s="942">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42">
        <v>29</v>
      </c>
      <c r="B1121" s="942">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42">
        <v>30</v>
      </c>
      <c r="B1122" s="942">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111</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81</v>
      </c>
      <c r="D1125" s="465"/>
      <c r="E1125" s="465"/>
      <c r="F1125" s="465"/>
      <c r="G1125" s="465"/>
      <c r="H1125" s="465"/>
      <c r="I1125" s="465"/>
      <c r="J1125" s="244" t="s">
        <v>84</v>
      </c>
      <c r="K1125" s="466"/>
      <c r="L1125" s="466"/>
      <c r="M1125" s="466"/>
      <c r="N1125" s="466"/>
      <c r="O1125" s="466"/>
      <c r="P1125" s="465" t="s">
        <v>20</v>
      </c>
      <c r="Q1125" s="465"/>
      <c r="R1125" s="465"/>
      <c r="S1125" s="465"/>
      <c r="T1125" s="465"/>
      <c r="U1125" s="465"/>
      <c r="V1125" s="465"/>
      <c r="W1125" s="465"/>
      <c r="X1125" s="465"/>
      <c r="Y1125" s="459" t="s">
        <v>410</v>
      </c>
      <c r="Z1125" s="459"/>
      <c r="AA1125" s="459"/>
      <c r="AB1125" s="459"/>
      <c r="AC1125" s="244" t="s">
        <v>342</v>
      </c>
      <c r="AD1125" s="244"/>
      <c r="AE1125" s="244"/>
      <c r="AF1125" s="244"/>
      <c r="AG1125" s="244"/>
      <c r="AH1125" s="459" t="s">
        <v>371</v>
      </c>
      <c r="AI1125" s="465"/>
      <c r="AJ1125" s="465"/>
      <c r="AK1125" s="465"/>
      <c r="AL1125" s="465" t="s">
        <v>21</v>
      </c>
      <c r="AM1125" s="465"/>
      <c r="AN1125" s="465"/>
      <c r="AO1125" s="420"/>
      <c r="AP1125" s="244" t="s">
        <v>413</v>
      </c>
      <c r="AQ1125" s="244"/>
      <c r="AR1125" s="244"/>
      <c r="AS1125" s="244"/>
      <c r="AT1125" s="244"/>
      <c r="AU1125" s="244"/>
      <c r="AV1125" s="244"/>
      <c r="AW1125" s="244"/>
      <c r="AX1125" s="244"/>
    </row>
    <row r="1126" spans="1:50" ht="26.25" customHeight="1" x14ac:dyDescent="0.15">
      <c r="A1126" s="942">
        <v>1</v>
      </c>
      <c r="B1126" s="942">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42">
        <v>2</v>
      </c>
      <c r="B1127" s="942">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42">
        <v>3</v>
      </c>
      <c r="B1128" s="942">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42">
        <v>4</v>
      </c>
      <c r="B1129" s="942">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42">
        <v>5</v>
      </c>
      <c r="B1130" s="942">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42">
        <v>6</v>
      </c>
      <c r="B1131" s="942">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42">
        <v>7</v>
      </c>
      <c r="B1132" s="942">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42">
        <v>8</v>
      </c>
      <c r="B1133" s="942">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42">
        <v>9</v>
      </c>
      <c r="B1134" s="942">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42">
        <v>10</v>
      </c>
      <c r="B1135" s="942">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42">
        <v>11</v>
      </c>
      <c r="B1136" s="942">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42">
        <v>12</v>
      </c>
      <c r="B1137" s="942">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42">
        <v>13</v>
      </c>
      <c r="B1138" s="942">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42">
        <v>14</v>
      </c>
      <c r="B1139" s="942">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42">
        <v>15</v>
      </c>
      <c r="B1140" s="942">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42">
        <v>16</v>
      </c>
      <c r="B1141" s="942">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42">
        <v>17</v>
      </c>
      <c r="B1142" s="942">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42">
        <v>18</v>
      </c>
      <c r="B1143" s="942">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42">
        <v>19</v>
      </c>
      <c r="B1144" s="942">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42">
        <v>20</v>
      </c>
      <c r="B1145" s="942">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42">
        <v>21</v>
      </c>
      <c r="B1146" s="942">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42">
        <v>22</v>
      </c>
      <c r="B1147" s="942">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42">
        <v>23</v>
      </c>
      <c r="B1148" s="942">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42">
        <v>24</v>
      </c>
      <c r="B1149" s="942">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42">
        <v>25</v>
      </c>
      <c r="B1150" s="942">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42">
        <v>26</v>
      </c>
      <c r="B1151" s="942">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42">
        <v>27</v>
      </c>
      <c r="B1152" s="942">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42">
        <v>28</v>
      </c>
      <c r="B1153" s="942">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42">
        <v>29</v>
      </c>
      <c r="B1154" s="942">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42">
        <v>30</v>
      </c>
      <c r="B1155" s="942">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81</v>
      </c>
      <c r="D1158" s="465"/>
      <c r="E1158" s="465"/>
      <c r="F1158" s="465"/>
      <c r="G1158" s="465"/>
      <c r="H1158" s="465"/>
      <c r="I1158" s="465"/>
      <c r="J1158" s="244" t="s">
        <v>84</v>
      </c>
      <c r="K1158" s="466"/>
      <c r="L1158" s="466"/>
      <c r="M1158" s="466"/>
      <c r="N1158" s="466"/>
      <c r="O1158" s="466"/>
      <c r="P1158" s="465" t="s">
        <v>20</v>
      </c>
      <c r="Q1158" s="465"/>
      <c r="R1158" s="465"/>
      <c r="S1158" s="465"/>
      <c r="T1158" s="465"/>
      <c r="U1158" s="465"/>
      <c r="V1158" s="465"/>
      <c r="W1158" s="465"/>
      <c r="X1158" s="465"/>
      <c r="Y1158" s="459" t="s">
        <v>410</v>
      </c>
      <c r="Z1158" s="459"/>
      <c r="AA1158" s="459"/>
      <c r="AB1158" s="459"/>
      <c r="AC1158" s="244" t="s">
        <v>342</v>
      </c>
      <c r="AD1158" s="244"/>
      <c r="AE1158" s="244"/>
      <c r="AF1158" s="244"/>
      <c r="AG1158" s="244"/>
      <c r="AH1158" s="459" t="s">
        <v>371</v>
      </c>
      <c r="AI1158" s="465"/>
      <c r="AJ1158" s="465"/>
      <c r="AK1158" s="465"/>
      <c r="AL1158" s="465" t="s">
        <v>21</v>
      </c>
      <c r="AM1158" s="465"/>
      <c r="AN1158" s="465"/>
      <c r="AO1158" s="420"/>
      <c r="AP1158" s="244" t="s">
        <v>413</v>
      </c>
      <c r="AQ1158" s="244"/>
      <c r="AR1158" s="244"/>
      <c r="AS1158" s="244"/>
      <c r="AT1158" s="244"/>
      <c r="AU1158" s="244"/>
      <c r="AV1158" s="244"/>
      <c r="AW1158" s="244"/>
      <c r="AX1158" s="244"/>
    </row>
    <row r="1159" spans="1:50" ht="26.25" customHeight="1" x14ac:dyDescent="0.15">
      <c r="A1159" s="942">
        <v>1</v>
      </c>
      <c r="B1159" s="942">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42">
        <v>2</v>
      </c>
      <c r="B1160" s="942">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42">
        <v>3</v>
      </c>
      <c r="B1161" s="942">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42">
        <v>4</v>
      </c>
      <c r="B1162" s="942">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42">
        <v>5</v>
      </c>
      <c r="B1163" s="942">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42">
        <v>6</v>
      </c>
      <c r="B1164" s="942">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42">
        <v>7</v>
      </c>
      <c r="B1165" s="942">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42">
        <v>8</v>
      </c>
      <c r="B1166" s="942">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42">
        <v>9</v>
      </c>
      <c r="B1167" s="942">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42">
        <v>10</v>
      </c>
      <c r="B1168" s="942">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42">
        <v>11</v>
      </c>
      <c r="B1169" s="942">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42">
        <v>12</v>
      </c>
      <c r="B1170" s="942">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42">
        <v>13</v>
      </c>
      <c r="B1171" s="942">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42">
        <v>14</v>
      </c>
      <c r="B1172" s="942">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42">
        <v>15</v>
      </c>
      <c r="B1173" s="942">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42">
        <v>16</v>
      </c>
      <c r="B1174" s="942">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42">
        <v>17</v>
      </c>
      <c r="B1175" s="942">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42">
        <v>18</v>
      </c>
      <c r="B1176" s="942">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42">
        <v>19</v>
      </c>
      <c r="B1177" s="942">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42">
        <v>20</v>
      </c>
      <c r="B1178" s="942">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42">
        <v>21</v>
      </c>
      <c r="B1179" s="942">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42">
        <v>22</v>
      </c>
      <c r="B1180" s="942">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42">
        <v>23</v>
      </c>
      <c r="B1181" s="942">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42">
        <v>24</v>
      </c>
      <c r="B1182" s="942">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42">
        <v>25</v>
      </c>
      <c r="B1183" s="942">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42">
        <v>26</v>
      </c>
      <c r="B1184" s="942">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42">
        <v>27</v>
      </c>
      <c r="B1185" s="942">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42">
        <v>28</v>
      </c>
      <c r="B1186" s="942">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42">
        <v>29</v>
      </c>
      <c r="B1187" s="942">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42">
        <v>30</v>
      </c>
      <c r="B1188" s="942">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81</v>
      </c>
      <c r="D1191" s="465"/>
      <c r="E1191" s="465"/>
      <c r="F1191" s="465"/>
      <c r="G1191" s="465"/>
      <c r="H1191" s="465"/>
      <c r="I1191" s="465"/>
      <c r="J1191" s="244" t="s">
        <v>84</v>
      </c>
      <c r="K1191" s="466"/>
      <c r="L1191" s="466"/>
      <c r="M1191" s="466"/>
      <c r="N1191" s="466"/>
      <c r="O1191" s="466"/>
      <c r="P1191" s="465" t="s">
        <v>20</v>
      </c>
      <c r="Q1191" s="465"/>
      <c r="R1191" s="465"/>
      <c r="S1191" s="465"/>
      <c r="T1191" s="465"/>
      <c r="U1191" s="465"/>
      <c r="V1191" s="465"/>
      <c r="W1191" s="465"/>
      <c r="X1191" s="465"/>
      <c r="Y1191" s="459" t="s">
        <v>410</v>
      </c>
      <c r="Z1191" s="459"/>
      <c r="AA1191" s="459"/>
      <c r="AB1191" s="459"/>
      <c r="AC1191" s="244" t="s">
        <v>342</v>
      </c>
      <c r="AD1191" s="244"/>
      <c r="AE1191" s="244"/>
      <c r="AF1191" s="244"/>
      <c r="AG1191" s="244"/>
      <c r="AH1191" s="459" t="s">
        <v>371</v>
      </c>
      <c r="AI1191" s="465"/>
      <c r="AJ1191" s="465"/>
      <c r="AK1191" s="465"/>
      <c r="AL1191" s="465" t="s">
        <v>21</v>
      </c>
      <c r="AM1191" s="465"/>
      <c r="AN1191" s="465"/>
      <c r="AO1191" s="420"/>
      <c r="AP1191" s="244" t="s">
        <v>413</v>
      </c>
      <c r="AQ1191" s="244"/>
      <c r="AR1191" s="244"/>
      <c r="AS1191" s="244"/>
      <c r="AT1191" s="244"/>
      <c r="AU1191" s="244"/>
      <c r="AV1191" s="244"/>
      <c r="AW1191" s="244"/>
      <c r="AX1191" s="244"/>
    </row>
    <row r="1192" spans="1:50" ht="26.25" customHeight="1" x14ac:dyDescent="0.15">
      <c r="A1192" s="942">
        <v>1</v>
      </c>
      <c r="B1192" s="942">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42">
        <v>2</v>
      </c>
      <c r="B1193" s="942">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42">
        <v>3</v>
      </c>
      <c r="B1194" s="942">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42">
        <v>4</v>
      </c>
      <c r="B1195" s="942">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42">
        <v>5</v>
      </c>
      <c r="B1196" s="942">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42">
        <v>6</v>
      </c>
      <c r="B1197" s="942">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42">
        <v>7</v>
      </c>
      <c r="B1198" s="942">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42">
        <v>8</v>
      </c>
      <c r="B1199" s="942">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42">
        <v>9</v>
      </c>
      <c r="B1200" s="942">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42">
        <v>10</v>
      </c>
      <c r="B1201" s="942">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42">
        <v>11</v>
      </c>
      <c r="B1202" s="942">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42">
        <v>12</v>
      </c>
      <c r="B1203" s="942">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42">
        <v>13</v>
      </c>
      <c r="B1204" s="942">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42">
        <v>14</v>
      </c>
      <c r="B1205" s="942">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42">
        <v>15</v>
      </c>
      <c r="B1206" s="942">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42">
        <v>16</v>
      </c>
      <c r="B1207" s="942">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42">
        <v>17</v>
      </c>
      <c r="B1208" s="942">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42">
        <v>18</v>
      </c>
      <c r="B1209" s="942">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42">
        <v>19</v>
      </c>
      <c r="B1210" s="942">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42">
        <v>20</v>
      </c>
      <c r="B1211" s="942">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42">
        <v>21</v>
      </c>
      <c r="B1212" s="942">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42">
        <v>22</v>
      </c>
      <c r="B1213" s="942">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42">
        <v>23</v>
      </c>
      <c r="B1214" s="942">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42">
        <v>24</v>
      </c>
      <c r="B1215" s="942">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42">
        <v>25</v>
      </c>
      <c r="B1216" s="942">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42">
        <v>26</v>
      </c>
      <c r="B1217" s="942">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42">
        <v>27</v>
      </c>
      <c r="B1218" s="942">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42">
        <v>28</v>
      </c>
      <c r="B1219" s="942">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42">
        <v>29</v>
      </c>
      <c r="B1220" s="942">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42">
        <v>30</v>
      </c>
      <c r="B1221" s="942">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81</v>
      </c>
      <c r="D1224" s="465"/>
      <c r="E1224" s="465"/>
      <c r="F1224" s="465"/>
      <c r="G1224" s="465"/>
      <c r="H1224" s="465"/>
      <c r="I1224" s="465"/>
      <c r="J1224" s="244" t="s">
        <v>84</v>
      </c>
      <c r="K1224" s="466"/>
      <c r="L1224" s="466"/>
      <c r="M1224" s="466"/>
      <c r="N1224" s="466"/>
      <c r="O1224" s="466"/>
      <c r="P1224" s="465" t="s">
        <v>20</v>
      </c>
      <c r="Q1224" s="465"/>
      <c r="R1224" s="465"/>
      <c r="S1224" s="465"/>
      <c r="T1224" s="465"/>
      <c r="U1224" s="465"/>
      <c r="V1224" s="465"/>
      <c r="W1224" s="465"/>
      <c r="X1224" s="465"/>
      <c r="Y1224" s="459" t="s">
        <v>410</v>
      </c>
      <c r="Z1224" s="459"/>
      <c r="AA1224" s="459"/>
      <c r="AB1224" s="459"/>
      <c r="AC1224" s="244" t="s">
        <v>342</v>
      </c>
      <c r="AD1224" s="244"/>
      <c r="AE1224" s="244"/>
      <c r="AF1224" s="244"/>
      <c r="AG1224" s="244"/>
      <c r="AH1224" s="459" t="s">
        <v>371</v>
      </c>
      <c r="AI1224" s="465"/>
      <c r="AJ1224" s="465"/>
      <c r="AK1224" s="465"/>
      <c r="AL1224" s="465" t="s">
        <v>21</v>
      </c>
      <c r="AM1224" s="465"/>
      <c r="AN1224" s="465"/>
      <c r="AO1224" s="420"/>
      <c r="AP1224" s="244" t="s">
        <v>413</v>
      </c>
      <c r="AQ1224" s="244"/>
      <c r="AR1224" s="244"/>
      <c r="AS1224" s="244"/>
      <c r="AT1224" s="244"/>
      <c r="AU1224" s="244"/>
      <c r="AV1224" s="244"/>
      <c r="AW1224" s="244"/>
      <c r="AX1224" s="244"/>
    </row>
    <row r="1225" spans="1:50" ht="26.25" customHeight="1" x14ac:dyDescent="0.15">
      <c r="A1225" s="942">
        <v>1</v>
      </c>
      <c r="B1225" s="942">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42">
        <v>2</v>
      </c>
      <c r="B1226" s="942">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42">
        <v>3</v>
      </c>
      <c r="B1227" s="942">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42">
        <v>4</v>
      </c>
      <c r="B1228" s="942">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42">
        <v>5</v>
      </c>
      <c r="B1229" s="942">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42">
        <v>6</v>
      </c>
      <c r="B1230" s="942">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42">
        <v>7</v>
      </c>
      <c r="B1231" s="942">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42">
        <v>8</v>
      </c>
      <c r="B1232" s="942">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42">
        <v>9</v>
      </c>
      <c r="B1233" s="942">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42">
        <v>10</v>
      </c>
      <c r="B1234" s="942">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42">
        <v>11</v>
      </c>
      <c r="B1235" s="942">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42">
        <v>12</v>
      </c>
      <c r="B1236" s="942">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42">
        <v>13</v>
      </c>
      <c r="B1237" s="942">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42">
        <v>14</v>
      </c>
      <c r="B1238" s="942">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42">
        <v>15</v>
      </c>
      <c r="B1239" s="942">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42">
        <v>16</v>
      </c>
      <c r="B1240" s="942">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42">
        <v>17</v>
      </c>
      <c r="B1241" s="942">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42">
        <v>18</v>
      </c>
      <c r="B1242" s="942">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42">
        <v>19</v>
      </c>
      <c r="B1243" s="942">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42">
        <v>20</v>
      </c>
      <c r="B1244" s="942">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42">
        <v>21</v>
      </c>
      <c r="B1245" s="942">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42">
        <v>22</v>
      </c>
      <c r="B1246" s="942">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42">
        <v>23</v>
      </c>
      <c r="B1247" s="942">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42">
        <v>24</v>
      </c>
      <c r="B1248" s="942">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42">
        <v>25</v>
      </c>
      <c r="B1249" s="942">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42">
        <v>26</v>
      </c>
      <c r="B1250" s="942">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42">
        <v>27</v>
      </c>
      <c r="B1251" s="942">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42">
        <v>28</v>
      </c>
      <c r="B1252" s="942">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42">
        <v>29</v>
      </c>
      <c r="B1253" s="942">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42">
        <v>30</v>
      </c>
      <c r="B1254" s="942">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81</v>
      </c>
      <c r="D1257" s="465"/>
      <c r="E1257" s="465"/>
      <c r="F1257" s="465"/>
      <c r="G1257" s="465"/>
      <c r="H1257" s="465"/>
      <c r="I1257" s="465"/>
      <c r="J1257" s="244" t="s">
        <v>84</v>
      </c>
      <c r="K1257" s="466"/>
      <c r="L1257" s="466"/>
      <c r="M1257" s="466"/>
      <c r="N1257" s="466"/>
      <c r="O1257" s="466"/>
      <c r="P1257" s="465" t="s">
        <v>20</v>
      </c>
      <c r="Q1257" s="465"/>
      <c r="R1257" s="465"/>
      <c r="S1257" s="465"/>
      <c r="T1257" s="465"/>
      <c r="U1257" s="465"/>
      <c r="V1257" s="465"/>
      <c r="W1257" s="465"/>
      <c r="X1257" s="465"/>
      <c r="Y1257" s="459" t="s">
        <v>410</v>
      </c>
      <c r="Z1257" s="459"/>
      <c r="AA1257" s="459"/>
      <c r="AB1257" s="459"/>
      <c r="AC1257" s="244" t="s">
        <v>342</v>
      </c>
      <c r="AD1257" s="244"/>
      <c r="AE1257" s="244"/>
      <c r="AF1257" s="244"/>
      <c r="AG1257" s="244"/>
      <c r="AH1257" s="459" t="s">
        <v>371</v>
      </c>
      <c r="AI1257" s="465"/>
      <c r="AJ1257" s="465"/>
      <c r="AK1257" s="465"/>
      <c r="AL1257" s="465" t="s">
        <v>21</v>
      </c>
      <c r="AM1257" s="465"/>
      <c r="AN1257" s="465"/>
      <c r="AO1257" s="420"/>
      <c r="AP1257" s="244" t="s">
        <v>413</v>
      </c>
      <c r="AQ1257" s="244"/>
      <c r="AR1257" s="244"/>
      <c r="AS1257" s="244"/>
      <c r="AT1257" s="244"/>
      <c r="AU1257" s="244"/>
      <c r="AV1257" s="244"/>
      <c r="AW1257" s="244"/>
      <c r="AX1257" s="244"/>
    </row>
    <row r="1258" spans="1:50" ht="26.25" customHeight="1" x14ac:dyDescent="0.15">
      <c r="A1258" s="942">
        <v>1</v>
      </c>
      <c r="B1258" s="942">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42">
        <v>2</v>
      </c>
      <c r="B1259" s="942">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42">
        <v>3</v>
      </c>
      <c r="B1260" s="942">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42">
        <v>4</v>
      </c>
      <c r="B1261" s="942">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42">
        <v>5</v>
      </c>
      <c r="B1262" s="942">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42">
        <v>6</v>
      </c>
      <c r="B1263" s="942">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42">
        <v>7</v>
      </c>
      <c r="B1264" s="942">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42">
        <v>8</v>
      </c>
      <c r="B1265" s="942">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42">
        <v>9</v>
      </c>
      <c r="B1266" s="942">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42">
        <v>10</v>
      </c>
      <c r="B1267" s="942">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42">
        <v>11</v>
      </c>
      <c r="B1268" s="942">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42">
        <v>12</v>
      </c>
      <c r="B1269" s="942">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42">
        <v>13</v>
      </c>
      <c r="B1270" s="942">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42">
        <v>14</v>
      </c>
      <c r="B1271" s="942">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42">
        <v>15</v>
      </c>
      <c r="B1272" s="942">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42">
        <v>16</v>
      </c>
      <c r="B1273" s="942">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42">
        <v>17</v>
      </c>
      <c r="B1274" s="942">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42">
        <v>18</v>
      </c>
      <c r="B1275" s="942">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42">
        <v>19</v>
      </c>
      <c r="B1276" s="942">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42">
        <v>20</v>
      </c>
      <c r="B1277" s="942">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42">
        <v>21</v>
      </c>
      <c r="B1278" s="942">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42">
        <v>22</v>
      </c>
      <c r="B1279" s="942">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42">
        <v>23</v>
      </c>
      <c r="B1280" s="942">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42">
        <v>24</v>
      </c>
      <c r="B1281" s="942">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42">
        <v>25</v>
      </c>
      <c r="B1282" s="942">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42">
        <v>26</v>
      </c>
      <c r="B1283" s="942">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42">
        <v>27</v>
      </c>
      <c r="B1284" s="942">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42">
        <v>28</v>
      </c>
      <c r="B1285" s="942">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42">
        <v>29</v>
      </c>
      <c r="B1286" s="942">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42">
        <v>30</v>
      </c>
      <c r="B1287" s="942">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81</v>
      </c>
      <c r="D1290" s="465"/>
      <c r="E1290" s="465"/>
      <c r="F1290" s="465"/>
      <c r="G1290" s="465"/>
      <c r="H1290" s="465"/>
      <c r="I1290" s="465"/>
      <c r="J1290" s="244" t="s">
        <v>84</v>
      </c>
      <c r="K1290" s="466"/>
      <c r="L1290" s="466"/>
      <c r="M1290" s="466"/>
      <c r="N1290" s="466"/>
      <c r="O1290" s="466"/>
      <c r="P1290" s="465" t="s">
        <v>20</v>
      </c>
      <c r="Q1290" s="465"/>
      <c r="R1290" s="465"/>
      <c r="S1290" s="465"/>
      <c r="T1290" s="465"/>
      <c r="U1290" s="465"/>
      <c r="V1290" s="465"/>
      <c r="W1290" s="465"/>
      <c r="X1290" s="465"/>
      <c r="Y1290" s="459" t="s">
        <v>410</v>
      </c>
      <c r="Z1290" s="459"/>
      <c r="AA1290" s="459"/>
      <c r="AB1290" s="459"/>
      <c r="AC1290" s="244" t="s">
        <v>342</v>
      </c>
      <c r="AD1290" s="244"/>
      <c r="AE1290" s="244"/>
      <c r="AF1290" s="244"/>
      <c r="AG1290" s="244"/>
      <c r="AH1290" s="459" t="s">
        <v>371</v>
      </c>
      <c r="AI1290" s="465"/>
      <c r="AJ1290" s="465"/>
      <c r="AK1290" s="465"/>
      <c r="AL1290" s="465" t="s">
        <v>21</v>
      </c>
      <c r="AM1290" s="465"/>
      <c r="AN1290" s="465"/>
      <c r="AO1290" s="420"/>
      <c r="AP1290" s="244" t="s">
        <v>413</v>
      </c>
      <c r="AQ1290" s="244"/>
      <c r="AR1290" s="244"/>
      <c r="AS1290" s="244"/>
      <c r="AT1290" s="244"/>
      <c r="AU1290" s="244"/>
      <c r="AV1290" s="244"/>
      <c r="AW1290" s="244"/>
      <c r="AX1290" s="244"/>
    </row>
    <row r="1291" spans="1:50" ht="26.25" customHeight="1" x14ac:dyDescent="0.15">
      <c r="A1291" s="942">
        <v>1</v>
      </c>
      <c r="B1291" s="942">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42">
        <v>2</v>
      </c>
      <c r="B1292" s="942">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42">
        <v>3</v>
      </c>
      <c r="B1293" s="942">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42">
        <v>4</v>
      </c>
      <c r="B1294" s="942">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42">
        <v>5</v>
      </c>
      <c r="B1295" s="942">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42">
        <v>6</v>
      </c>
      <c r="B1296" s="942">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42">
        <v>7</v>
      </c>
      <c r="B1297" s="942">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42">
        <v>8</v>
      </c>
      <c r="B1298" s="942">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42">
        <v>9</v>
      </c>
      <c r="B1299" s="942">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42">
        <v>10</v>
      </c>
      <c r="B1300" s="942">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42">
        <v>11</v>
      </c>
      <c r="B1301" s="942">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42">
        <v>12</v>
      </c>
      <c r="B1302" s="942">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42">
        <v>13</v>
      </c>
      <c r="B1303" s="942">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42">
        <v>14</v>
      </c>
      <c r="B1304" s="942">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42">
        <v>15</v>
      </c>
      <c r="B1305" s="942">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42">
        <v>16</v>
      </c>
      <c r="B1306" s="942">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42">
        <v>17</v>
      </c>
      <c r="B1307" s="942">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42">
        <v>18</v>
      </c>
      <c r="B1308" s="942">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42">
        <v>19</v>
      </c>
      <c r="B1309" s="942">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42">
        <v>20</v>
      </c>
      <c r="B1310" s="942">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42">
        <v>21</v>
      </c>
      <c r="B1311" s="942">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42">
        <v>22</v>
      </c>
      <c r="B1312" s="942">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42">
        <v>23</v>
      </c>
      <c r="B1313" s="942">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42">
        <v>24</v>
      </c>
      <c r="B1314" s="942">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42">
        <v>25</v>
      </c>
      <c r="B1315" s="942">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42">
        <v>26</v>
      </c>
      <c r="B1316" s="942">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42">
        <v>27</v>
      </c>
      <c r="B1317" s="942">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42">
        <v>28</v>
      </c>
      <c r="B1318" s="942">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42">
        <v>29</v>
      </c>
      <c r="B1319" s="942">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42">
        <v>30</v>
      </c>
      <c r="B1320" s="942">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2020-06-19T08:57:02Z</cp:lastPrinted>
  <dcterms:created xsi:type="dcterms:W3CDTF">2012-03-13T00:50:25Z</dcterms:created>
  <dcterms:modified xsi:type="dcterms:W3CDTF">2020-09-15T08:07:19Z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2020-04-23T02:57:36Z</vt:filetime>
  </property>
</Properties>
</file>