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番号修正後）\新しいフォルダ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<sst xmlns="http://schemas.openxmlformats.org/spreadsheetml/2006/main" count="2185" uniqueCount="528">
  <si>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</si>
  <si>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</si>
  <si>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</si>
  <si>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</si>
  <si>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</si>
  <si>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</si>
  <si>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</si>
  <si>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</si>
  <si>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</si>
  <si>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</si>
  <si>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</si>
  <si>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</si>
  <si>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</si>
  <si>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</si>
  <si>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</si>
  <si>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</si>
  <si>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</si>
  <si>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</si>
  <si>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</si>
  <si>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</si>
  <si>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</si>
  <si>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</si>
  <si>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</si>
  <si>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</si>
  <si>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</si>
  <si>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</si>
  <si>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</si>
  <si>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</si>
  <si>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</si>
  <si>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</si>
  <si>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</si>
  <si>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</si>
  <si>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</si>
  <si>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</si>
  <si>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</si>
  <si>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</si>
  <si>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</si>
  <si>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</si>
  <si>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</si>
  <si>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</si>
  <si>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</si>
  <si>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</si>
  <si>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</si>
  <si>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</si>
  <si>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</si>
  <si>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</si>
  <si>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</si>
  <si>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</si>
  <si>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</si>
  <si>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</si>
  <si>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</si>
  <si>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</si>
  <si>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</si>
  <si>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</si>
  <si>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</si>
  <si>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</si>
  <si>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</si>
  <si>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</si>
  <si>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</si>
  <si>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</si>
  <si>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</si>
  <si>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</si>
  <si>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</si>
  <si>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</si>
  <si>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</si>
  <si>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</si>
  <si>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</si>
  <si>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</si>
  <si>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</si>
  <si>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</si>
  <si>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</si>
  <si>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</si>
  <si>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</si>
  <si>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</si>
  <si>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</si>
  <si>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</si>
  <si>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</si>
  <si>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</si>
  <si>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</si>
  <si>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</si>
  <si>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</si>
  <si>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</si>
  <si>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</si>
  <si>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</si>
  <si>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</si>
  <si>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</si>
  <si>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</si>
  <si>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</si>
  <si>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</si>
  <si>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</si>
  <si>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</si>
  <si>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</si>
  <si>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</si>
  <si>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</si>
  <si>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</si>
  <si>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</si>
  <si>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</si>
  <si>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</si>
  <si>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</si>
  <si>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</si>
  <si>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</si>
  <si>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</si>
  <si>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</si>
  <si>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</si>
  <si>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</si>
  <si>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</si>
  <si>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</si>
  <si>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</si>
  <si>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</si>
  <si>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</si>
  <si>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</si>
  <si>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</si>
  <si>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</si>
  <si>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</si>
  <si>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</si>
  <si>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</si>
  <si>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</si>
  <si>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</si>
  <si>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</si>
  <si>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</si>
  <si>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</si>
  <si>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</si>
  <si>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</si>
  <si>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</si>
  <si>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</si>
  <si>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</si>
  <si>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</si>
  <si>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</si>
  <si>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</si>
  <si>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</si>
  <si>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</si>
  <si>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</si>
  <si>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</si>
  <si>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</si>
  <si>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</si>
  <si>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</si>
  <si>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</si>
  <si>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</si>
  <si>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</si>
  <si>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</si>
  <si>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</si>
  <si>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</si>
  <si>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</si>
  <si>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</si>
  <si>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</si>
  <si>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</si>
  <si>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</si>
  <si>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</si>
  <si>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</si>
  <si>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</si>
  <si>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</si>
  <si>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</si>
  <si>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</si>
  <si>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</si>
  <si>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</si>
  <si>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</si>
  <si>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</si>
  <si>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</si>
  <si>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</si>
  <si>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</si>
  <si>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</si>
  <si>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</si>
  <si>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</si>
  <si>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</si>
  <si>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</si>
  <si>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</si>
  <si>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</si>
  <si>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</si>
  <si>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</si>
  <si>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</si>
  <si>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</si>
  <si>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</si>
  <si>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</si>
  <si>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</si>
  <si>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</si>
  <si>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</si>
  <si>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</si>
  <si>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</si>
  <si>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</si>
  <si>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</si>
  <si>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</si>
  <si>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</si>
  <si>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</si>
  <si>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</si>
  <si>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</si>
  <si>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</si>
  <si>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</si>
  <si>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</si>
  <si>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</si>
  <si>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</si>
  <si>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</si>
  <si>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</si>
  <si>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</si>
  <si>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</si>
  <si>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</si>
  <si>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</si>
  <si>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</si>
  <si>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</si>
  <si>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</si>
  <si>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</si>
  <si>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</si>
  <si>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</si>
  <si>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</si>
  <si>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</si>
  <si>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</si>
  <si>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</si>
  <si>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</si>
  <si>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</si>
  <si>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</si>
  <si>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</si>
  <si>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</si>
  <si>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</si>
  <si>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</si>
  <si>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</si>
  <si>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</si>
  <si>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</si>
  <si>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</si>
  <si>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</si>
  <si>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</si>
  <si>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</si>
  <si>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</si>
  <si>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</si>
  <si>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</si>
  <si>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</si>
  <si>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</si>
  <si>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</si>
  <si>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</si>
  <si>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</si>
  <si>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</si>
  <si>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</si>
  <si>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</si>
  <si>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</si>
  <si>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</si>
  <si>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</si>
  <si>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</si>
  <si>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</si>
  <si>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</si>
  <si>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</si>
  <si>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</si>
  <si>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</si>
  <si>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</si>
  <si>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</si>
  <si>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</si>
  <si>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</si>
  <si>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</si>
  <si>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</si>
  <si>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</si>
  <si>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</si>
  <si>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</si>
  <si>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</si>
  <si>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</si>
  <si>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</si>
  <si>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</si>
  <si>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</si>
  <si>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</si>
  <si>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</si>
  <si>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</si>
  <si>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</si>
  <si>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</si>
  <si>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</si>
  <si>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</si>
  <si>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</si>
  <si>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</si>
  <si>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</si>
  <si>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</si>
  <si>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</si>
  <si>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</si>
  <si>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</si>
  <si>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</si>
  <si>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</si>
  <si>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</si>
  <si>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</si>
  <si>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</si>
  <si>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</si>
  <si>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</si>
  <si>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</si>
  <si>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</si>
  <si>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</si>
  <si>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</si>
  <si>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</si>
  <si>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</si>
  <si>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</si>
  <si>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</si>
  <si>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</si>
  <si>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</si>
  <si>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</si>
  <si>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</si>
  <si>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</si>
  <si>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</si>
  <si>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</si>
  <si>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</si>
  <si>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</si>
  <si>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</si>
  <si>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</si>
  <si>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</si>
  <si>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</si>
  <si>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</si>
  <si>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</si>
  <si>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</si>
  <si>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</si>
  <si>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</si>
  <si>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</si>
  <si>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</si>
  <si>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</si>
  <si>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</si>
  <si>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</si>
  <si>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</si>
  <si>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</si>
  <si>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</si>
  <si>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</si>
  <si>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</si>
  <si>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</si>
  <si>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</si>
  <si>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</si>
  <si>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</si>
  <si>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</si>
  <si>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</si>
  <si>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</si>
  <si>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</si>
  <si>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</si>
  <si>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</si>
  <si>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</si>
  <si>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</si>
  <si>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</si>
  <si>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</si>
  <si>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</si>
  <si>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</si>
  <si>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</si>
  <si>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</si>
  <si>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</si>
  <si>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</si>
  <si>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</si>
  <si>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</si>
  <si>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</si>
  <si>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</si>
  <si>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</si>
  <si>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</si>
  <si>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</si>
  <si>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</si>
  <si>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</si>
  <si>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</si>
  <si>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</si>
  <si>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</si>
  <si>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</si>
  <si>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</si>
  <si>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</si>
  <si>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</si>
  <si>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</si>
  <si>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</si>
  <si>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</si>
  <si>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</si>
  <si>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</si>
  <si>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</si>
  <si>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</si>
  <si>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</si>
  <si>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</si>
  <si>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</si>
  <si>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</si>
  <si>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</si>
  <si>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</si>
  <si>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</si>
  <si>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</si>
  <si>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</si>
  <si>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</si>
  <si>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</si>
  <si>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</si>
  <si>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</si>
  <si>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</si>
  <si>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</si>
  <si>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</si>
  <si>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</si>
  <si>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</si>
  <si>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</si>
  <si>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</si>
  <si>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</si>
  <si>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</si>
  <si>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</si>
  <si>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</si>
  <si>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</si>
  <si>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</si>
  <si>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</si>
  <si>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</si>
  <si>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</si>
  <si>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</si>
  <si>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</si>
  <si>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</si>
  <si>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</si>
  <si>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</si>
  <si>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</si>
  <si>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</si>
  <si>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</si>
  <si>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</si>
  <si>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</si>
  <si>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</si>
  <si>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</si>
  <si>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</si>
  <si>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</si>
  <si>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</si>
  <si>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</si>
  <si>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</si>
  <si>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</si>
  <si>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</si>
  <si>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</si>
  <si>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</si>
  <si>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</si>
  <si>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</si>
  <si>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</si>
  <si>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</si>
  <si>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</si>
  <si>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</si>
  <si>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</si>
  <si>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</si>
  <si>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</si>
  <si>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</si>
  <si>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</si>
  <si>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</si>
  <si>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</si>
  <si>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</si>
  <si>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</si>
  <si>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</si>
  <si>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</si>
  <si>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</si>
  <si>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</si>
  <si>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</si>
  <si>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</si>
  <si>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</si>
  <si>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</si>
  <si>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</si>
  <si>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</si>
  <si>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</si>
  <si>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</si>
  <si>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</si>
  <si>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</si>
  <si>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</si>
  <si>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</si>
  <si>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</si>
  <si>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</si>
  <si>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</si>
  <si>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</si>
  <si>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</si>
  <si>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</si>
  <si>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</si>
  <si>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</si>
  <si>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</si>
  <si>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</si>
  <si>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</si>
  <si>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</si>
  <si>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</si>
  <si>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</si>
  <si>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</si>
  <si>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</si>
  <si>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</si>
  <si>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</si>
  <si>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</si>
  <si>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</si>
  <si>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</si>
  <si>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</si>
  <si>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</si>
  <si>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</si>
  <si>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</si>
  <si>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</si>
  <si>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</si>
  <si>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</si>
  <si>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</si>
  <si>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</si>
  <si>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</si>
  <si>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</si>
  <si>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</si>
  <si>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</si>
  <si>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</si>
  <si>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</si>
  <si>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</si>
  <si>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</si>
  <si>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</si>
  <si>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</si>
  <si>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</si>
  <si>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</si>
  <si>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</si>
  <si>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</si>
  <si>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</si>
  <si>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</si>
  <si>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地価調査課　鑑定評価指導室</t>
    <phoneticPr fontId="5"/>
  </si>
  <si>
    <t>経済財政運営と改革の基本方針2019（令和元年６月）、パリ協定に基づく成長戦略としての長期戦略（令和元年６月）、成長戦略フォローアップ（令和元年６月）、成長戦略実行計画（令和元年６月）</t>
    <phoneticPr fontId="5"/>
  </si>
  <si>
    <t>　近年、企業の情報開示の世界的な流れとして、ＥＳＧ（環境・社会・ガバナンス）の取り組みに関する開示が進みつつある中、働き方改革への社会的要請の高まりと相まって、企業活動の重要な基盤である不動産についても、投資家等からＥＳＧの取り組みを定量的に評価・説明することが求められている。
　このような国内外の潮流に即時に対応するため、ＥＳＧに配慮した不動産に係る評価制度の活用事例等を調査分析し、ＥＳＧ要素に係る不動産の適切な評価を行うための仕組みを検討する。</t>
    <phoneticPr fontId="5"/>
  </si>
  <si>
    <t>「不動産鑑定評価基準等」を掲載しているホームページのアクセス件数</t>
    <phoneticPr fontId="5"/>
  </si>
  <si>
    <t>国土交通省ホームページ「不動産鑑定評価基準等」（http://www.mlit.go.jp/totikensangyo/totikensangyo_tk4_000024.html）</t>
    <phoneticPr fontId="5"/>
  </si>
  <si>
    <t>○</t>
  </si>
  <si>
    <t>「不動産鑑定評価基準等」へのアクセス件数は増加しており、情報提供のニーズは大きい。</t>
    <rPh sb="1" eb="4">
      <t>フドウサン</t>
    </rPh>
    <rPh sb="4" eb="6">
      <t>カンテイ</t>
    </rPh>
    <rPh sb="6" eb="8">
      <t>ヒョウカ</t>
    </rPh>
    <rPh sb="8" eb="10">
      <t>キジュン</t>
    </rPh>
    <rPh sb="10" eb="11">
      <t>トウ</t>
    </rPh>
    <rPh sb="18" eb="20">
      <t>ケンスウ</t>
    </rPh>
    <rPh sb="21" eb="23">
      <t>ゾウカ</t>
    </rPh>
    <rPh sb="28" eb="30">
      <t>ジョウホウ</t>
    </rPh>
    <rPh sb="30" eb="32">
      <t>テイキョウ</t>
    </rPh>
    <rPh sb="37" eb="38">
      <t>オオ</t>
    </rPh>
    <phoneticPr fontId="5"/>
  </si>
  <si>
    <t>不動産鑑定評価は、不動産投資市場を支えるものとして位置づけられており、国土交通事務次官通知で発出されている不動産鑑定評価基準の作成は、国が実施すべき事業である。</t>
    <rPh sb="0" eb="3">
      <t>フドウサン</t>
    </rPh>
    <rPh sb="3" eb="5">
      <t>カンテイ</t>
    </rPh>
    <rPh sb="5" eb="7">
      <t>ヒョウカ</t>
    </rPh>
    <rPh sb="9" eb="12">
      <t>フドウサン</t>
    </rPh>
    <rPh sb="12" eb="14">
      <t>トウシ</t>
    </rPh>
    <rPh sb="14" eb="16">
      <t>シジョウ</t>
    </rPh>
    <rPh sb="17" eb="18">
      <t>ササ</t>
    </rPh>
    <rPh sb="25" eb="27">
      <t>イチ</t>
    </rPh>
    <rPh sb="35" eb="37">
      <t>コクド</t>
    </rPh>
    <rPh sb="37" eb="39">
      <t>コウツウ</t>
    </rPh>
    <rPh sb="39" eb="41">
      <t>ジム</t>
    </rPh>
    <rPh sb="41" eb="43">
      <t>ジカン</t>
    </rPh>
    <rPh sb="43" eb="45">
      <t>ツウチ</t>
    </rPh>
    <rPh sb="46" eb="48">
      <t>ハッシュツ</t>
    </rPh>
    <rPh sb="63" eb="65">
      <t>サクセイ</t>
    </rPh>
    <rPh sb="67" eb="68">
      <t>クニ</t>
    </rPh>
    <rPh sb="69" eb="71">
      <t>ジッシ</t>
    </rPh>
    <rPh sb="74" eb="76">
      <t>ジギョウ</t>
    </rPh>
    <phoneticPr fontId="5"/>
  </si>
  <si>
    <t>不動産に関する情報提供のニーズは大きく、政策としての優先度は高い。</t>
    <rPh sb="0" eb="3">
      <t>フドウサン</t>
    </rPh>
    <rPh sb="4" eb="5">
      <t>カン</t>
    </rPh>
    <rPh sb="7" eb="9">
      <t>ジョウホウ</t>
    </rPh>
    <rPh sb="9" eb="11">
      <t>テイキョウ</t>
    </rPh>
    <rPh sb="16" eb="17">
      <t>オオ</t>
    </rPh>
    <rPh sb="20" eb="22">
      <t>セイサク</t>
    </rPh>
    <rPh sb="26" eb="29">
      <t>ユウセンド</t>
    </rPh>
    <rPh sb="30" eb="31">
      <t>タカ</t>
    </rPh>
    <phoneticPr fontId="5"/>
  </si>
  <si>
    <t>国土交通省　不動産鑑定評価基準等（ＵＲＬ）　http://www.mlit.go.jp/totikensangyo/totikensangyo_tk4_000024.html</t>
    <phoneticPr fontId="5"/>
  </si>
  <si>
    <t>国土交通省</t>
  </si>
  <si>
    <t>不動産鑑定評価基準等に関する調査成果の公表回数</t>
    <phoneticPr fontId="5"/>
  </si>
  <si>
    <t>予算額/各年度の国土交通省ホームページ「不動産の鑑定評価」へのアクセス件数　　　　　　　　　　</t>
    <phoneticPr fontId="5"/>
  </si>
  <si>
    <t>ESGに配慮した不動産の評価の仕組みを構築し、国内外からの不動産投資の活性化を図るとともに、不動産市場を整備する。</t>
    <rPh sb="4" eb="6">
      <t>ハイリョ</t>
    </rPh>
    <phoneticPr fontId="5"/>
  </si>
  <si>
    <t>　ＥＳＧに係る評価制度を活用した不動産等の事例調査及び諸外国における認証制度の先進事例やＥＳＧに関する最新の調査研究の収集を通じて、ＥＳＧ要素と不動産価格の関連に係る知見を整理する。
　当該知見を踏まえ、不動産の鑑定評価における評価項目・手法等の検討を行い、不動産鑑定評価基準等へ反映する。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</si>
  <si>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</si>
  <si>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</si>
  <si>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</si>
  <si>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</si>
  <si>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</si>
  <si>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</si>
  <si>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</si>
  <si>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</si>
  <si>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</si>
  <si>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不動産市場整備等推進調査費</t>
    <phoneticPr fontId="5"/>
  </si>
  <si>
    <t>-</t>
    <phoneticPr fontId="5"/>
  </si>
  <si>
    <t>-</t>
    <phoneticPr fontId="5"/>
  </si>
  <si>
    <t>　万円/件</t>
    <phoneticPr fontId="5"/>
  </si>
  <si>
    <t>件</t>
    <rPh sb="0" eb="1">
      <t>ケン</t>
    </rPh>
    <phoneticPr fontId="5"/>
  </si>
  <si>
    <t>回</t>
    <rPh sb="0" eb="1">
      <t>カイ</t>
    </rPh>
    <phoneticPr fontId="5"/>
  </si>
  <si>
    <t>円</t>
    <rPh sb="0" eb="1">
      <t>エン</t>
    </rPh>
    <phoneticPr fontId="5"/>
  </si>
  <si>
    <t>ｰ</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</si>
  <si>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</si>
  <si>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</si>
  <si>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不動産・建設経済局</t>
    <rPh sb="0" eb="3">
      <t>フドウサン</t>
    </rPh>
    <rPh sb="4" eb="8">
      <t>ケンセツケイザイ</t>
    </rPh>
    <phoneticPr fontId="5"/>
  </si>
  <si>
    <t>国際動向等を踏まえた不動産におけるＥＳＧ配慮に係る評価の在り方検討</t>
    <rPh sb="28" eb="29">
      <t>ア</t>
    </rPh>
    <rPh sb="30" eb="31">
      <t>カタ</t>
    </rPh>
    <phoneticPr fontId="5"/>
  </si>
  <si>
    <t>鑑定評価指導室長　
熊谷　友成</t>
    <rPh sb="10" eb="12">
      <t>クマガイ</t>
    </rPh>
    <rPh sb="13" eb="15">
      <t>トモナリ</t>
    </rPh>
    <phoneticPr fontId="5"/>
  </si>
  <si>
    <t>-</t>
  </si>
  <si>
    <t>-</t>
    <phoneticPr fontId="5"/>
  </si>
  <si>
    <t>終了予定</t>
  </si>
  <si>
    <t>不動産価格に反映すべき環境・社会・ガバナンス（特に社会・ガバナンス）とはそれぞれどのようなものであるかが不明であり、どのように海外事例を調査すれば目的とする成果が得られるのか調査方法などについて慎重に検討すべき。</t>
    <rPh sb="0" eb="3">
      <t>フドウサン</t>
    </rPh>
    <rPh sb="3" eb="5">
      <t>カカク</t>
    </rPh>
    <rPh sb="6" eb="8">
      <t>ハンエイ</t>
    </rPh>
    <rPh sb="11" eb="13">
      <t>カンキョウ</t>
    </rPh>
    <rPh sb="14" eb="16">
      <t>シャカイ</t>
    </rPh>
    <rPh sb="23" eb="24">
      <t>トク</t>
    </rPh>
    <rPh sb="25" eb="27">
      <t>シャカイ</t>
    </rPh>
    <rPh sb="52" eb="54">
      <t>フメイ</t>
    </rPh>
    <rPh sb="63" eb="65">
      <t>カイガイ</t>
    </rPh>
    <rPh sb="65" eb="67">
      <t>ジレイ</t>
    </rPh>
    <rPh sb="68" eb="70">
      <t>チョウサ</t>
    </rPh>
    <rPh sb="73" eb="75">
      <t>モクテキ</t>
    </rPh>
    <rPh sb="78" eb="80">
      <t>セイカ</t>
    </rPh>
    <rPh sb="81" eb="82">
      <t>エ</t>
    </rPh>
    <rPh sb="87" eb="89">
      <t>チョウサ</t>
    </rPh>
    <rPh sb="89" eb="91">
      <t>ホウホウ</t>
    </rPh>
    <rPh sb="97" eb="99">
      <t>シンチョウ</t>
    </rPh>
    <rPh sb="100" eb="102">
      <t>ケントウ</t>
    </rPh>
    <phoneticPr fontId="5"/>
  </si>
  <si>
    <t>国土交通省ホームページ「不動産鑑定評価基準等」へのアクセス件数を令和２年度までに20,000件とする。</t>
    <phoneticPr fontId="5"/>
  </si>
  <si>
    <t>500/20,000</t>
    <phoneticPr fontId="5"/>
  </si>
  <si>
    <t>環境・社会・ガバナンスについては、不動産における環境性、快適性、健康性（以下「環境性等」という。）を指しており、海外事例については、米国のWELL認証等の環境性等に配慮した不動産に係る評価制度の活用事例を調査し、個々の環境性等に係る取組と不動産の価格との相関関係等について分析することを目的としているが、令和２年度の事業の執行において引き続き適切な調査方法について検討していく。</t>
    <rPh sb="0" eb="2">
      <t>カンキョウ</t>
    </rPh>
    <rPh sb="3" eb="5">
      <t>シャカイ</t>
    </rPh>
    <rPh sb="17" eb="20">
      <t>フドウサン</t>
    </rPh>
    <rPh sb="50" eb="51">
      <t>サ</t>
    </rPh>
    <rPh sb="56" eb="58">
      <t>カイガイ</t>
    </rPh>
    <rPh sb="58" eb="60">
      <t>ジレイ</t>
    </rPh>
    <rPh sb="66" eb="68">
      <t>ベイコク</t>
    </rPh>
    <rPh sb="73" eb="75">
      <t>ニンショウ</t>
    </rPh>
    <rPh sb="143" eb="145">
      <t>モクテキ</t>
    </rPh>
    <rPh sb="152" eb="154">
      <t>レイワ</t>
    </rPh>
    <rPh sb="155" eb="157">
      <t>ネンド</t>
    </rPh>
    <rPh sb="158" eb="160">
      <t>ジギョウ</t>
    </rPh>
    <rPh sb="161" eb="163">
      <t>シッコウ</t>
    </rPh>
    <rPh sb="167" eb="168">
      <t>ヒ</t>
    </rPh>
    <rPh sb="169" eb="170">
      <t>ツヅ</t>
    </rPh>
    <rPh sb="171" eb="173">
      <t>テキセツ</t>
    </rPh>
    <rPh sb="174" eb="176">
      <t>チョウサ</t>
    </rPh>
    <rPh sb="176" eb="178">
      <t>ホウホウ</t>
    </rPh>
    <rPh sb="182" eb="184">
      <t>ケントウ</t>
    </rPh>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</si>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</sst>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180202</xdr:colOff>
      <xdr:row>742</xdr:row>
      <xdr:rowOff>51487</xdr:rowOff>
    </xdr:from>
    <xdr:to>
      <xdr:col>19</xdr:col>
      <xdr:colOff>42607</xdr:colOff>
      <xdr:row>743</xdr:row>
      <xdr:rowOff>148716</xdr:rowOff>
    </xdr:to>
    <xdr:sp macro="" textlink="">
      <xdr:nvSpPr>
        <xdr:cNvPr id="2" name="正方形/長方形 1"/>
        <xdr:cNvSpPr/>
      </xdr:nvSpPr>
      <xdr:spPr>
        <a:xfrm>
          <a:off x="2380477" y="39770737"/>
          <a:ext cx="1462605" cy="44965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xdr:txBody>
    </xdr:sp>
    <xdr:clientData/>
  </xdr:twoCellAnchor>
  <xdr:twoCellAnchor>
    <xdr:from>
      <xdr:col>19</xdr:col>
      <xdr:colOff>77954</xdr:colOff>
      <xdr:row>742</xdr:row>
      <xdr:rowOff>242643</xdr:rowOff>
    </xdr:from>
    <xdr:to>
      <xdr:col>22</xdr:col>
      <xdr:colOff>189205</xdr:colOff>
      <xdr:row>742</xdr:row>
      <xdr:rowOff>242643</xdr:rowOff>
    </xdr:to>
    <xdr:cxnSp macro="">
      <xdr:nvCxnSpPr>
        <xdr:cNvPr id="3" name="直線コネクタ 2"/>
        <xdr:cNvCxnSpPr/>
      </xdr:nvCxnSpPr>
      <xdr:spPr>
        <a:xfrm>
          <a:off x="3878429" y="39961893"/>
          <a:ext cx="71132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24468</xdr:colOff>
      <xdr:row>742</xdr:row>
      <xdr:rowOff>53133</xdr:rowOff>
    </xdr:from>
    <xdr:to>
      <xdr:col>29</xdr:col>
      <xdr:colOff>115845</xdr:colOff>
      <xdr:row>743</xdr:row>
      <xdr:rowOff>283176</xdr:rowOff>
    </xdr:to>
    <xdr:sp macro="" textlink="">
      <xdr:nvSpPr>
        <xdr:cNvPr id="4" name="正方形/長方形 3"/>
        <xdr:cNvSpPr/>
      </xdr:nvSpPr>
      <xdr:spPr bwMode="auto">
        <a:xfrm>
          <a:off x="4625043" y="39772383"/>
          <a:ext cx="1291527" cy="58246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A.</a:t>
          </a:r>
          <a:r>
            <a:rPr lang="ja-JP" altLang="en-US" sz="1100"/>
            <a:t>民間企業</a:t>
          </a:r>
          <a:endParaRPr lang="en-US" altLang="ja-JP" sz="1100"/>
        </a:p>
        <a:p>
          <a:pPr algn="l"/>
          <a:r>
            <a:rPr lang="ja-JP" altLang="en-US" sz="1100"/>
            <a:t>           ●百万円</a:t>
          </a:r>
          <a:endParaRPr lang="en-US" altLang="ja-JP" sz="1100"/>
        </a:p>
        <a:p>
          <a:pPr algn="l"/>
          <a:endParaRPr kumimoji="1" lang="ja-JP" altLang="en-US" sz="1100"/>
        </a:p>
      </xdr:txBody>
    </xdr:sp>
    <xdr:clientData/>
  </xdr:twoCellAnchor>
  <xdr:twoCellAnchor>
    <xdr:from>
      <xdr:col>22</xdr:col>
      <xdr:colOff>198101</xdr:colOff>
      <xdr:row>741</xdr:row>
      <xdr:rowOff>77229</xdr:rowOff>
    </xdr:from>
    <xdr:to>
      <xdr:col>34</xdr:col>
      <xdr:colOff>162712</xdr:colOff>
      <xdr:row>742</xdr:row>
      <xdr:rowOff>10689</xdr:rowOff>
    </xdr:to>
    <xdr:sp macro="" textlink="">
      <xdr:nvSpPr>
        <xdr:cNvPr id="5" name="テキスト ボックス 20"/>
        <xdr:cNvSpPr txBox="1"/>
      </xdr:nvSpPr>
      <xdr:spPr>
        <a:xfrm>
          <a:off x="4598651" y="39444054"/>
          <a:ext cx="2364911" cy="285885"/>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32358</xdr:colOff>
      <xdr:row>744</xdr:row>
      <xdr:rowOff>62951</xdr:rowOff>
    </xdr:from>
    <xdr:to>
      <xdr:col>36</xdr:col>
      <xdr:colOff>96252</xdr:colOff>
      <xdr:row>745</xdr:row>
      <xdr:rowOff>175019</xdr:rowOff>
    </xdr:to>
    <xdr:sp macro="" textlink="">
      <xdr:nvSpPr>
        <xdr:cNvPr id="6" name="大かっこ 5"/>
        <xdr:cNvSpPr/>
      </xdr:nvSpPr>
      <xdr:spPr bwMode="auto">
        <a:xfrm>
          <a:off x="4632933" y="40487051"/>
          <a:ext cx="2664219" cy="46449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800" kern="1200">
              <a:solidFill>
                <a:sysClr val="windowText" lastClr="000000"/>
              </a:solidFill>
              <a:effectLst/>
              <a:latin typeface="Calibri"/>
              <a:ea typeface="+mn-ea"/>
              <a:cs typeface="+mn-cs"/>
            </a:rPr>
            <a:t>国際動向等を踏まえた不動産におけるＥＳＧ配慮に係る評価のあり方検討</a:t>
          </a:r>
          <a:endParaRPr kumimoji="1" lang="en-US" altLang="ja-JP" sz="800" kern="1200">
            <a:solidFill>
              <a:sysClr val="windowText" lastClr="000000"/>
            </a:solidFill>
            <a:effectLst/>
            <a:latin typeface="Calibri"/>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344</v>
      </c>
      <c r="AP2" s="952"/>
      <c r="AQ2" s="952"/>
      <c r="AR2" s="64" t="str">
        <f>IF(OR(AO2="　", AO2=""), "", "-")</f>
        <v>-</v>
      </c>
      <c r="AS2" s="953">
        <v>48</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491</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516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515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450</v>
      </c>
      <c r="H5" s="827"/>
      <c r="I5" s="827"/>
      <c r="J5" s="827"/>
      <c r="K5" s="827"/>
      <c r="L5" s="827"/>
      <c r="M5" s="828" t="s">
        <v>65</v>
      </c>
      <c r="N5" s="829"/>
      <c r="O5" s="829"/>
      <c r="P5" s="829"/>
      <c r="Q5" s="829"/>
      <c r="R5" s="830"/>
      <c r="S5" s="831" t="s">
        <v>452</v>
      </c>
      <c r="T5" s="827"/>
      <c r="U5" s="827"/>
      <c r="V5" s="827"/>
      <c r="W5" s="827"/>
      <c r="X5" s="832"/>
      <c r="Y5" s="685" t="s">
        <v>3</v>
      </c>
      <c r="Z5" s="533"/>
      <c r="AA5" s="533"/>
      <c r="AB5" s="533"/>
      <c r="AC5" s="533"/>
      <c r="AD5" s="534"/>
      <c r="AE5" s="686" t="s">
        <v>481</v>
      </c>
      <c r="AF5" s="686"/>
      <c r="AG5" s="686"/>
      <c r="AH5" s="686"/>
      <c r="AI5" s="686"/>
      <c r="AJ5" s="686"/>
      <c r="AK5" s="686"/>
      <c r="AL5" s="686"/>
      <c r="AM5" s="686"/>
      <c r="AN5" s="686"/>
      <c r="AO5" s="686"/>
      <c r="AP5" s="687"/>
      <c r="AQ5" s="688" t="s">
        <v>517</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77.25" customHeight="1" x14ac:dyDescent="0.15">
      <c r="A7" s="485" t="s">
        <v>22</v>
      </c>
      <c r="B7" s="486"/>
      <c r="C7" s="486"/>
      <c r="D7" s="486"/>
      <c r="E7" s="486"/>
      <c r="F7" s="487"/>
      <c r="G7" s="488" t="s">
        <v>501</v>
      </c>
      <c r="H7" s="489"/>
      <c r="I7" s="489"/>
      <c r="J7" s="489"/>
      <c r="K7" s="489"/>
      <c r="L7" s="489"/>
      <c r="M7" s="489"/>
      <c r="N7" s="489"/>
      <c r="O7" s="489"/>
      <c r="P7" s="489"/>
      <c r="Q7" s="489"/>
      <c r="R7" s="489"/>
      <c r="S7" s="489"/>
      <c r="T7" s="489"/>
      <c r="U7" s="489"/>
      <c r="V7" s="489"/>
      <c r="W7" s="489"/>
      <c r="X7" s="490"/>
      <c r="Y7" s="909" t="s">
        <v>313</v>
      </c>
      <c r="Z7" s="433"/>
      <c r="AA7" s="433"/>
      <c r="AB7" s="433"/>
      <c r="AC7" s="433"/>
      <c r="AD7" s="910"/>
      <c r="AE7" s="899" t="s">
        <v>482</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483</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495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t="s">
        <v>332</v>
      </c>
      <c r="Q13" s="645"/>
      <c r="R13" s="645"/>
      <c r="S13" s="645"/>
      <c r="T13" s="645"/>
      <c r="U13" s="645"/>
      <c r="V13" s="646"/>
      <c r="W13" s="644" t="s">
        <v>332</v>
      </c>
      <c r="X13" s="645"/>
      <c r="Y13" s="645"/>
      <c r="Z13" s="645"/>
      <c r="AA13" s="645"/>
      <c r="AB13" s="645"/>
      <c r="AC13" s="646"/>
      <c r="AD13" s="644" t="s">
        <v>332</v>
      </c>
      <c r="AE13" s="645"/>
      <c r="AF13" s="645"/>
      <c r="AG13" s="645"/>
      <c r="AH13" s="645"/>
      <c r="AI13" s="645"/>
      <c r="AJ13" s="646"/>
      <c r="AK13" s="644">
        <v>5</v>
      </c>
      <c r="AL13" s="645"/>
      <c r="AM13" s="645"/>
      <c r="AN13" s="645"/>
      <c r="AO13" s="645"/>
      <c r="AP13" s="645"/>
      <c r="AQ13" s="646"/>
      <c r="AR13" s="906">
        <v>0</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332</v>
      </c>
      <c r="Q14" s="645"/>
      <c r="R14" s="645"/>
      <c r="S14" s="645"/>
      <c r="T14" s="645"/>
      <c r="U14" s="645"/>
      <c r="V14" s="646"/>
      <c r="W14" s="644" t="s">
        <v>332</v>
      </c>
      <c r="X14" s="645"/>
      <c r="Y14" s="645"/>
      <c r="Z14" s="645"/>
      <c r="AA14" s="645"/>
      <c r="AB14" s="645"/>
      <c r="AC14" s="646"/>
      <c r="AD14" s="644" t="s">
        <v>332</v>
      </c>
      <c r="AE14" s="645"/>
      <c r="AF14" s="645"/>
      <c r="AG14" s="645"/>
      <c r="AH14" s="645"/>
      <c r="AI14" s="645"/>
      <c r="AJ14" s="646"/>
      <c r="AK14" s="644" t="s">
        <v>526</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332</v>
      </c>
      <c r="Q15" s="645"/>
      <c r="R15" s="645"/>
      <c r="S15" s="645"/>
      <c r="T15" s="645"/>
      <c r="U15" s="645"/>
      <c r="V15" s="646"/>
      <c r="W15" s="644" t="s">
        <v>332</v>
      </c>
      <c r="X15" s="645"/>
      <c r="Y15" s="645"/>
      <c r="Z15" s="645"/>
      <c r="AA15" s="645"/>
      <c r="AB15" s="645"/>
      <c r="AC15" s="646"/>
      <c r="AD15" s="644" t="s">
        <v>332</v>
      </c>
      <c r="AE15" s="645"/>
      <c r="AF15" s="645"/>
      <c r="AG15" s="645"/>
      <c r="AH15" s="645"/>
      <c r="AI15" s="645"/>
      <c r="AJ15" s="646"/>
      <c r="AK15" s="644" t="s">
        <v>526</v>
      </c>
      <c r="AL15" s="645"/>
      <c r="AM15" s="645"/>
      <c r="AN15" s="645"/>
      <c r="AO15" s="645"/>
      <c r="AP15" s="645"/>
      <c r="AQ15" s="646"/>
      <c r="AR15" s="644" t="s">
        <v>526</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332</v>
      </c>
      <c r="Q16" s="645"/>
      <c r="R16" s="645"/>
      <c r="S16" s="645"/>
      <c r="T16" s="645"/>
      <c r="U16" s="645"/>
      <c r="V16" s="646"/>
      <c r="W16" s="644" t="s">
        <v>332</v>
      </c>
      <c r="X16" s="645"/>
      <c r="Y16" s="645"/>
      <c r="Z16" s="645"/>
      <c r="AA16" s="645"/>
      <c r="AB16" s="645"/>
      <c r="AC16" s="646"/>
      <c r="AD16" s="644" t="s">
        <v>332</v>
      </c>
      <c r="AE16" s="645"/>
      <c r="AF16" s="645"/>
      <c r="AG16" s="645"/>
      <c r="AH16" s="645"/>
      <c r="AI16" s="645"/>
      <c r="AJ16" s="646"/>
      <c r="AK16" s="644" t="s">
        <v>526</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332</v>
      </c>
      <c r="Q17" s="645"/>
      <c r="R17" s="645"/>
      <c r="S17" s="645"/>
      <c r="T17" s="645"/>
      <c r="U17" s="645"/>
      <c r="V17" s="646"/>
      <c r="W17" s="644" t="s">
        <v>332</v>
      </c>
      <c r="X17" s="645"/>
      <c r="Y17" s="645"/>
      <c r="Z17" s="645"/>
      <c r="AA17" s="645"/>
      <c r="AB17" s="645"/>
      <c r="AC17" s="646"/>
      <c r="AD17" s="644" t="s">
        <v>332</v>
      </c>
      <c r="AE17" s="645"/>
      <c r="AF17" s="645"/>
      <c r="AG17" s="645"/>
      <c r="AH17" s="645"/>
      <c r="AI17" s="645"/>
      <c r="AJ17" s="646"/>
      <c r="AK17" s="644" t="s">
        <v>526</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5</v>
      </c>
      <c r="AL18" s="866"/>
      <c r="AM18" s="866"/>
      <c r="AN18" s="866"/>
      <c r="AO18" s="866"/>
      <c r="AP18" s="866"/>
      <c r="AQ18" s="867"/>
      <c r="AR18" s="865">
        <f>SUM(AR13:AX17)</f>
        <v>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0</v>
      </c>
      <c r="Q19" s="645"/>
      <c r="R19" s="645"/>
      <c r="S19" s="645"/>
      <c r="T19" s="645"/>
      <c r="U19" s="645"/>
      <c r="V19" s="646"/>
      <c r="W19" s="644">
        <v>0</v>
      </c>
      <c r="X19" s="645"/>
      <c r="Y19" s="645"/>
      <c r="Z19" s="645"/>
      <c r="AA19" s="645"/>
      <c r="AB19" s="645"/>
      <c r="AC19" s="646"/>
      <c r="AD19" s="644">
        <v>0</v>
      </c>
      <c r="AE19" s="645"/>
      <c r="AF19" s="645"/>
      <c r="AG19" s="645"/>
      <c r="AH19" s="645"/>
      <c r="AI19" s="645"/>
      <c r="AJ19" s="646"/>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3" t="s">
        <v>10</v>
      </c>
      <c r="H20" s="864"/>
      <c r="I20" s="864"/>
      <c r="J20" s="864"/>
      <c r="K20" s="864"/>
      <c r="L20" s="864"/>
      <c r="M20" s="864"/>
      <c r="N20" s="864"/>
      <c r="O20" s="864"/>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6"/>
      <c r="B21" s="837"/>
      <c r="C21" s="837"/>
      <c r="D21" s="837"/>
      <c r="E21" s="837"/>
      <c r="F21" s="966"/>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3" t="s">
        <v>352</v>
      </c>
      <c r="B22" s="934"/>
      <c r="C22" s="934"/>
      <c r="D22" s="934"/>
      <c r="E22" s="934"/>
      <c r="F22" s="935"/>
      <c r="G22" s="971" t="s">
        <v>258</v>
      </c>
      <c r="H22" s="207"/>
      <c r="I22" s="207"/>
      <c r="J22" s="207"/>
      <c r="K22" s="207"/>
      <c r="L22" s="207"/>
      <c r="M22" s="207"/>
      <c r="N22" s="207"/>
      <c r="O22" s="208"/>
      <c r="P22" s="922" t="s">
        <v>353</v>
      </c>
      <c r="Q22" s="207"/>
      <c r="R22" s="207"/>
      <c r="S22" s="207"/>
      <c r="T22" s="207"/>
      <c r="U22" s="207"/>
      <c r="V22" s="208"/>
      <c r="W22" s="922" t="s">
        <v>354</v>
      </c>
      <c r="X22" s="207"/>
      <c r="Y22" s="207"/>
      <c r="Z22" s="207"/>
      <c r="AA22" s="207"/>
      <c r="AB22" s="207"/>
      <c r="AC22" s="208"/>
      <c r="AD22" s="922" t="s">
        <v>257</v>
      </c>
      <c r="AE22" s="207"/>
      <c r="AF22" s="207"/>
      <c r="AG22" s="207"/>
      <c r="AH22" s="207"/>
      <c r="AI22" s="207"/>
      <c r="AJ22" s="207"/>
      <c r="AK22" s="207"/>
      <c r="AL22" s="207"/>
      <c r="AM22" s="207"/>
      <c r="AN22" s="207"/>
      <c r="AO22" s="207"/>
      <c r="AP22" s="207"/>
      <c r="AQ22" s="207"/>
      <c r="AR22" s="207"/>
      <c r="AS22" s="207"/>
      <c r="AT22" s="207"/>
      <c r="AU22" s="207"/>
      <c r="AV22" s="207"/>
      <c r="AW22" s="207"/>
      <c r="AX22" s="942"/>
    </row>
    <row r="23" spans="1:50" ht="25.5" customHeight="1" x14ac:dyDescent="0.15">
      <c r="A23" s="936"/>
      <c r="B23" s="937"/>
      <c r="C23" s="937"/>
      <c r="D23" s="937"/>
      <c r="E23" s="937"/>
      <c r="F23" s="938"/>
      <c r="G23" s="972" t="s">
        <v>505</v>
      </c>
      <c r="H23" s="973"/>
      <c r="I23" s="973"/>
      <c r="J23" s="973"/>
      <c r="K23" s="973"/>
      <c r="L23" s="973"/>
      <c r="M23" s="973"/>
      <c r="N23" s="973"/>
      <c r="O23" s="974"/>
      <c r="P23" s="906">
        <v>5</v>
      </c>
      <c r="Q23" s="907"/>
      <c r="R23" s="907"/>
      <c r="S23" s="907"/>
      <c r="T23" s="907"/>
      <c r="U23" s="907"/>
      <c r="V23" s="923"/>
      <c r="W23" s="906">
        <v>0</v>
      </c>
      <c r="X23" s="907"/>
      <c r="Y23" s="907"/>
      <c r="Z23" s="907"/>
      <c r="AA23" s="907"/>
      <c r="AB23" s="907"/>
      <c r="AC23" s="923"/>
      <c r="AD23" s="943" t="s">
        <v>525</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526</v>
      </c>
      <c r="H24" s="925"/>
      <c r="I24" s="925"/>
      <c r="J24" s="925"/>
      <c r="K24" s="925"/>
      <c r="L24" s="925"/>
      <c r="M24" s="925"/>
      <c r="N24" s="925"/>
      <c r="O24" s="926"/>
      <c r="P24" s="644" t="s">
        <v>526</v>
      </c>
      <c r="Q24" s="645"/>
      <c r="R24" s="645"/>
      <c r="S24" s="645"/>
      <c r="T24" s="645"/>
      <c r="U24" s="645"/>
      <c r="V24" s="646"/>
      <c r="W24" s="644" t="s">
        <v>526</v>
      </c>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526</v>
      </c>
      <c r="H25" s="925"/>
      <c r="I25" s="925"/>
      <c r="J25" s="925"/>
      <c r="K25" s="925"/>
      <c r="L25" s="925"/>
      <c r="M25" s="925"/>
      <c r="N25" s="925"/>
      <c r="O25" s="926"/>
      <c r="P25" s="644" t="s">
        <v>526</v>
      </c>
      <c r="Q25" s="645"/>
      <c r="R25" s="645"/>
      <c r="S25" s="645"/>
      <c r="T25" s="645"/>
      <c r="U25" s="645"/>
      <c r="V25" s="646"/>
      <c r="W25" s="644" t="s">
        <v>526</v>
      </c>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24" t="s">
        <v>526</v>
      </c>
      <c r="H26" s="925"/>
      <c r="I26" s="925"/>
      <c r="J26" s="925"/>
      <c r="K26" s="925"/>
      <c r="L26" s="925"/>
      <c r="M26" s="925"/>
      <c r="N26" s="925"/>
      <c r="O26" s="926"/>
      <c r="P26" s="644" t="s">
        <v>526</v>
      </c>
      <c r="Q26" s="645"/>
      <c r="R26" s="645"/>
      <c r="S26" s="645"/>
      <c r="T26" s="645"/>
      <c r="U26" s="645"/>
      <c r="V26" s="646"/>
      <c r="W26" s="644" t="s">
        <v>526</v>
      </c>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15">
      <c r="A27" s="936"/>
      <c r="B27" s="937"/>
      <c r="C27" s="937"/>
      <c r="D27" s="937"/>
      <c r="E27" s="937"/>
      <c r="F27" s="938"/>
      <c r="G27" s="924" t="s">
        <v>526</v>
      </c>
      <c r="H27" s="925"/>
      <c r="I27" s="925"/>
      <c r="J27" s="925"/>
      <c r="K27" s="925"/>
      <c r="L27" s="925"/>
      <c r="M27" s="925"/>
      <c r="N27" s="925"/>
      <c r="O27" s="926"/>
      <c r="P27" s="644" t="s">
        <v>526</v>
      </c>
      <c r="Q27" s="645"/>
      <c r="R27" s="645"/>
      <c r="S27" s="645"/>
      <c r="T27" s="645"/>
      <c r="U27" s="645"/>
      <c r="V27" s="646"/>
      <c r="W27" s="644" t="s">
        <v>526</v>
      </c>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954">
        <f>AK13</f>
        <v>5</v>
      </c>
      <c r="Q29" s="955"/>
      <c r="R29" s="955"/>
      <c r="S29" s="955"/>
      <c r="T29" s="955"/>
      <c r="U29" s="955"/>
      <c r="V29" s="956"/>
      <c r="W29" s="954">
        <f>AR13</f>
        <v>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t="s">
        <v>496</v>
      </c>
      <c r="AR31" s="186"/>
      <c r="AS31" s="119" t="s">
        <v>188</v>
      </c>
      <c r="AT31" s="120"/>
      <c r="AU31" s="185">
        <v>2</v>
      </c>
      <c r="AV31" s="185"/>
      <c r="AW31" s="385" t="s">
        <v>177</v>
      </c>
      <c r="AX31" s="386"/>
    </row>
    <row r="32" spans="1:50" ht="23.25" customHeight="1" x14ac:dyDescent="0.15">
      <c r="A32" s="390"/>
      <c r="B32" s="388"/>
      <c r="C32" s="388"/>
      <c r="D32" s="388"/>
      <c r="E32" s="388"/>
      <c r="F32" s="389"/>
      <c r="G32" s="551" t="s">
        <v>522</v>
      </c>
      <c r="H32" s="552"/>
      <c r="I32" s="552"/>
      <c r="J32" s="552"/>
      <c r="K32" s="552"/>
      <c r="L32" s="552"/>
      <c r="M32" s="552"/>
      <c r="N32" s="552"/>
      <c r="O32" s="553"/>
      <c r="P32" s="91" t="s">
        <v>484</v>
      </c>
      <c r="Q32" s="91"/>
      <c r="R32" s="91"/>
      <c r="S32" s="91"/>
      <c r="T32" s="91"/>
      <c r="U32" s="91"/>
      <c r="V32" s="91"/>
      <c r="W32" s="91"/>
      <c r="X32" s="92"/>
      <c r="Y32" s="461" t="s">
        <v>12</v>
      </c>
      <c r="Z32" s="521"/>
      <c r="AA32" s="522"/>
      <c r="AB32" s="451" t="s">
        <v>509</v>
      </c>
      <c r="AC32" s="451"/>
      <c r="AD32" s="451"/>
      <c r="AE32" s="203" t="s">
        <v>496</v>
      </c>
      <c r="AF32" s="204"/>
      <c r="AG32" s="204"/>
      <c r="AH32" s="204"/>
      <c r="AI32" s="203" t="s">
        <v>496</v>
      </c>
      <c r="AJ32" s="204"/>
      <c r="AK32" s="204"/>
      <c r="AL32" s="204"/>
      <c r="AM32" s="203" t="s">
        <v>497</v>
      </c>
      <c r="AN32" s="204"/>
      <c r="AO32" s="204"/>
      <c r="AP32" s="204"/>
      <c r="AQ32" s="327" t="s">
        <v>498</v>
      </c>
      <c r="AR32" s="193"/>
      <c r="AS32" s="193"/>
      <c r="AT32" s="328"/>
      <c r="AU32" s="204" t="s">
        <v>506</v>
      </c>
      <c r="AV32" s="204"/>
      <c r="AW32" s="204"/>
      <c r="AX32" s="206"/>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513" t="s">
        <v>509</v>
      </c>
      <c r="AC33" s="513"/>
      <c r="AD33" s="513"/>
      <c r="AE33" s="203" t="s">
        <v>499</v>
      </c>
      <c r="AF33" s="204"/>
      <c r="AG33" s="204"/>
      <c r="AH33" s="204"/>
      <c r="AI33" s="203" t="s">
        <v>496</v>
      </c>
      <c r="AJ33" s="204"/>
      <c r="AK33" s="204"/>
      <c r="AL33" s="204"/>
      <c r="AM33" s="203" t="s">
        <v>496</v>
      </c>
      <c r="AN33" s="204"/>
      <c r="AO33" s="204"/>
      <c r="AP33" s="204"/>
      <c r="AQ33" s="327" t="s">
        <v>500</v>
      </c>
      <c r="AR33" s="193"/>
      <c r="AS33" s="193"/>
      <c r="AT33" s="328"/>
      <c r="AU33" s="204">
        <v>20000</v>
      </c>
      <c r="AV33" s="204"/>
      <c r="AW33" s="204"/>
      <c r="AX33" s="206"/>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t="s">
        <v>496</v>
      </c>
      <c r="AF34" s="204"/>
      <c r="AG34" s="204"/>
      <c r="AH34" s="204"/>
      <c r="AI34" s="203" t="s">
        <v>496</v>
      </c>
      <c r="AJ34" s="204"/>
      <c r="AK34" s="204"/>
      <c r="AL34" s="204"/>
      <c r="AM34" s="203" t="s">
        <v>496</v>
      </c>
      <c r="AN34" s="204"/>
      <c r="AO34" s="204"/>
      <c r="AP34" s="204"/>
      <c r="AQ34" s="327" t="s">
        <v>496</v>
      </c>
      <c r="AR34" s="193"/>
      <c r="AS34" s="193"/>
      <c r="AT34" s="328"/>
      <c r="AU34" s="204" t="s">
        <v>507</v>
      </c>
      <c r="AV34" s="204"/>
      <c r="AW34" s="204"/>
      <c r="AX34" s="206"/>
    </row>
    <row r="35" spans="1:50" ht="23.25" customHeight="1" x14ac:dyDescent="0.15">
      <c r="A35" s="211" t="s">
        <v>304</v>
      </c>
      <c r="B35" s="212"/>
      <c r="C35" s="212"/>
      <c r="D35" s="212"/>
      <c r="E35" s="212"/>
      <c r="F35" s="213"/>
      <c r="G35" s="217" t="s">
        <v>485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15">
      <c r="A37" s="757" t="s">
        <v>274</v>
      </c>
      <c r="B37" s="758"/>
      <c r="C37" s="758"/>
      <c r="D37" s="758"/>
      <c r="E37" s="758"/>
      <c r="F37" s="759"/>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316</v>
      </c>
      <c r="AF37" s="230"/>
      <c r="AG37" s="230"/>
      <c r="AH37" s="231"/>
      <c r="AI37" s="229" t="s">
        <v>314</v>
      </c>
      <c r="AJ37" s="230"/>
      <c r="AK37" s="230"/>
      <c r="AL37" s="231"/>
      <c r="AM37" s="235" t="s">
        <v>343</v>
      </c>
      <c r="AN37" s="235"/>
      <c r="AO37" s="235"/>
      <c r="AP37" s="235"/>
      <c r="AQ37" s="137" t="s">
        <v>187</v>
      </c>
      <c r="AR37" s="138"/>
      <c r="AS37" s="138"/>
      <c r="AT37" s="139"/>
      <c r="AU37" s="401" t="s">
        <v>133</v>
      </c>
      <c r="AV37" s="401"/>
      <c r="AW37" s="401"/>
      <c r="AX37" s="897"/>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c r="AR38" s="186"/>
      <c r="AS38" s="119" t="s">
        <v>188</v>
      </c>
      <c r="AT38" s="120"/>
      <c r="AU38" s="185"/>
      <c r="AV38" s="185"/>
      <c r="AW38" s="385" t="s">
        <v>177</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61" t="s">
        <v>12</v>
      </c>
      <c r="Z39" s="521"/>
      <c r="AA39" s="522"/>
      <c r="AB39" s="451"/>
      <c r="AC39" s="451"/>
      <c r="AD39" s="451"/>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3"/>
      <c r="AC40" s="513"/>
      <c r="AD40" s="513"/>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7" t="s">
        <v>274</v>
      </c>
      <c r="B44" s="758"/>
      <c r="C44" s="758"/>
      <c r="D44" s="758"/>
      <c r="E44" s="758"/>
      <c r="F44" s="759"/>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316</v>
      </c>
      <c r="AF44" s="230"/>
      <c r="AG44" s="230"/>
      <c r="AH44" s="231"/>
      <c r="AI44" s="229" t="s">
        <v>314</v>
      </c>
      <c r="AJ44" s="230"/>
      <c r="AK44" s="230"/>
      <c r="AL44" s="231"/>
      <c r="AM44" s="235" t="s">
        <v>343</v>
      </c>
      <c r="AN44" s="235"/>
      <c r="AO44" s="235"/>
      <c r="AP44" s="235"/>
      <c r="AQ44" s="137" t="s">
        <v>187</v>
      </c>
      <c r="AR44" s="138"/>
      <c r="AS44" s="138"/>
      <c r="AT44" s="139"/>
      <c r="AU44" s="401" t="s">
        <v>133</v>
      </c>
      <c r="AV44" s="401"/>
      <c r="AW44" s="401"/>
      <c r="AX44" s="897"/>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21"/>
      <c r="AA46" s="522"/>
      <c r="AB46" s="451"/>
      <c r="AC46" s="451"/>
      <c r="AD46" s="451"/>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3"/>
      <c r="AC47" s="513"/>
      <c r="AD47" s="513"/>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316</v>
      </c>
      <c r="AF51" s="230"/>
      <c r="AG51" s="230"/>
      <c r="AH51" s="231"/>
      <c r="AI51" s="229" t="s">
        <v>314</v>
      </c>
      <c r="AJ51" s="230"/>
      <c r="AK51" s="230"/>
      <c r="AL51" s="231"/>
      <c r="AM51" s="235" t="s">
        <v>343</v>
      </c>
      <c r="AN51" s="235"/>
      <c r="AO51" s="235"/>
      <c r="AP51" s="235"/>
      <c r="AQ51" s="137" t="s">
        <v>187</v>
      </c>
      <c r="AR51" s="138"/>
      <c r="AS51" s="138"/>
      <c r="AT51" s="139"/>
      <c r="AU51" s="911" t="s">
        <v>133</v>
      </c>
      <c r="AV51" s="911"/>
      <c r="AW51" s="911"/>
      <c r="AX51" s="912"/>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21"/>
      <c r="AA53" s="522"/>
      <c r="AB53" s="451"/>
      <c r="AC53" s="451"/>
      <c r="AD53" s="451"/>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3"/>
      <c r="AC54" s="513"/>
      <c r="AD54" s="513"/>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1" t="s">
        <v>14</v>
      </c>
      <c r="AC55" s="581"/>
      <c r="AD55" s="581"/>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316</v>
      </c>
      <c r="AF58" s="230"/>
      <c r="AG58" s="230"/>
      <c r="AH58" s="231"/>
      <c r="AI58" s="229" t="s">
        <v>314</v>
      </c>
      <c r="AJ58" s="230"/>
      <c r="AK58" s="230"/>
      <c r="AL58" s="231"/>
      <c r="AM58" s="235" t="s">
        <v>343</v>
      </c>
      <c r="AN58" s="235"/>
      <c r="AO58" s="235"/>
      <c r="AP58" s="235"/>
      <c r="AQ58" s="137" t="s">
        <v>187</v>
      </c>
      <c r="AR58" s="138"/>
      <c r="AS58" s="138"/>
      <c r="AT58" s="139"/>
      <c r="AU58" s="911" t="s">
        <v>133</v>
      </c>
      <c r="AV58" s="911"/>
      <c r="AW58" s="911"/>
      <c r="AX58" s="912"/>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21"/>
      <c r="AA60" s="522"/>
      <c r="AB60" s="451"/>
      <c r="AC60" s="451"/>
      <c r="AD60" s="451"/>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3"/>
      <c r="AC61" s="513"/>
      <c r="AD61" s="513"/>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6" t="s">
        <v>275</v>
      </c>
      <c r="B73" s="497"/>
      <c r="C73" s="497"/>
      <c r="D73" s="497"/>
      <c r="E73" s="497"/>
      <c r="F73" s="498"/>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499"/>
      <c r="B74" s="500"/>
      <c r="C74" s="500"/>
      <c r="D74" s="500"/>
      <c r="E74" s="500"/>
      <c r="F74" s="501"/>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15">
      <c r="A75" s="499"/>
      <c r="B75" s="500"/>
      <c r="C75" s="500"/>
      <c r="D75" s="500"/>
      <c r="E75" s="500"/>
      <c r="F75" s="501"/>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15">
      <c r="A76" s="499"/>
      <c r="B76" s="500"/>
      <c r="C76" s="500"/>
      <c r="D76" s="500"/>
      <c r="E76" s="500"/>
      <c r="F76" s="501"/>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15">
      <c r="A77" s="499"/>
      <c r="B77" s="500"/>
      <c r="C77" s="500"/>
      <c r="D77" s="500"/>
      <c r="E77" s="500"/>
      <c r="F77" s="501"/>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7"/>
      <c r="AF77" s="878"/>
      <c r="AG77" s="878"/>
      <c r="AH77" s="878"/>
      <c r="AI77" s="877"/>
      <c r="AJ77" s="878"/>
      <c r="AK77" s="878"/>
      <c r="AL77" s="878"/>
      <c r="AM77" s="877"/>
      <c r="AN77" s="878"/>
      <c r="AO77" s="878"/>
      <c r="AP77" s="878"/>
      <c r="AQ77" s="327"/>
      <c r="AR77" s="193"/>
      <c r="AS77" s="193"/>
      <c r="AT77" s="328"/>
      <c r="AU77" s="204"/>
      <c r="AV77" s="204"/>
      <c r="AW77" s="204"/>
      <c r="AX77" s="206"/>
    </row>
    <row r="78" spans="1:50" ht="69.75" hidden="1" customHeight="1" x14ac:dyDescent="0.15">
      <c r="A78" s="321" t="s">
        <v>307</v>
      </c>
      <c r="B78" s="322"/>
      <c r="C78" s="322"/>
      <c r="D78" s="322"/>
      <c r="E78" s="319" t="s">
        <v>253</v>
      </c>
      <c r="F78" s="320"/>
      <c r="G78" s="47" t="s">
        <v>190</v>
      </c>
      <c r="H78" s="574"/>
      <c r="I78" s="575"/>
      <c r="J78" s="575"/>
      <c r="K78" s="575"/>
      <c r="L78" s="575"/>
      <c r="M78" s="575"/>
      <c r="N78" s="575"/>
      <c r="O78" s="576"/>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7"/>
    </row>
    <row r="80" spans="1:50" ht="18.75" hidden="1" customHeight="1" x14ac:dyDescent="0.15">
      <c r="A80" s="851"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2"/>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2"/>
      <c r="B82" s="517"/>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15">
      <c r="A86" s="852"/>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5" t="s">
        <v>177</v>
      </c>
      <c r="AX86" s="386"/>
      <c r="AY86" s="10"/>
      <c r="AZ86" s="10"/>
      <c r="BA86" s="10"/>
      <c r="BB86" s="10"/>
      <c r="BC86" s="10"/>
      <c r="BD86" s="10"/>
      <c r="BE86" s="10"/>
      <c r="BF86" s="10"/>
      <c r="BG86" s="10"/>
      <c r="BH86" s="10"/>
    </row>
    <row r="87" spans="1:60" ht="23.25" hidden="1" customHeight="1" x14ac:dyDescent="0.15">
      <c r="A87" s="852"/>
      <c r="B87" s="418"/>
      <c r="C87" s="418"/>
      <c r="D87" s="418"/>
      <c r="E87" s="418"/>
      <c r="F87" s="419"/>
      <c r="G87" s="90"/>
      <c r="H87" s="91"/>
      <c r="I87" s="91"/>
      <c r="J87" s="91"/>
      <c r="K87" s="91"/>
      <c r="L87" s="91"/>
      <c r="M87" s="91"/>
      <c r="N87" s="91"/>
      <c r="O87" s="92"/>
      <c r="P87" s="91"/>
      <c r="Q87" s="504"/>
      <c r="R87" s="504"/>
      <c r="S87" s="504"/>
      <c r="T87" s="504"/>
      <c r="U87" s="504"/>
      <c r="V87" s="504"/>
      <c r="W87" s="504"/>
      <c r="X87" s="505"/>
      <c r="Y87" s="548" t="s">
        <v>61</v>
      </c>
      <c r="Z87" s="549"/>
      <c r="AA87" s="550"/>
      <c r="AB87" s="451"/>
      <c r="AC87" s="451"/>
      <c r="AD87" s="451"/>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x14ac:dyDescent="0.15">
      <c r="A88" s="852"/>
      <c r="B88" s="418"/>
      <c r="C88" s="418"/>
      <c r="D88" s="418"/>
      <c r="E88" s="418"/>
      <c r="F88" s="419"/>
      <c r="G88" s="93"/>
      <c r="H88" s="94"/>
      <c r="I88" s="94"/>
      <c r="J88" s="94"/>
      <c r="K88" s="94"/>
      <c r="L88" s="94"/>
      <c r="M88" s="94"/>
      <c r="N88" s="94"/>
      <c r="O88" s="95"/>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x14ac:dyDescent="0.15">
      <c r="A89" s="852"/>
      <c r="B89" s="519"/>
      <c r="C89" s="519"/>
      <c r="D89" s="519"/>
      <c r="E89" s="519"/>
      <c r="F89" s="520"/>
      <c r="G89" s="96"/>
      <c r="H89" s="97"/>
      <c r="I89" s="97"/>
      <c r="J89" s="97"/>
      <c r="K89" s="97"/>
      <c r="L89" s="97"/>
      <c r="M89" s="97"/>
      <c r="N89" s="97"/>
      <c r="O89" s="98"/>
      <c r="P89" s="162"/>
      <c r="Q89" s="162"/>
      <c r="R89" s="162"/>
      <c r="S89" s="162"/>
      <c r="T89" s="162"/>
      <c r="U89" s="162"/>
      <c r="V89" s="162"/>
      <c r="W89" s="162"/>
      <c r="X89" s="547"/>
      <c r="Y89" s="448" t="s">
        <v>13</v>
      </c>
      <c r="Z89" s="449"/>
      <c r="AA89" s="450"/>
      <c r="AB89" s="581" t="s">
        <v>14</v>
      </c>
      <c r="AC89" s="581"/>
      <c r="AD89" s="581"/>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x14ac:dyDescent="0.15">
      <c r="A90" s="852"/>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3" t="s">
        <v>133</v>
      </c>
      <c r="AV90" s="523"/>
      <c r="AW90" s="523"/>
      <c r="AX90" s="524"/>
    </row>
    <row r="91" spans="1:60" ht="18.75" hidden="1" customHeight="1" x14ac:dyDescent="0.15">
      <c r="A91" s="852"/>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x14ac:dyDescent="0.15">
      <c r="A92" s="852"/>
      <c r="B92" s="418"/>
      <c r="C92" s="418"/>
      <c r="D92" s="418"/>
      <c r="E92" s="418"/>
      <c r="F92" s="419"/>
      <c r="G92" s="90"/>
      <c r="H92" s="91"/>
      <c r="I92" s="91"/>
      <c r="J92" s="91"/>
      <c r="K92" s="91"/>
      <c r="L92" s="91"/>
      <c r="M92" s="91"/>
      <c r="N92" s="91"/>
      <c r="O92" s="92"/>
      <c r="P92" s="91"/>
      <c r="Q92" s="504"/>
      <c r="R92" s="504"/>
      <c r="S92" s="504"/>
      <c r="T92" s="504"/>
      <c r="U92" s="504"/>
      <c r="V92" s="504"/>
      <c r="W92" s="504"/>
      <c r="X92" s="505"/>
      <c r="Y92" s="548" t="s">
        <v>61</v>
      </c>
      <c r="Z92" s="549"/>
      <c r="AA92" s="550"/>
      <c r="AB92" s="451"/>
      <c r="AC92" s="451"/>
      <c r="AD92" s="451"/>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15">
      <c r="A93" s="852"/>
      <c r="B93" s="418"/>
      <c r="C93" s="418"/>
      <c r="D93" s="418"/>
      <c r="E93" s="418"/>
      <c r="F93" s="419"/>
      <c r="G93" s="93"/>
      <c r="H93" s="94"/>
      <c r="I93" s="94"/>
      <c r="J93" s="94"/>
      <c r="K93" s="94"/>
      <c r="L93" s="94"/>
      <c r="M93" s="94"/>
      <c r="N93" s="94"/>
      <c r="O93" s="95"/>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15">
      <c r="A94" s="852"/>
      <c r="B94" s="519"/>
      <c r="C94" s="519"/>
      <c r="D94" s="519"/>
      <c r="E94" s="519"/>
      <c r="F94" s="520"/>
      <c r="G94" s="96"/>
      <c r="H94" s="97"/>
      <c r="I94" s="97"/>
      <c r="J94" s="97"/>
      <c r="K94" s="97"/>
      <c r="L94" s="97"/>
      <c r="M94" s="97"/>
      <c r="N94" s="97"/>
      <c r="O94" s="98"/>
      <c r="P94" s="162"/>
      <c r="Q94" s="162"/>
      <c r="R94" s="162"/>
      <c r="S94" s="162"/>
      <c r="T94" s="162"/>
      <c r="U94" s="162"/>
      <c r="V94" s="162"/>
      <c r="W94" s="162"/>
      <c r="X94" s="547"/>
      <c r="Y94" s="448" t="s">
        <v>13</v>
      </c>
      <c r="Z94" s="449"/>
      <c r="AA94" s="450"/>
      <c r="AB94" s="581" t="s">
        <v>14</v>
      </c>
      <c r="AC94" s="581"/>
      <c r="AD94" s="581"/>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15">
      <c r="A95" s="852"/>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15">
      <c r="A96" s="852"/>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x14ac:dyDescent="0.15">
      <c r="A97" s="852"/>
      <c r="B97" s="418"/>
      <c r="C97" s="418"/>
      <c r="D97" s="418"/>
      <c r="E97" s="418"/>
      <c r="F97" s="419"/>
      <c r="G97" s="90"/>
      <c r="H97" s="91"/>
      <c r="I97" s="91"/>
      <c r="J97" s="91"/>
      <c r="K97" s="91"/>
      <c r="L97" s="91"/>
      <c r="M97" s="91"/>
      <c r="N97" s="91"/>
      <c r="O97" s="92"/>
      <c r="P97" s="91"/>
      <c r="Q97" s="504"/>
      <c r="R97" s="504"/>
      <c r="S97" s="504"/>
      <c r="T97" s="504"/>
      <c r="U97" s="504"/>
      <c r="V97" s="504"/>
      <c r="W97" s="504"/>
      <c r="X97" s="505"/>
      <c r="Y97" s="548" t="s">
        <v>61</v>
      </c>
      <c r="Z97" s="549"/>
      <c r="AA97" s="550"/>
      <c r="AB97" s="458"/>
      <c r="AC97" s="459"/>
      <c r="AD97" s="460"/>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15">
      <c r="A98" s="852"/>
      <c r="B98" s="418"/>
      <c r="C98" s="418"/>
      <c r="D98" s="418"/>
      <c r="E98" s="418"/>
      <c r="F98" s="419"/>
      <c r="G98" s="93"/>
      <c r="H98" s="94"/>
      <c r="I98" s="94"/>
      <c r="J98" s="94"/>
      <c r="K98" s="94"/>
      <c r="L98" s="94"/>
      <c r="M98" s="94"/>
      <c r="N98" s="94"/>
      <c r="O98" s="95"/>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
      <c r="A99" s="853"/>
      <c r="B99" s="420"/>
      <c r="C99" s="420"/>
      <c r="D99" s="420"/>
      <c r="E99" s="420"/>
      <c r="F99" s="421"/>
      <c r="G99" s="567"/>
      <c r="H99" s="201"/>
      <c r="I99" s="201"/>
      <c r="J99" s="201"/>
      <c r="K99" s="201"/>
      <c r="L99" s="201"/>
      <c r="M99" s="201"/>
      <c r="N99" s="201"/>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316</v>
      </c>
      <c r="AF100" s="530"/>
      <c r="AG100" s="530"/>
      <c r="AH100" s="531"/>
      <c r="AI100" s="529" t="s">
        <v>336</v>
      </c>
      <c r="AJ100" s="530"/>
      <c r="AK100" s="530"/>
      <c r="AL100" s="531"/>
      <c r="AM100" s="529" t="s">
        <v>343</v>
      </c>
      <c r="AN100" s="530"/>
      <c r="AO100" s="530"/>
      <c r="AP100" s="531"/>
      <c r="AQ100" s="305" t="s">
        <v>356</v>
      </c>
      <c r="AR100" s="306"/>
      <c r="AS100" s="306"/>
      <c r="AT100" s="307"/>
      <c r="AU100" s="305" t="s">
        <v>357</v>
      </c>
      <c r="AV100" s="306"/>
      <c r="AW100" s="306"/>
      <c r="AX100" s="308"/>
    </row>
    <row r="101" spans="1:60" ht="23.25" customHeight="1" x14ac:dyDescent="0.15">
      <c r="A101" s="412"/>
      <c r="B101" s="413"/>
      <c r="C101" s="413"/>
      <c r="D101" s="413"/>
      <c r="E101" s="413"/>
      <c r="F101" s="414"/>
      <c r="G101" s="91" t="s">
        <v>492</v>
      </c>
      <c r="H101" s="91"/>
      <c r="I101" s="91"/>
      <c r="J101" s="91"/>
      <c r="K101" s="91"/>
      <c r="L101" s="91"/>
      <c r="M101" s="91"/>
      <c r="N101" s="91"/>
      <c r="O101" s="91"/>
      <c r="P101" s="91"/>
      <c r="Q101" s="91"/>
      <c r="R101" s="91"/>
      <c r="S101" s="91"/>
      <c r="T101" s="91"/>
      <c r="U101" s="91"/>
      <c r="V101" s="91"/>
      <c r="W101" s="91"/>
      <c r="X101" s="92"/>
      <c r="Y101" s="532" t="s">
        <v>54</v>
      </c>
      <c r="Z101" s="533"/>
      <c r="AA101" s="534"/>
      <c r="AB101" s="451" t="s">
        <v>510</v>
      </c>
      <c r="AC101" s="451"/>
      <c r="AD101" s="451"/>
      <c r="AE101" s="203" t="s">
        <v>502</v>
      </c>
      <c r="AF101" s="204"/>
      <c r="AG101" s="204"/>
      <c r="AH101" s="205"/>
      <c r="AI101" s="203" t="s">
        <v>502</v>
      </c>
      <c r="AJ101" s="204"/>
      <c r="AK101" s="204"/>
      <c r="AL101" s="205"/>
      <c r="AM101" s="203" t="s">
        <v>501</v>
      </c>
      <c r="AN101" s="204"/>
      <c r="AO101" s="204"/>
      <c r="AP101" s="205"/>
      <c r="AQ101" s="203" t="s">
        <v>504</v>
      </c>
      <c r="AR101" s="204"/>
      <c r="AS101" s="204"/>
      <c r="AT101" s="205"/>
      <c r="AU101" s="203" t="s">
        <v>502</v>
      </c>
      <c r="AV101" s="204"/>
      <c r="AW101" s="204"/>
      <c r="AX101" s="205"/>
    </row>
    <row r="102" spans="1:60" ht="23.25" customHeight="1" x14ac:dyDescent="0.15">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510</v>
      </c>
      <c r="AC102" s="451"/>
      <c r="AD102" s="451"/>
      <c r="AE102" s="408" t="s">
        <v>502</v>
      </c>
      <c r="AF102" s="408"/>
      <c r="AG102" s="408"/>
      <c r="AH102" s="408"/>
      <c r="AI102" s="408" t="s">
        <v>502</v>
      </c>
      <c r="AJ102" s="408"/>
      <c r="AK102" s="408"/>
      <c r="AL102" s="408"/>
      <c r="AM102" s="408" t="s">
        <v>502</v>
      </c>
      <c r="AN102" s="408"/>
      <c r="AO102" s="408"/>
      <c r="AP102" s="408"/>
      <c r="AQ102" s="258">
        <v>1</v>
      </c>
      <c r="AR102" s="259"/>
      <c r="AS102" s="259"/>
      <c r="AT102" s="304"/>
      <c r="AU102" s="258" t="s">
        <v>502</v>
      </c>
      <c r="AV102" s="259"/>
      <c r="AW102" s="259"/>
      <c r="AX102" s="304"/>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9" t="s">
        <v>356</v>
      </c>
      <c r="AR103" s="270"/>
      <c r="AS103" s="270"/>
      <c r="AT103" s="309"/>
      <c r="AU103" s="269" t="s">
        <v>357</v>
      </c>
      <c r="AV103" s="270"/>
      <c r="AW103" s="270"/>
      <c r="AX103" s="271"/>
    </row>
    <row r="104" spans="1:60" ht="23.25" hidden="1" customHeight="1" x14ac:dyDescent="0.15">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5"/>
      <c r="AC104" s="536"/>
      <c r="AD104" s="537"/>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8"/>
      <c r="AA105" s="539"/>
      <c r="AB105" s="458"/>
      <c r="AC105" s="459"/>
      <c r="AD105" s="460"/>
      <c r="AE105" s="408"/>
      <c r="AF105" s="408"/>
      <c r="AG105" s="408"/>
      <c r="AH105" s="408"/>
      <c r="AI105" s="408"/>
      <c r="AJ105" s="408"/>
      <c r="AK105" s="408"/>
      <c r="AL105" s="408"/>
      <c r="AM105" s="408"/>
      <c r="AN105" s="408"/>
      <c r="AO105" s="408"/>
      <c r="AP105" s="408"/>
      <c r="AQ105" s="203"/>
      <c r="AR105" s="204"/>
      <c r="AS105" s="204"/>
      <c r="AT105" s="205"/>
      <c r="AU105" s="258"/>
      <c r="AV105" s="259"/>
      <c r="AW105" s="259"/>
      <c r="AX105" s="304"/>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9" t="s">
        <v>356</v>
      </c>
      <c r="AR106" s="270"/>
      <c r="AS106" s="270"/>
      <c r="AT106" s="309"/>
      <c r="AU106" s="269" t="s">
        <v>357</v>
      </c>
      <c r="AV106" s="270"/>
      <c r="AW106" s="270"/>
      <c r="AX106" s="271"/>
    </row>
    <row r="107" spans="1:60" ht="23.25" hidden="1" customHeight="1" x14ac:dyDescent="0.15">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5"/>
      <c r="AC107" s="536"/>
      <c r="AD107" s="537"/>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x14ac:dyDescent="0.15">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8"/>
      <c r="AA108" s="539"/>
      <c r="AB108" s="458"/>
      <c r="AC108" s="459"/>
      <c r="AD108" s="460"/>
      <c r="AE108" s="408"/>
      <c r="AF108" s="408"/>
      <c r="AG108" s="408"/>
      <c r="AH108" s="408"/>
      <c r="AI108" s="408"/>
      <c r="AJ108" s="408"/>
      <c r="AK108" s="408"/>
      <c r="AL108" s="408"/>
      <c r="AM108" s="408"/>
      <c r="AN108" s="408"/>
      <c r="AO108" s="408"/>
      <c r="AP108" s="408"/>
      <c r="AQ108" s="203"/>
      <c r="AR108" s="204"/>
      <c r="AS108" s="204"/>
      <c r="AT108" s="205"/>
      <c r="AU108" s="258"/>
      <c r="AV108" s="259"/>
      <c r="AW108" s="259"/>
      <c r="AX108" s="304"/>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9" t="s">
        <v>356</v>
      </c>
      <c r="AR109" s="270"/>
      <c r="AS109" s="270"/>
      <c r="AT109" s="309"/>
      <c r="AU109" s="269" t="s">
        <v>357</v>
      </c>
      <c r="AV109" s="270"/>
      <c r="AW109" s="270"/>
      <c r="AX109" s="271"/>
    </row>
    <row r="110" spans="1:60" ht="23.25" hidden="1" customHeight="1" x14ac:dyDescent="0.15">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5"/>
      <c r="AC110" s="536"/>
      <c r="AD110" s="537"/>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x14ac:dyDescent="0.15">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8"/>
      <c r="AA111" s="539"/>
      <c r="AB111" s="458"/>
      <c r="AC111" s="459"/>
      <c r="AD111" s="460"/>
      <c r="AE111" s="408"/>
      <c r="AF111" s="408"/>
      <c r="AG111" s="408"/>
      <c r="AH111" s="408"/>
      <c r="AI111" s="408"/>
      <c r="AJ111" s="408"/>
      <c r="AK111" s="408"/>
      <c r="AL111" s="408"/>
      <c r="AM111" s="408"/>
      <c r="AN111" s="408"/>
      <c r="AO111" s="408"/>
      <c r="AP111" s="408"/>
      <c r="AQ111" s="203"/>
      <c r="AR111" s="204"/>
      <c r="AS111" s="204"/>
      <c r="AT111" s="205"/>
      <c r="AU111" s="258"/>
      <c r="AV111" s="259"/>
      <c r="AW111" s="259"/>
      <c r="AX111" s="304"/>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9" t="s">
        <v>356</v>
      </c>
      <c r="AR112" s="270"/>
      <c r="AS112" s="270"/>
      <c r="AT112" s="309"/>
      <c r="AU112" s="269" t="s">
        <v>357</v>
      </c>
      <c r="AV112" s="270"/>
      <c r="AW112" s="270"/>
      <c r="AX112" s="271"/>
    </row>
    <row r="113" spans="1:50" ht="23.25" hidden="1" customHeight="1" x14ac:dyDescent="0.15">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5"/>
      <c r="AC113" s="536"/>
      <c r="AD113" s="537"/>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x14ac:dyDescent="0.15">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8"/>
      <c r="AA114" s="539"/>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8" t="s">
        <v>358</v>
      </c>
      <c r="AR115" s="579"/>
      <c r="AS115" s="579"/>
      <c r="AT115" s="579"/>
      <c r="AU115" s="579"/>
      <c r="AV115" s="579"/>
      <c r="AW115" s="579"/>
      <c r="AX115" s="580"/>
    </row>
    <row r="116" spans="1:50" ht="23.25" customHeight="1" x14ac:dyDescent="0.15">
      <c r="A116" s="429"/>
      <c r="B116" s="430"/>
      <c r="C116" s="430"/>
      <c r="D116" s="430"/>
      <c r="E116" s="430"/>
      <c r="F116" s="431"/>
      <c r="G116" s="380" t="s">
        <v>493</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511</v>
      </c>
      <c r="AC116" s="453"/>
      <c r="AD116" s="454"/>
      <c r="AE116" s="408" t="s">
        <v>502</v>
      </c>
      <c r="AF116" s="408"/>
      <c r="AG116" s="408"/>
      <c r="AH116" s="408"/>
      <c r="AI116" s="408" t="s">
        <v>502</v>
      </c>
      <c r="AJ116" s="408"/>
      <c r="AK116" s="408"/>
      <c r="AL116" s="408"/>
      <c r="AM116" s="408" t="s">
        <v>502</v>
      </c>
      <c r="AN116" s="408"/>
      <c r="AO116" s="408"/>
      <c r="AP116" s="408"/>
      <c r="AQ116" s="203">
        <v>250</v>
      </c>
      <c r="AR116" s="204"/>
      <c r="AS116" s="204"/>
      <c r="AT116" s="204"/>
      <c r="AU116" s="204"/>
      <c r="AV116" s="204"/>
      <c r="AW116" s="204"/>
      <c r="AX116" s="206"/>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508</v>
      </c>
      <c r="AC117" s="463"/>
      <c r="AD117" s="464"/>
      <c r="AE117" s="541" t="s">
        <v>502</v>
      </c>
      <c r="AF117" s="541"/>
      <c r="AG117" s="541"/>
      <c r="AH117" s="541"/>
      <c r="AI117" s="541" t="s">
        <v>503</v>
      </c>
      <c r="AJ117" s="541"/>
      <c r="AK117" s="541"/>
      <c r="AL117" s="541"/>
      <c r="AM117" s="541" t="s">
        <v>502</v>
      </c>
      <c r="AN117" s="541"/>
      <c r="AO117" s="541"/>
      <c r="AP117" s="541"/>
      <c r="AQ117" s="541" t="s">
        <v>523</v>
      </c>
      <c r="AR117" s="541"/>
      <c r="AS117" s="541"/>
      <c r="AT117" s="541"/>
      <c r="AU117" s="541"/>
      <c r="AV117" s="541"/>
      <c r="AW117" s="541"/>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8" t="s">
        <v>358</v>
      </c>
      <c r="AR118" s="579"/>
      <c r="AS118" s="579"/>
      <c r="AT118" s="579"/>
      <c r="AU118" s="579"/>
      <c r="AV118" s="579"/>
      <c r="AW118" s="579"/>
      <c r="AX118" s="580"/>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8" t="s">
        <v>358</v>
      </c>
      <c r="AR121" s="579"/>
      <c r="AS121" s="579"/>
      <c r="AT121" s="579"/>
      <c r="AU121" s="579"/>
      <c r="AV121" s="579"/>
      <c r="AW121" s="579"/>
      <c r="AX121" s="580"/>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8" t="s">
        <v>358</v>
      </c>
      <c r="AR124" s="579"/>
      <c r="AS124" s="579"/>
      <c r="AT124" s="579"/>
      <c r="AU124" s="579"/>
      <c r="AV124" s="579"/>
      <c r="AW124" s="579"/>
      <c r="AX124" s="580"/>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6"/>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7"/>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5" t="s">
        <v>316</v>
      </c>
      <c r="AF127" s="406"/>
      <c r="AG127" s="406"/>
      <c r="AH127" s="407"/>
      <c r="AI127" s="405" t="s">
        <v>314</v>
      </c>
      <c r="AJ127" s="406"/>
      <c r="AK127" s="406"/>
      <c r="AL127" s="407"/>
      <c r="AM127" s="405" t="s">
        <v>343</v>
      </c>
      <c r="AN127" s="406"/>
      <c r="AO127" s="406"/>
      <c r="AP127" s="407"/>
      <c r="AQ127" s="578" t="s">
        <v>358</v>
      </c>
      <c r="AR127" s="579"/>
      <c r="AS127" s="579"/>
      <c r="AT127" s="579"/>
      <c r="AU127" s="579"/>
      <c r="AV127" s="579"/>
      <c r="AW127" s="579"/>
      <c r="AX127" s="580"/>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4" t="s">
        <v>331</v>
      </c>
      <c r="B130" s="171"/>
      <c r="C130" s="170" t="s">
        <v>191</v>
      </c>
      <c r="D130" s="171"/>
      <c r="E130" s="155" t="s">
        <v>220</v>
      </c>
      <c r="F130" s="156"/>
      <c r="G130" s="157" t="s">
        <v>513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514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519</v>
      </c>
      <c r="AR133" s="185"/>
      <c r="AS133" s="119" t="s">
        <v>188</v>
      </c>
      <c r="AT133" s="120"/>
      <c r="AU133" s="186" t="s">
        <v>519</v>
      </c>
      <c r="AV133" s="186"/>
      <c r="AW133" s="119" t="s">
        <v>177</v>
      </c>
      <c r="AX133" s="181"/>
    </row>
    <row r="134" spans="1:50" ht="39.75" customHeight="1" x14ac:dyDescent="0.15">
      <c r="A134" s="175"/>
      <c r="B134" s="172"/>
      <c r="C134" s="166"/>
      <c r="D134" s="172"/>
      <c r="E134" s="166"/>
      <c r="F134" s="167"/>
      <c r="G134" s="90" t="s">
        <v>512</v>
      </c>
      <c r="H134" s="91"/>
      <c r="I134" s="91"/>
      <c r="J134" s="91"/>
      <c r="K134" s="91"/>
      <c r="L134" s="91"/>
      <c r="M134" s="91"/>
      <c r="N134" s="91"/>
      <c r="O134" s="91"/>
      <c r="P134" s="91"/>
      <c r="Q134" s="91"/>
      <c r="R134" s="91"/>
      <c r="S134" s="91"/>
      <c r="T134" s="91"/>
      <c r="U134" s="91"/>
      <c r="V134" s="91"/>
      <c r="W134" s="91"/>
      <c r="X134" s="92"/>
      <c r="Y134" s="187" t="s">
        <v>202</v>
      </c>
      <c r="Z134" s="188"/>
      <c r="AA134" s="189"/>
      <c r="AB134" s="190" t="s">
        <v>519</v>
      </c>
      <c r="AC134" s="191"/>
      <c r="AD134" s="191"/>
      <c r="AE134" s="192" t="s">
        <v>519</v>
      </c>
      <c r="AF134" s="193"/>
      <c r="AG134" s="193"/>
      <c r="AH134" s="193"/>
      <c r="AI134" s="192" t="s">
        <v>519</v>
      </c>
      <c r="AJ134" s="193"/>
      <c r="AK134" s="193"/>
      <c r="AL134" s="193"/>
      <c r="AM134" s="192" t="s">
        <v>519</v>
      </c>
      <c r="AN134" s="193"/>
      <c r="AO134" s="193"/>
      <c r="AP134" s="193"/>
      <c r="AQ134" s="192" t="s">
        <v>519</v>
      </c>
      <c r="AR134" s="193"/>
      <c r="AS134" s="193"/>
      <c r="AT134" s="193"/>
      <c r="AU134" s="192" t="s">
        <v>519</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519</v>
      </c>
      <c r="AC135" s="199"/>
      <c r="AD135" s="199"/>
      <c r="AE135" s="192" t="s">
        <v>519</v>
      </c>
      <c r="AF135" s="193"/>
      <c r="AG135" s="193"/>
      <c r="AH135" s="193"/>
      <c r="AI135" s="192" t="s">
        <v>519</v>
      </c>
      <c r="AJ135" s="193"/>
      <c r="AK135" s="193"/>
      <c r="AL135" s="193"/>
      <c r="AM135" s="192" t="s">
        <v>519</v>
      </c>
      <c r="AN135" s="193"/>
      <c r="AO135" s="193"/>
      <c r="AP135" s="193"/>
      <c r="AQ135" s="192" t="s">
        <v>519</v>
      </c>
      <c r="AR135" s="193"/>
      <c r="AS135" s="193"/>
      <c r="AT135" s="193"/>
      <c r="AU135" s="192" t="s">
        <v>519</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9.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18"/>
      <c r="E430" s="160" t="s">
        <v>324</v>
      </c>
      <c r="F430" s="885"/>
      <c r="G430" s="886" t="s">
        <v>207</v>
      </c>
      <c r="H430" s="109"/>
      <c r="I430" s="109"/>
      <c r="J430" s="887" t="s">
        <v>518</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337</v>
      </c>
      <c r="AJ431" s="326"/>
      <c r="AK431" s="326"/>
      <c r="AL431" s="145"/>
      <c r="AM431" s="326" t="s">
        <v>350</v>
      </c>
      <c r="AN431" s="326"/>
      <c r="AO431" s="326"/>
      <c r="AP431" s="145"/>
      <c r="AQ431" s="145" t="s">
        <v>187</v>
      </c>
      <c r="AR431" s="116"/>
      <c r="AS431" s="116"/>
      <c r="AT431" s="117"/>
      <c r="AU431" s="122" t="s">
        <v>133</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519</v>
      </c>
      <c r="AF432" s="186"/>
      <c r="AG432" s="119" t="s">
        <v>188</v>
      </c>
      <c r="AH432" s="120"/>
      <c r="AI432" s="142"/>
      <c r="AJ432" s="142"/>
      <c r="AK432" s="142"/>
      <c r="AL432" s="140"/>
      <c r="AM432" s="142"/>
      <c r="AN432" s="142"/>
      <c r="AO432" s="142"/>
      <c r="AP432" s="140"/>
      <c r="AQ432" s="577" t="s">
        <v>519</v>
      </c>
      <c r="AR432" s="186"/>
      <c r="AS432" s="119" t="s">
        <v>188</v>
      </c>
      <c r="AT432" s="120"/>
      <c r="AU432" s="186" t="s">
        <v>519</v>
      </c>
      <c r="AV432" s="186"/>
      <c r="AW432" s="119" t="s">
        <v>177</v>
      </c>
      <c r="AX432" s="181"/>
    </row>
    <row r="433" spans="1:50" ht="23.25" customHeight="1" x14ac:dyDescent="0.15">
      <c r="A433" s="175"/>
      <c r="B433" s="172"/>
      <c r="C433" s="166"/>
      <c r="D433" s="172"/>
      <c r="E433" s="329"/>
      <c r="F433" s="330"/>
      <c r="G433" s="90" t="s">
        <v>332</v>
      </c>
      <c r="H433" s="91"/>
      <c r="I433" s="91"/>
      <c r="J433" s="91"/>
      <c r="K433" s="91"/>
      <c r="L433" s="91"/>
      <c r="M433" s="91"/>
      <c r="N433" s="91"/>
      <c r="O433" s="91"/>
      <c r="P433" s="91"/>
      <c r="Q433" s="91"/>
      <c r="R433" s="91"/>
      <c r="S433" s="91"/>
      <c r="T433" s="91"/>
      <c r="U433" s="91"/>
      <c r="V433" s="91"/>
      <c r="W433" s="91"/>
      <c r="X433" s="92"/>
      <c r="Y433" s="187" t="s">
        <v>12</v>
      </c>
      <c r="Z433" s="188"/>
      <c r="AA433" s="189"/>
      <c r="AB433" s="199" t="s">
        <v>519</v>
      </c>
      <c r="AC433" s="199"/>
      <c r="AD433" s="199"/>
      <c r="AE433" s="327" t="s">
        <v>519</v>
      </c>
      <c r="AF433" s="193"/>
      <c r="AG433" s="193"/>
      <c r="AH433" s="193"/>
      <c r="AI433" s="327" t="s">
        <v>519</v>
      </c>
      <c r="AJ433" s="193"/>
      <c r="AK433" s="193"/>
      <c r="AL433" s="193"/>
      <c r="AM433" s="327" t="s">
        <v>519</v>
      </c>
      <c r="AN433" s="193"/>
      <c r="AO433" s="193"/>
      <c r="AP433" s="328"/>
      <c r="AQ433" s="327" t="s">
        <v>519</v>
      </c>
      <c r="AR433" s="193"/>
      <c r="AS433" s="193"/>
      <c r="AT433" s="328"/>
      <c r="AU433" s="193" t="s">
        <v>519</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519</v>
      </c>
      <c r="AC434" s="191"/>
      <c r="AD434" s="191"/>
      <c r="AE434" s="327" t="s">
        <v>519</v>
      </c>
      <c r="AF434" s="193"/>
      <c r="AG434" s="193"/>
      <c r="AH434" s="328"/>
      <c r="AI434" s="327" t="s">
        <v>519</v>
      </c>
      <c r="AJ434" s="193"/>
      <c r="AK434" s="193"/>
      <c r="AL434" s="193"/>
      <c r="AM434" s="327" t="s">
        <v>519</v>
      </c>
      <c r="AN434" s="193"/>
      <c r="AO434" s="193"/>
      <c r="AP434" s="328"/>
      <c r="AQ434" s="327" t="s">
        <v>519</v>
      </c>
      <c r="AR434" s="193"/>
      <c r="AS434" s="193"/>
      <c r="AT434" s="328"/>
      <c r="AU434" s="193" t="s">
        <v>519</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7" t="s">
        <v>519</v>
      </c>
      <c r="AF435" s="193"/>
      <c r="AG435" s="193"/>
      <c r="AH435" s="328"/>
      <c r="AI435" s="327" t="s">
        <v>519</v>
      </c>
      <c r="AJ435" s="193"/>
      <c r="AK435" s="193"/>
      <c r="AL435" s="193"/>
      <c r="AM435" s="327" t="s">
        <v>519</v>
      </c>
      <c r="AN435" s="193"/>
      <c r="AO435" s="193"/>
      <c r="AP435" s="328"/>
      <c r="AQ435" s="327" t="s">
        <v>519</v>
      </c>
      <c r="AR435" s="193"/>
      <c r="AS435" s="193"/>
      <c r="AT435" s="328"/>
      <c r="AU435" s="193" t="s">
        <v>519</v>
      </c>
      <c r="AV435" s="193"/>
      <c r="AW435" s="193"/>
      <c r="AX435" s="194"/>
    </row>
    <row r="436" spans="1:50" ht="18.75" hidden="1" customHeight="1" x14ac:dyDescent="0.15">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337</v>
      </c>
      <c r="AJ436" s="326"/>
      <c r="AK436" s="326"/>
      <c r="AL436" s="145"/>
      <c r="AM436" s="326" t="s">
        <v>350</v>
      </c>
      <c r="AN436" s="326"/>
      <c r="AO436" s="326"/>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337</v>
      </c>
      <c r="AJ441" s="326"/>
      <c r="AK441" s="326"/>
      <c r="AL441" s="145"/>
      <c r="AM441" s="326" t="s">
        <v>350</v>
      </c>
      <c r="AN441" s="326"/>
      <c r="AO441" s="326"/>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337</v>
      </c>
      <c r="AJ446" s="326"/>
      <c r="AK446" s="326"/>
      <c r="AL446" s="145"/>
      <c r="AM446" s="326" t="s">
        <v>350</v>
      </c>
      <c r="AN446" s="326"/>
      <c r="AO446" s="326"/>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337</v>
      </c>
      <c r="AJ451" s="326"/>
      <c r="AK451" s="326"/>
      <c r="AL451" s="145"/>
      <c r="AM451" s="326" t="s">
        <v>350</v>
      </c>
      <c r="AN451" s="326"/>
      <c r="AO451" s="326"/>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337</v>
      </c>
      <c r="AJ456" s="326"/>
      <c r="AK456" s="326"/>
      <c r="AL456" s="145"/>
      <c r="AM456" s="326" t="s">
        <v>350</v>
      </c>
      <c r="AN456" s="326"/>
      <c r="AO456" s="326"/>
      <c r="AP456" s="145"/>
      <c r="AQ456" s="145" t="s">
        <v>187</v>
      </c>
      <c r="AR456" s="116"/>
      <c r="AS456" s="116"/>
      <c r="AT456" s="117"/>
      <c r="AU456" s="122" t="s">
        <v>133</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519</v>
      </c>
      <c r="AF457" s="186"/>
      <c r="AG457" s="119" t="s">
        <v>188</v>
      </c>
      <c r="AH457" s="120"/>
      <c r="AI457" s="142"/>
      <c r="AJ457" s="142"/>
      <c r="AK457" s="142"/>
      <c r="AL457" s="140"/>
      <c r="AM457" s="142"/>
      <c r="AN457" s="142"/>
      <c r="AO457" s="142"/>
      <c r="AP457" s="140"/>
      <c r="AQ457" s="577" t="s">
        <v>519</v>
      </c>
      <c r="AR457" s="186"/>
      <c r="AS457" s="119" t="s">
        <v>188</v>
      </c>
      <c r="AT457" s="120"/>
      <c r="AU457" s="186" t="s">
        <v>519</v>
      </c>
      <c r="AV457" s="186"/>
      <c r="AW457" s="119" t="s">
        <v>177</v>
      </c>
      <c r="AX457" s="181"/>
    </row>
    <row r="458" spans="1:50" ht="23.25" customHeight="1" x14ac:dyDescent="0.15">
      <c r="A458" s="175"/>
      <c r="B458" s="172"/>
      <c r="C458" s="166"/>
      <c r="D458" s="172"/>
      <c r="E458" s="329"/>
      <c r="F458" s="330"/>
      <c r="G458" s="90" t="s">
        <v>332</v>
      </c>
      <c r="H458" s="91"/>
      <c r="I458" s="91"/>
      <c r="J458" s="91"/>
      <c r="K458" s="91"/>
      <c r="L458" s="91"/>
      <c r="M458" s="91"/>
      <c r="N458" s="91"/>
      <c r="O458" s="91"/>
      <c r="P458" s="91"/>
      <c r="Q458" s="91"/>
      <c r="R458" s="91"/>
      <c r="S458" s="91"/>
      <c r="T458" s="91"/>
      <c r="U458" s="91"/>
      <c r="V458" s="91"/>
      <c r="W458" s="91"/>
      <c r="X458" s="92"/>
      <c r="Y458" s="187" t="s">
        <v>12</v>
      </c>
      <c r="Z458" s="188"/>
      <c r="AA458" s="189"/>
      <c r="AB458" s="199" t="s">
        <v>519</v>
      </c>
      <c r="AC458" s="199"/>
      <c r="AD458" s="199"/>
      <c r="AE458" s="327" t="s">
        <v>519</v>
      </c>
      <c r="AF458" s="193"/>
      <c r="AG458" s="193"/>
      <c r="AH458" s="193"/>
      <c r="AI458" s="327" t="s">
        <v>519</v>
      </c>
      <c r="AJ458" s="193"/>
      <c r="AK458" s="193"/>
      <c r="AL458" s="193"/>
      <c r="AM458" s="327" t="s">
        <v>519</v>
      </c>
      <c r="AN458" s="193"/>
      <c r="AO458" s="193"/>
      <c r="AP458" s="328"/>
      <c r="AQ458" s="327" t="s">
        <v>519</v>
      </c>
      <c r="AR458" s="193"/>
      <c r="AS458" s="193"/>
      <c r="AT458" s="328"/>
      <c r="AU458" s="193" t="s">
        <v>519</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519</v>
      </c>
      <c r="AC459" s="191"/>
      <c r="AD459" s="191"/>
      <c r="AE459" s="327" t="s">
        <v>519</v>
      </c>
      <c r="AF459" s="193"/>
      <c r="AG459" s="193"/>
      <c r="AH459" s="328"/>
      <c r="AI459" s="327" t="s">
        <v>519</v>
      </c>
      <c r="AJ459" s="193"/>
      <c r="AK459" s="193"/>
      <c r="AL459" s="193"/>
      <c r="AM459" s="327" t="s">
        <v>519</v>
      </c>
      <c r="AN459" s="193"/>
      <c r="AO459" s="193"/>
      <c r="AP459" s="328"/>
      <c r="AQ459" s="327" t="s">
        <v>519</v>
      </c>
      <c r="AR459" s="193"/>
      <c r="AS459" s="193"/>
      <c r="AT459" s="328"/>
      <c r="AU459" s="193" t="s">
        <v>519</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t="s">
        <v>519</v>
      </c>
      <c r="AF460" s="193"/>
      <c r="AG460" s="193"/>
      <c r="AH460" s="328"/>
      <c r="AI460" s="327" t="s">
        <v>519</v>
      </c>
      <c r="AJ460" s="193"/>
      <c r="AK460" s="193"/>
      <c r="AL460" s="193"/>
      <c r="AM460" s="327" t="s">
        <v>519</v>
      </c>
      <c r="AN460" s="193"/>
      <c r="AO460" s="193"/>
      <c r="AP460" s="328"/>
      <c r="AQ460" s="327" t="s">
        <v>519</v>
      </c>
      <c r="AR460" s="193"/>
      <c r="AS460" s="193"/>
      <c r="AT460" s="328"/>
      <c r="AU460" s="193" t="s">
        <v>519</v>
      </c>
      <c r="AV460" s="193"/>
      <c r="AW460" s="193"/>
      <c r="AX460" s="194"/>
    </row>
    <row r="461" spans="1:50" ht="18.75" hidden="1" customHeight="1" x14ac:dyDescent="0.15">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337</v>
      </c>
      <c r="AJ461" s="326"/>
      <c r="AK461" s="326"/>
      <c r="AL461" s="145"/>
      <c r="AM461" s="326" t="s">
        <v>350</v>
      </c>
      <c r="AN461" s="326"/>
      <c r="AO461" s="326"/>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337</v>
      </c>
      <c r="AJ466" s="326"/>
      <c r="AK466" s="326"/>
      <c r="AL466" s="145"/>
      <c r="AM466" s="326" t="s">
        <v>350</v>
      </c>
      <c r="AN466" s="326"/>
      <c r="AO466" s="326"/>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337</v>
      </c>
      <c r="AJ471" s="326"/>
      <c r="AK471" s="326"/>
      <c r="AL471" s="145"/>
      <c r="AM471" s="326" t="s">
        <v>350</v>
      </c>
      <c r="AN471" s="326"/>
      <c r="AO471" s="326"/>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337</v>
      </c>
      <c r="AJ476" s="326"/>
      <c r="AK476" s="326"/>
      <c r="AL476" s="145"/>
      <c r="AM476" s="326" t="s">
        <v>350</v>
      </c>
      <c r="AN476" s="326"/>
      <c r="AO476" s="326"/>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886" t="s">
        <v>207</v>
      </c>
      <c r="H484" s="109"/>
      <c r="I484" s="109"/>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337</v>
      </c>
      <c r="AJ485" s="326"/>
      <c r="AK485" s="326"/>
      <c r="AL485" s="145"/>
      <c r="AM485" s="326" t="s">
        <v>350</v>
      </c>
      <c r="AN485" s="326"/>
      <c r="AO485" s="326"/>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337</v>
      </c>
      <c r="AJ490" s="326"/>
      <c r="AK490" s="326"/>
      <c r="AL490" s="145"/>
      <c r="AM490" s="326" t="s">
        <v>350</v>
      </c>
      <c r="AN490" s="326"/>
      <c r="AO490" s="326"/>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337</v>
      </c>
      <c r="AJ495" s="326"/>
      <c r="AK495" s="326"/>
      <c r="AL495" s="145"/>
      <c r="AM495" s="326" t="s">
        <v>350</v>
      </c>
      <c r="AN495" s="326"/>
      <c r="AO495" s="326"/>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337</v>
      </c>
      <c r="AJ500" s="326"/>
      <c r="AK500" s="326"/>
      <c r="AL500" s="145"/>
      <c r="AM500" s="326" t="s">
        <v>350</v>
      </c>
      <c r="AN500" s="326"/>
      <c r="AO500" s="326"/>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337</v>
      </c>
      <c r="AJ505" s="326"/>
      <c r="AK505" s="326"/>
      <c r="AL505" s="145"/>
      <c r="AM505" s="326" t="s">
        <v>350</v>
      </c>
      <c r="AN505" s="326"/>
      <c r="AO505" s="326"/>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337</v>
      </c>
      <c r="AJ510" s="326"/>
      <c r="AK510" s="326"/>
      <c r="AL510" s="145"/>
      <c r="AM510" s="326" t="s">
        <v>350</v>
      </c>
      <c r="AN510" s="326"/>
      <c r="AO510" s="326"/>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337</v>
      </c>
      <c r="AJ515" s="326"/>
      <c r="AK515" s="326"/>
      <c r="AL515" s="145"/>
      <c r="AM515" s="326" t="s">
        <v>350</v>
      </c>
      <c r="AN515" s="326"/>
      <c r="AO515" s="326"/>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337</v>
      </c>
      <c r="AJ520" s="326"/>
      <c r="AK520" s="326"/>
      <c r="AL520" s="145"/>
      <c r="AM520" s="326" t="s">
        <v>350</v>
      </c>
      <c r="AN520" s="326"/>
      <c r="AO520" s="326"/>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337</v>
      </c>
      <c r="AJ525" s="326"/>
      <c r="AK525" s="326"/>
      <c r="AL525" s="145"/>
      <c r="AM525" s="326" t="s">
        <v>350</v>
      </c>
      <c r="AN525" s="326"/>
      <c r="AO525" s="326"/>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337</v>
      </c>
      <c r="AJ530" s="326"/>
      <c r="AK530" s="326"/>
      <c r="AL530" s="145"/>
      <c r="AM530" s="326" t="s">
        <v>350</v>
      </c>
      <c r="AN530" s="326"/>
      <c r="AO530" s="326"/>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886" t="s">
        <v>207</v>
      </c>
      <c r="H538" s="109"/>
      <c r="I538" s="109"/>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337</v>
      </c>
      <c r="AJ539" s="326"/>
      <c r="AK539" s="326"/>
      <c r="AL539" s="145"/>
      <c r="AM539" s="326" t="s">
        <v>350</v>
      </c>
      <c r="AN539" s="326"/>
      <c r="AO539" s="326"/>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337</v>
      </c>
      <c r="AJ544" s="326"/>
      <c r="AK544" s="326"/>
      <c r="AL544" s="145"/>
      <c r="AM544" s="326" t="s">
        <v>350</v>
      </c>
      <c r="AN544" s="326"/>
      <c r="AO544" s="326"/>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337</v>
      </c>
      <c r="AJ549" s="326"/>
      <c r="AK549" s="326"/>
      <c r="AL549" s="145"/>
      <c r="AM549" s="326" t="s">
        <v>350</v>
      </c>
      <c r="AN549" s="326"/>
      <c r="AO549" s="326"/>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337</v>
      </c>
      <c r="AJ554" s="326"/>
      <c r="AK554" s="326"/>
      <c r="AL554" s="145"/>
      <c r="AM554" s="326" t="s">
        <v>350</v>
      </c>
      <c r="AN554" s="326"/>
      <c r="AO554" s="326"/>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337</v>
      </c>
      <c r="AJ559" s="326"/>
      <c r="AK559" s="326"/>
      <c r="AL559" s="145"/>
      <c r="AM559" s="326" t="s">
        <v>350</v>
      </c>
      <c r="AN559" s="326"/>
      <c r="AO559" s="326"/>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337</v>
      </c>
      <c r="AJ564" s="326"/>
      <c r="AK564" s="326"/>
      <c r="AL564" s="145"/>
      <c r="AM564" s="326" t="s">
        <v>350</v>
      </c>
      <c r="AN564" s="326"/>
      <c r="AO564" s="326"/>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337</v>
      </c>
      <c r="AJ569" s="326"/>
      <c r="AK569" s="326"/>
      <c r="AL569" s="145"/>
      <c r="AM569" s="326" t="s">
        <v>350</v>
      </c>
      <c r="AN569" s="326"/>
      <c r="AO569" s="326"/>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337</v>
      </c>
      <c r="AJ574" s="326"/>
      <c r="AK574" s="326"/>
      <c r="AL574" s="145"/>
      <c r="AM574" s="326" t="s">
        <v>350</v>
      </c>
      <c r="AN574" s="326"/>
      <c r="AO574" s="326"/>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337</v>
      </c>
      <c r="AJ579" s="326"/>
      <c r="AK579" s="326"/>
      <c r="AL579" s="145"/>
      <c r="AM579" s="326" t="s">
        <v>350</v>
      </c>
      <c r="AN579" s="326"/>
      <c r="AO579" s="326"/>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337</v>
      </c>
      <c r="AJ584" s="326"/>
      <c r="AK584" s="326"/>
      <c r="AL584" s="145"/>
      <c r="AM584" s="326" t="s">
        <v>350</v>
      </c>
      <c r="AN584" s="326"/>
      <c r="AO584" s="326"/>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886" t="s">
        <v>207</v>
      </c>
      <c r="H592" s="109"/>
      <c r="I592" s="109"/>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337</v>
      </c>
      <c r="AJ593" s="326"/>
      <c r="AK593" s="326"/>
      <c r="AL593" s="145"/>
      <c r="AM593" s="326" t="s">
        <v>350</v>
      </c>
      <c r="AN593" s="326"/>
      <c r="AO593" s="326"/>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337</v>
      </c>
      <c r="AJ598" s="326"/>
      <c r="AK598" s="326"/>
      <c r="AL598" s="145"/>
      <c r="AM598" s="326" t="s">
        <v>350</v>
      </c>
      <c r="AN598" s="326"/>
      <c r="AO598" s="326"/>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337</v>
      </c>
      <c r="AJ603" s="326"/>
      <c r="AK603" s="326"/>
      <c r="AL603" s="145"/>
      <c r="AM603" s="326" t="s">
        <v>350</v>
      </c>
      <c r="AN603" s="326"/>
      <c r="AO603" s="326"/>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337</v>
      </c>
      <c r="AJ608" s="326"/>
      <c r="AK608" s="326"/>
      <c r="AL608" s="145"/>
      <c r="AM608" s="326" t="s">
        <v>350</v>
      </c>
      <c r="AN608" s="326"/>
      <c r="AO608" s="326"/>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337</v>
      </c>
      <c r="AJ613" s="326"/>
      <c r="AK613" s="326"/>
      <c r="AL613" s="145"/>
      <c r="AM613" s="326" t="s">
        <v>350</v>
      </c>
      <c r="AN613" s="326"/>
      <c r="AO613" s="326"/>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337</v>
      </c>
      <c r="AJ618" s="326"/>
      <c r="AK618" s="326"/>
      <c r="AL618" s="145"/>
      <c r="AM618" s="326" t="s">
        <v>350</v>
      </c>
      <c r="AN618" s="326"/>
      <c r="AO618" s="326"/>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337</v>
      </c>
      <c r="AJ623" s="326"/>
      <c r="AK623" s="326"/>
      <c r="AL623" s="145"/>
      <c r="AM623" s="326" t="s">
        <v>350</v>
      </c>
      <c r="AN623" s="326"/>
      <c r="AO623" s="326"/>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337</v>
      </c>
      <c r="AJ628" s="326"/>
      <c r="AK628" s="326"/>
      <c r="AL628" s="145"/>
      <c r="AM628" s="326" t="s">
        <v>350</v>
      </c>
      <c r="AN628" s="326"/>
      <c r="AO628" s="326"/>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337</v>
      </c>
      <c r="AJ633" s="326"/>
      <c r="AK633" s="326"/>
      <c r="AL633" s="145"/>
      <c r="AM633" s="326" t="s">
        <v>350</v>
      </c>
      <c r="AN633" s="326"/>
      <c r="AO633" s="326"/>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337</v>
      </c>
      <c r="AJ638" s="326"/>
      <c r="AK638" s="326"/>
      <c r="AL638" s="145"/>
      <c r="AM638" s="326" t="s">
        <v>350</v>
      </c>
      <c r="AN638" s="326"/>
      <c r="AO638" s="326"/>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886" t="s">
        <v>207</v>
      </c>
      <c r="H646" s="109"/>
      <c r="I646" s="109"/>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337</v>
      </c>
      <c r="AJ647" s="326"/>
      <c r="AK647" s="326"/>
      <c r="AL647" s="145"/>
      <c r="AM647" s="326" t="s">
        <v>350</v>
      </c>
      <c r="AN647" s="326"/>
      <c r="AO647" s="326"/>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337</v>
      </c>
      <c r="AJ652" s="326"/>
      <c r="AK652" s="326"/>
      <c r="AL652" s="145"/>
      <c r="AM652" s="326" t="s">
        <v>350</v>
      </c>
      <c r="AN652" s="326"/>
      <c r="AO652" s="326"/>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337</v>
      </c>
      <c r="AJ657" s="326"/>
      <c r="AK657" s="326"/>
      <c r="AL657" s="145"/>
      <c r="AM657" s="326" t="s">
        <v>350</v>
      </c>
      <c r="AN657" s="326"/>
      <c r="AO657" s="326"/>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337</v>
      </c>
      <c r="AJ662" s="326"/>
      <c r="AK662" s="326"/>
      <c r="AL662" s="145"/>
      <c r="AM662" s="326" t="s">
        <v>350</v>
      </c>
      <c r="AN662" s="326"/>
      <c r="AO662" s="326"/>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337</v>
      </c>
      <c r="AJ667" s="326"/>
      <c r="AK667" s="326"/>
      <c r="AL667" s="145"/>
      <c r="AM667" s="326" t="s">
        <v>350</v>
      </c>
      <c r="AN667" s="326"/>
      <c r="AO667" s="326"/>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337</v>
      </c>
      <c r="AJ672" s="326"/>
      <c r="AK672" s="326"/>
      <c r="AL672" s="145"/>
      <c r="AM672" s="326" t="s">
        <v>350</v>
      </c>
      <c r="AN672" s="326"/>
      <c r="AO672" s="326"/>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337</v>
      </c>
      <c r="AJ677" s="326"/>
      <c r="AK677" s="326"/>
      <c r="AL677" s="145"/>
      <c r="AM677" s="326" t="s">
        <v>350</v>
      </c>
      <c r="AN677" s="326"/>
      <c r="AO677" s="326"/>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337</v>
      </c>
      <c r="AJ682" s="326"/>
      <c r="AK682" s="326"/>
      <c r="AL682" s="145"/>
      <c r="AM682" s="326" t="s">
        <v>350</v>
      </c>
      <c r="AN682" s="326"/>
      <c r="AO682" s="326"/>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337</v>
      </c>
      <c r="AJ687" s="326"/>
      <c r="AK687" s="326"/>
      <c r="AL687" s="145"/>
      <c r="AM687" s="326" t="s">
        <v>350</v>
      </c>
      <c r="AN687" s="326"/>
      <c r="AO687" s="326"/>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337</v>
      </c>
      <c r="AJ692" s="326"/>
      <c r="AK692" s="326"/>
      <c r="AL692" s="145"/>
      <c r="AM692" s="326" t="s">
        <v>350</v>
      </c>
      <c r="AN692" s="326"/>
      <c r="AO692" s="326"/>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36.950000000000003"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486</v>
      </c>
      <c r="AE702" s="333"/>
      <c r="AF702" s="333"/>
      <c r="AG702" s="372" t="s">
        <v>487</v>
      </c>
      <c r="AH702" s="373"/>
      <c r="AI702" s="373"/>
      <c r="AJ702" s="373"/>
      <c r="AK702" s="373"/>
      <c r="AL702" s="373"/>
      <c r="AM702" s="373"/>
      <c r="AN702" s="373"/>
      <c r="AO702" s="373"/>
      <c r="AP702" s="373"/>
      <c r="AQ702" s="373"/>
      <c r="AR702" s="373"/>
      <c r="AS702" s="373"/>
      <c r="AT702" s="373"/>
      <c r="AU702" s="373"/>
      <c r="AV702" s="373"/>
      <c r="AW702" s="373"/>
      <c r="AX702" s="374"/>
    </row>
    <row r="703" spans="1:50" ht="63.7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3" t="s">
        <v>486</v>
      </c>
      <c r="AE703" s="314"/>
      <c r="AF703" s="314"/>
      <c r="AG703" s="87" t="s">
        <v>488</v>
      </c>
      <c r="AH703" s="88"/>
      <c r="AI703" s="88"/>
      <c r="AJ703" s="88"/>
      <c r="AK703" s="88"/>
      <c r="AL703" s="88"/>
      <c r="AM703" s="88"/>
      <c r="AN703" s="88"/>
      <c r="AO703" s="88"/>
      <c r="AP703" s="88"/>
      <c r="AQ703" s="88"/>
      <c r="AR703" s="88"/>
      <c r="AS703" s="88"/>
      <c r="AT703" s="88"/>
      <c r="AU703" s="88"/>
      <c r="AV703" s="88"/>
      <c r="AW703" s="88"/>
      <c r="AX703" s="89"/>
    </row>
    <row r="704" spans="1:50" ht="36.950000000000003"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486</v>
      </c>
      <c r="AE704" s="770"/>
      <c r="AF704" s="770"/>
      <c r="AG704" s="153" t="s">
        <v>489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527</v>
      </c>
      <c r="AE705" s="702"/>
      <c r="AF705" s="702"/>
      <c r="AG705" s="111" t="s">
        <v>526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3"/>
      <c r="AE706" s="314"/>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527</v>
      </c>
      <c r="AE708" s="592"/>
      <c r="AF708" s="592"/>
      <c r="AG708" s="729" t="s">
        <v>526</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527</v>
      </c>
      <c r="AE709" s="314"/>
      <c r="AF709" s="314"/>
      <c r="AG709" s="87" t="s">
        <v>526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527</v>
      </c>
      <c r="AE710" s="314"/>
      <c r="AF710" s="314"/>
      <c r="AG710" s="87" t="s">
        <v>526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3" t="s">
        <v>527</v>
      </c>
      <c r="AE711" s="314"/>
      <c r="AF711" s="314"/>
      <c r="AG711" s="87" t="s">
        <v>526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527</v>
      </c>
      <c r="AE712" s="770"/>
      <c r="AF712" s="770"/>
      <c r="AG712" s="797" t="s">
        <v>526</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3" t="s">
        <v>527</v>
      </c>
      <c r="AE713" s="314"/>
      <c r="AF713" s="650"/>
      <c r="AG713" s="87" t="s">
        <v>526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527</v>
      </c>
      <c r="AE714" s="795"/>
      <c r="AF714" s="796"/>
      <c r="AG714" s="723" t="s">
        <v>526</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527</v>
      </c>
      <c r="AE715" s="592"/>
      <c r="AF715" s="643"/>
      <c r="AG715" s="729" t="s">
        <v>526</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527</v>
      </c>
      <c r="AE716" s="614"/>
      <c r="AF716" s="614"/>
      <c r="AG716" s="87" t="s">
        <v>526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527</v>
      </c>
      <c r="AE717" s="314"/>
      <c r="AF717" s="314"/>
      <c r="AG717" s="87" t="s">
        <v>526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527</v>
      </c>
      <c r="AE718" s="314"/>
      <c r="AF718" s="314"/>
      <c r="AG718" s="113" t="s">
        <v>526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527</v>
      </c>
      <c r="AE719" s="592"/>
      <c r="AF719" s="592"/>
      <c r="AG719" s="111" t="s">
        <v>526</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5"/>
      <c r="B724" s="76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9"/>
      <c r="C726" s="802" t="s">
        <v>52</v>
      </c>
      <c r="D726" s="824"/>
      <c r="E726" s="824"/>
      <c r="F726" s="825"/>
      <c r="G726" s="564" t="s">
        <v>526</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526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t="s">
        <v>525</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520</v>
      </c>
      <c r="B731" s="787"/>
      <c r="C731" s="787"/>
      <c r="D731" s="787"/>
      <c r="E731" s="788"/>
      <c r="F731" s="716" t="s">
        <v>521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306</v>
      </c>
      <c r="B733" s="661"/>
      <c r="C733" s="661"/>
      <c r="D733" s="661"/>
      <c r="E733" s="662"/>
      <c r="F733" s="624" t="s">
        <v>524</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490</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327</v>
      </c>
      <c r="B737" s="196"/>
      <c r="C737" s="196"/>
      <c r="D737" s="197"/>
      <c r="E737" s="976" t="s">
        <v>526</v>
      </c>
      <c r="F737" s="976"/>
      <c r="G737" s="976"/>
      <c r="H737" s="976"/>
      <c r="I737" s="976"/>
      <c r="J737" s="976"/>
      <c r="K737" s="976"/>
      <c r="L737" s="976"/>
      <c r="M737" s="976"/>
      <c r="N737" s="352" t="s">
        <v>322</v>
      </c>
      <c r="O737" s="352"/>
      <c r="P737" s="352"/>
      <c r="Q737" s="352"/>
      <c r="R737" s="976" t="s">
        <v>526</v>
      </c>
      <c r="S737" s="976"/>
      <c r="T737" s="976"/>
      <c r="U737" s="976"/>
      <c r="V737" s="976"/>
      <c r="W737" s="976"/>
      <c r="X737" s="976"/>
      <c r="Y737" s="976"/>
      <c r="Z737" s="976"/>
      <c r="AA737" s="352" t="s">
        <v>321</v>
      </c>
      <c r="AB737" s="352"/>
      <c r="AC737" s="352"/>
      <c r="AD737" s="352"/>
      <c r="AE737" s="976" t="s">
        <v>526</v>
      </c>
      <c r="AF737" s="976"/>
      <c r="AG737" s="976"/>
      <c r="AH737" s="976"/>
      <c r="AI737" s="976"/>
      <c r="AJ737" s="976"/>
      <c r="AK737" s="976"/>
      <c r="AL737" s="976"/>
      <c r="AM737" s="976"/>
      <c r="AN737" s="352" t="s">
        <v>320</v>
      </c>
      <c r="AO737" s="352"/>
      <c r="AP737" s="352"/>
      <c r="AQ737" s="352"/>
      <c r="AR737" s="982" t="s">
        <v>526</v>
      </c>
      <c r="AS737" s="983"/>
      <c r="AT737" s="983"/>
      <c r="AU737" s="983"/>
      <c r="AV737" s="983"/>
      <c r="AW737" s="983"/>
      <c r="AX737" s="984"/>
      <c r="AY737" s="74"/>
      <c r="AZ737" s="74"/>
    </row>
    <row r="738" spans="1:52" ht="24.75" customHeight="1" x14ac:dyDescent="0.15">
      <c r="A738" s="975" t="s">
        <v>319</v>
      </c>
      <c r="B738" s="196"/>
      <c r="C738" s="196"/>
      <c r="D738" s="197"/>
      <c r="E738" s="976" t="s">
        <v>526</v>
      </c>
      <c r="F738" s="976"/>
      <c r="G738" s="976"/>
      <c r="H738" s="976"/>
      <c r="I738" s="976"/>
      <c r="J738" s="976"/>
      <c r="K738" s="976"/>
      <c r="L738" s="976"/>
      <c r="M738" s="976"/>
      <c r="N738" s="352" t="s">
        <v>318</v>
      </c>
      <c r="O738" s="352"/>
      <c r="P738" s="352"/>
      <c r="Q738" s="352"/>
      <c r="R738" s="976" t="s">
        <v>526</v>
      </c>
      <c r="S738" s="976"/>
      <c r="T738" s="976"/>
      <c r="U738" s="976"/>
      <c r="V738" s="976"/>
      <c r="W738" s="976"/>
      <c r="X738" s="976"/>
      <c r="Y738" s="976"/>
      <c r="Z738" s="976"/>
      <c r="AA738" s="352" t="s">
        <v>317</v>
      </c>
      <c r="AB738" s="352"/>
      <c r="AC738" s="352"/>
      <c r="AD738" s="352"/>
      <c r="AE738" s="976" t="s">
        <v>526</v>
      </c>
      <c r="AF738" s="976"/>
      <c r="AG738" s="976"/>
      <c r="AH738" s="976"/>
      <c r="AI738" s="976"/>
      <c r="AJ738" s="976"/>
      <c r="AK738" s="976"/>
      <c r="AL738" s="976"/>
      <c r="AM738" s="976"/>
      <c r="AN738" s="352" t="s">
        <v>316</v>
      </c>
      <c r="AO738" s="352"/>
      <c r="AP738" s="352"/>
      <c r="AQ738" s="352"/>
      <c r="AR738" s="982" t="s">
        <v>526</v>
      </c>
      <c r="AS738" s="983"/>
      <c r="AT738" s="983"/>
      <c r="AU738" s="983"/>
      <c r="AV738" s="983"/>
      <c r="AW738" s="983"/>
      <c r="AX738" s="984"/>
    </row>
    <row r="739" spans="1:52" ht="24.75" customHeight="1" x14ac:dyDescent="0.15">
      <c r="A739" s="975" t="s">
        <v>315</v>
      </c>
      <c r="B739" s="196"/>
      <c r="C739" s="196"/>
      <c r="D739" s="197"/>
      <c r="E739" s="976" t="s">
        <v>526</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t="s">
        <v>491</v>
      </c>
      <c r="F740" s="961"/>
      <c r="G740" s="961"/>
      <c r="H740" s="78" t="str">
        <f>IF(E740="", "", "(")</f>
        <v>(</v>
      </c>
      <c r="I740" s="961" t="s">
        <v>312</v>
      </c>
      <c r="J740" s="961"/>
      <c r="K740" s="78" t="str">
        <f>IF(OR(I740="　", I740=""), "", "-")</f>
        <v>-</v>
      </c>
      <c r="L740" s="962">
        <v>47</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7.7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86"/>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310</v>
      </c>
      <c r="B780" s="616"/>
      <c r="C780" s="616"/>
      <c r="D780" s="616"/>
      <c r="E780" s="616"/>
      <c r="F780" s="617"/>
      <c r="G780" s="582" t="s">
        <v>286</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15">
      <c r="A782" s="618"/>
      <c r="B782" s="619"/>
      <c r="C782" s="619"/>
      <c r="D782" s="619"/>
      <c r="E782" s="619"/>
      <c r="F782" s="620"/>
      <c r="G782" s="657"/>
      <c r="H782" s="658"/>
      <c r="I782" s="658"/>
      <c r="J782" s="658"/>
      <c r="K782" s="659"/>
      <c r="L782" s="651"/>
      <c r="M782" s="652"/>
      <c r="N782" s="652"/>
      <c r="O782" s="652"/>
      <c r="P782" s="652"/>
      <c r="Q782" s="652"/>
      <c r="R782" s="652"/>
      <c r="S782" s="652"/>
      <c r="T782" s="652"/>
      <c r="U782" s="652"/>
      <c r="V782" s="652"/>
      <c r="W782" s="652"/>
      <c r="X782" s="653"/>
      <c r="Y782" s="375"/>
      <c r="Z782" s="376"/>
      <c r="AA782" s="376"/>
      <c r="AB782" s="792"/>
      <c r="AC782" s="657"/>
      <c r="AD782" s="658"/>
      <c r="AE782" s="658"/>
      <c r="AF782" s="658"/>
      <c r="AG782" s="659"/>
      <c r="AH782" s="651"/>
      <c r="AI782" s="652"/>
      <c r="AJ782" s="652"/>
      <c r="AK782" s="652"/>
      <c r="AL782" s="652"/>
      <c r="AM782" s="652"/>
      <c r="AN782" s="652"/>
      <c r="AO782" s="652"/>
      <c r="AP782" s="652"/>
      <c r="AQ782" s="652"/>
      <c r="AR782" s="652"/>
      <c r="AS782" s="652"/>
      <c r="AT782" s="653"/>
      <c r="AU782" s="375"/>
      <c r="AV782" s="376"/>
      <c r="AW782" s="376"/>
      <c r="AX782" s="377"/>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92"/>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2"/>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x14ac:dyDescent="0.15">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2"/>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30" customHeight="1" x14ac:dyDescent="0.15">
      <c r="A838" s="363">
        <v>1</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3">
    <cfRule type="expression" dxfId="2095" priority="13881">
      <formula>IF(RIGHT(TEXT(Y783,"0.#"),1)=".",FALSE,TRUE)</formula>
    </cfRule>
    <cfRule type="expression" dxfId="2094" priority="13882">
      <formula>IF(RIGHT(TEXT(Y783,"0.#"),1)=".",TRUE,FALSE)</formula>
    </cfRule>
  </conditionalFormatting>
  <conditionalFormatting sqref="Y792">
    <cfRule type="expression" dxfId="2093" priority="13877">
      <formula>IF(RIGHT(TEXT(Y792,"0.#"),1)=".",FALSE,TRUE)</formula>
    </cfRule>
    <cfRule type="expression" dxfId="2092" priority="13878">
      <formula>IF(RIGHT(TEXT(Y792,"0.#"),1)=".",TRUE,FALSE)</formula>
    </cfRule>
  </conditionalFormatting>
  <conditionalFormatting sqref="Y823:Y830 Y821 Y810:Y817 Y808 Y797:Y804 Y795">
    <cfRule type="expression" dxfId="2091" priority="13659">
      <formula>IF(RIGHT(TEXT(Y795,"0.#"),1)=".",FALSE,TRUE)</formula>
    </cfRule>
    <cfRule type="expression" dxfId="2090" priority="13660">
      <formula>IF(RIGHT(TEXT(Y795,"0.#"),1)=".",TRUE,FALSE)</formula>
    </cfRule>
  </conditionalFormatting>
  <conditionalFormatting sqref="AR15:AX15 AR13:AX13">
    <cfRule type="expression" dxfId="2089" priority="13707">
      <formula>IF(RIGHT(TEXT(AR13,"0.#"),1)=".",FALSE,TRUE)</formula>
    </cfRule>
    <cfRule type="expression" dxfId="2088" priority="13708">
      <formula>IF(RIGHT(TEXT(AR13,"0.#"),1)=".",TRUE,FALSE)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4:Y791 Y782">
    <cfRule type="expression" dxfId="2083" priority="13683">
      <formula>IF(RIGHT(TEXT(Y782,"0.#"),1)=".",FALSE,TRUE)</formula>
    </cfRule>
    <cfRule type="expression" dxfId="2082" priority="13684">
      <formula>IF(RIGHT(TEXT(Y782,"0.#"),1)=".",TRUE,FALSE)</formula>
    </cfRule>
  </conditionalFormatting>
  <conditionalFormatting sqref="AU783">
    <cfRule type="expression" dxfId="2081" priority="13681">
      <formula>IF(RIGHT(TEXT(AU783,"0.#"),1)=".",FALSE,TRUE)</formula>
    </cfRule>
    <cfRule type="expression" dxfId="2080" priority="13682">
      <formula>IF(RIGHT(TEXT(AU783,"0.#"),1)=".",TRUE,FALSE)</formula>
    </cfRule>
  </conditionalFormatting>
  <conditionalFormatting sqref="AU792">
    <cfRule type="expression" dxfId="2079" priority="13679">
      <formula>IF(RIGHT(TEXT(AU792,"0.#"),1)=".",FALSE,TRUE)</formula>
    </cfRule>
    <cfRule type="expression" dxfId="2078" priority="13680">
      <formula>IF(RIGHT(TEXT(AU792,"0.#"),1)=".",TRUE,FALSE)</formula>
    </cfRule>
  </conditionalFormatting>
  <conditionalFormatting sqref="AU784:AU791 AU782">
    <cfRule type="expression" dxfId="2077" priority="13677">
      <formula>IF(RIGHT(TEXT(AU782,"0.#"),1)=".",FALSE,TRUE)</formula>
    </cfRule>
    <cfRule type="expression" dxfId="2076" priority="13678">
      <formula>IF(RIGHT(TEXT(AU782,"0.#"),1)=".",TRUE,FALSE)</formula>
    </cfRule>
  </conditionalFormatting>
  <conditionalFormatting sqref="Y822 Y809 Y796">
    <cfRule type="expression" dxfId="2075" priority="13663">
      <formula>IF(RIGHT(TEXT(Y796,"0.#"),1)=".",FALSE,TRUE)</formula>
    </cfRule>
    <cfRule type="expression" dxfId="2074" priority="13664">
      <formula>IF(RIGHT(TEXT(Y796,"0.#"),1)=".",TRUE,FALSE)</formula>
    </cfRule>
  </conditionalFormatting>
  <conditionalFormatting sqref="Y831 Y818 Y805">
    <cfRule type="expression" dxfId="2073" priority="13661">
      <formula>IF(RIGHT(TEXT(Y805,"0.#"),1)=".",FALSE,TRUE)</formula>
    </cfRule>
    <cfRule type="expression" dxfId="2072" priority="13662">
      <formula>IF(RIGHT(TEXT(Y805,"0.#"),1)=".",TRUE,FALSE)</formula>
    </cfRule>
  </conditionalFormatting>
  <conditionalFormatting sqref="AU822 AU809 AU796">
    <cfRule type="expression" dxfId="2071" priority="13657">
      <formula>IF(RIGHT(TEXT(AU796,"0.#"),1)=".",FALSE,TRUE)</formula>
    </cfRule>
    <cfRule type="expression" dxfId="2070" priority="13658">
      <formula>IF(RIGHT(TEXT(AU796,"0.#"),1)=".",TRUE,FALSE)</formula>
    </cfRule>
  </conditionalFormatting>
  <conditionalFormatting sqref="AU831 AU818 AU805">
    <cfRule type="expression" dxfId="2069" priority="13655">
      <formula>IF(RIGHT(TEXT(AU805,"0.#"),1)=".",FALSE,TRUE)</formula>
    </cfRule>
    <cfRule type="expression" dxfId="2068" priority="13656">
      <formula>IF(RIGHT(TEXT(AU805,"0.#"),1)=".",TRUE,FALSE)</formula>
    </cfRule>
  </conditionalFormatting>
  <conditionalFormatting sqref="AU823:AU830 AU821 AU810:AU817 AU808 AU797:AU804 AU795">
    <cfRule type="expression" dxfId="2067" priority="13653">
      <formula>IF(RIGHT(TEXT(AU795,"0.#"),1)=".",FALSE,TRUE)</formula>
    </cfRule>
    <cfRule type="expression" dxfId="2066" priority="13654">
      <formula>IF(RIGHT(TEXT(AU795,"0.#"),1)=".",TRUE,FALSE)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0:AO867">
    <cfRule type="expression" dxfId="1801" priority="6631">
      <formula>IF(AND(AL840&gt;=0, RIGHT(TEXT(AL840,"0.#"),1)&lt;&gt;"."),TRUE,FALSE)</formula>
    </cfRule>
    <cfRule type="expression" dxfId="1800" priority="6632">
      <formula>IF(AND(AL840&gt;=0, RIGHT(TEXT(AL840,"0.#"),1)="."),TRUE,FALSE)</formula>
    </cfRule>
    <cfRule type="expression" dxfId="1799" priority="6633">
      <formula>IF(AND(AL840&lt;0, RIGHT(TEXT(AL840,"0.#"),1)&lt;&gt;"."),TRUE,FALSE)</formula>
    </cfRule>
    <cfRule type="expression" dxfId="1798" priority="6634">
      <formula>IF(AND(AL840&lt;0, RIGHT(TEXT(AL840,"0.#"),1)="."),TRUE,FALSE)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0:Y867">
    <cfRule type="expression" dxfId="1727" priority="2959">
      <formula>IF(RIGHT(TEXT(Y840,"0.#"),1)=".",FALSE,TRUE)</formula>
    </cfRule>
    <cfRule type="expression" dxfId="1726" priority="2960">
      <formula>IF(RIGHT(TEXT(Y840,"0.#"),1)=".",TRUE,FALSE)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3:AO1132">
    <cfRule type="expression" dxfId="1697" priority="2865">
      <formula>IF(AND(AL1103&gt;=0, RIGHT(TEXT(AL1103,"0.#"),1)&lt;&gt;"."),TRUE,FALSE)</formula>
    </cfRule>
    <cfRule type="expression" dxfId="1696" priority="2866">
      <formula>IF(AND(AL1103&gt;=0, RIGHT(TEXT(AL1103,"0.#"),1)="."),TRUE,FALSE)</formula>
    </cfRule>
    <cfRule type="expression" dxfId="1695" priority="2867">
      <formula>IF(AND(AL1103&lt;0, RIGHT(TEXT(AL1103,"0.#"),1)&lt;&gt;"."),TRUE,FALSE)</formula>
    </cfRule>
    <cfRule type="expression" dxfId="1694" priority="2868">
      <formula>IF(AND(AL1103&lt;0, RIGHT(TEXT(AL1103,"0.#"),1)="."),TRUE,FALSE)</formula>
    </cfRule>
  </conditionalFormatting>
  <conditionalFormatting sqref="Y1103:Y1132">
    <cfRule type="expression" dxfId="1693" priority="2863">
      <formula>IF(RIGHT(TEXT(Y1103,"0.#"),1)=".",FALSE,TRUE)</formula>
    </cfRule>
    <cfRule type="expression" dxfId="1692" priority="2864">
      <formula>IF(RIGHT(TEXT(Y1103,"0.#"),1)=".",TRUE,FALSE)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8:AO839">
    <cfRule type="expression" dxfId="1683" priority="2817">
      <formula>IF(AND(AL838&gt;=0, RIGHT(TEXT(AL838,"0.#"),1)&lt;&gt;"."),TRUE,FALSE)</formula>
    </cfRule>
    <cfRule type="expression" dxfId="1682" priority="2818">
      <formula>IF(AND(AL838&gt;=0, RIGHT(TEXT(AL838,"0.#"),1)="."),TRUE,FALSE)</formula>
    </cfRule>
    <cfRule type="expression" dxfId="1681" priority="2819">
      <formula>IF(AND(AL838&lt;0, RIGHT(TEXT(AL838,"0.#"),1)&lt;&gt;"."),TRUE,FALSE)</formula>
    </cfRule>
    <cfRule type="expression" dxfId="1680" priority="2820">
      <formula>IF(AND(AL838&lt;0, RIGHT(TEXT(AL838,"0.#"),1)="."),TRUE,FALSE)</formula>
    </cfRule>
  </conditionalFormatting>
  <conditionalFormatting sqref="Y838:Y839">
    <cfRule type="expression" dxfId="1679" priority="2815">
      <formula>IF(RIGHT(TEXT(Y838,"0.#"),1)=".",FALSE,TRUE)</formula>
    </cfRule>
    <cfRule type="expression" dxfId="1678" priority="2816">
      <formula>IF(RIGHT(TEXT(Y838,"0.#"),1)=".",TRUE,FALSE)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3:Y900">
    <cfRule type="expression" dxfId="1361" priority="2075">
      <formula>IF(RIGHT(TEXT(Y873,"0.#"),1)=".",FALSE,TRUE)</formula>
    </cfRule>
    <cfRule type="expression" dxfId="1360" priority="2076">
      <formula>IF(RIGHT(TEXT(Y873,"0.#"),1)=".",TRUE,FALSE)</formula>
    </cfRule>
  </conditionalFormatting>
  <conditionalFormatting sqref="Y871:Y872">
    <cfRule type="expression" dxfId="1359" priority="2069">
      <formula>IF(RIGHT(TEXT(Y871,"0.#"),1)=".",FALSE,TRUE)</formula>
    </cfRule>
    <cfRule type="expression" dxfId="1358" priority="2070">
      <formula>IF(RIGHT(TEXT(Y871,"0.#"),1)=".",TRUE,FALSE)</formula>
    </cfRule>
  </conditionalFormatting>
  <conditionalFormatting sqref="Y906:Y933">
    <cfRule type="expression" dxfId="1357" priority="2063">
      <formula>IF(RIGHT(TEXT(Y906,"0.#"),1)=".",FALSE,TRUE)</formula>
    </cfRule>
    <cfRule type="expression" dxfId="1356" priority="2064">
      <formula>IF(RIGHT(TEXT(Y906,"0.#"),1)=".",TRUE,FALSE)</formula>
    </cfRule>
  </conditionalFormatting>
  <conditionalFormatting sqref="Y904:Y905">
    <cfRule type="expression" dxfId="1355" priority="2057">
      <formula>IF(RIGHT(TEXT(Y904,"0.#"),1)=".",FALSE,TRUE)</formula>
    </cfRule>
    <cfRule type="expression" dxfId="1354" priority="2058">
      <formula>IF(RIGHT(TEXT(Y904,"0.#"),1)=".",TRUE,FALSE)</formula>
    </cfRule>
  </conditionalFormatting>
  <conditionalFormatting sqref="Y939:Y966">
    <cfRule type="expression" dxfId="1353" priority="2051">
      <formula>IF(RIGHT(TEXT(Y939,"0.#"),1)=".",FALSE,TRUE)</formula>
    </cfRule>
    <cfRule type="expression" dxfId="1352" priority="2052">
      <formula>IF(RIGHT(TEXT(Y939,"0.#"),1)=".",TRUE,FALSE)</formula>
    </cfRule>
  </conditionalFormatting>
  <conditionalFormatting sqref="Y937:Y938">
    <cfRule type="expression" dxfId="1351" priority="2045">
      <formula>IF(RIGHT(TEXT(Y937,"0.#"),1)=".",FALSE,TRUE)</formula>
    </cfRule>
    <cfRule type="expression" dxfId="1350" priority="2046">
      <formula>IF(RIGHT(TEXT(Y937,"0.#"),1)=".",TRUE,FALSE)</formula>
    </cfRule>
  </conditionalFormatting>
  <conditionalFormatting sqref="Y972:Y999">
    <cfRule type="expression" dxfId="1349" priority="2039">
      <formula>IF(RIGHT(TEXT(Y972,"0.#"),1)=".",FALSE,TRUE)</formula>
    </cfRule>
    <cfRule type="expression" dxfId="1348" priority="2040">
      <formula>IF(RIGHT(TEXT(Y972,"0.#"),1)=".",TRUE,FALSE)</formula>
    </cfRule>
  </conditionalFormatting>
  <conditionalFormatting sqref="Y970:Y971">
    <cfRule type="expression" dxfId="1347" priority="2033">
      <formula>IF(RIGHT(TEXT(Y970,"0.#"),1)=".",FALSE,TRUE)</formula>
    </cfRule>
    <cfRule type="expression" dxfId="1346" priority="2034">
      <formula>IF(RIGHT(TEXT(Y970,"0.#"),1)=".",TRUE,FALSE)</formula>
    </cfRule>
  </conditionalFormatting>
  <conditionalFormatting sqref="Y1005:Y1032">
    <cfRule type="expression" dxfId="1345" priority="2027">
      <formula>IF(RIGHT(TEXT(Y1005,"0.#"),1)=".",FALSE,TRUE)</formula>
    </cfRule>
    <cfRule type="expression" dxfId="1344" priority="2028">
      <formula>IF(RIGHT(TEXT(Y1005,"0.#"),1)=".",TRUE,FALSE)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P14:AQ14">
    <cfRule type="expression" dxfId="5" priority="5">
      <formula>IF(RIGHT(TEXT(P14,"0.#"),1)=".",FALSE,TRUE)</formula>
    </cfRule>
    <cfRule type="expression" dxfId="4" priority="6">
      <formula>IF(RIGHT(TEXT(P14,"0.#"),1)=".",TRUE,FALSE)</formula>
    </cfRule>
  </conditionalFormatting>
  <conditionalFormatting sqref="P13:AQ13 P15:AQ17">
    <cfRule type="expression" dxfId="3" priority="3">
      <formula>IF(RIGHT(TEXT(P13,"0.#"),1)=".",FALSE,TRUE)</formula>
    </cfRule>
    <cfRule type="expression" dxfId="2" priority="4">
      <formula>IF(RIGHT(TEXT(P13,"0.#"),1)=".",TRUE,FALSE)</formula>
    </cfRule>
  </conditionalFormatting>
  <conditionalFormatting sqref="P24:P27">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2020-09-23T07:47:03Z</cp:lastPrinted>
  <dcterms:created xsi:type="dcterms:W3CDTF">2012-03-13T00:50:25Z</dcterms:created>
  <dcterms:modified xsi:type="dcterms:W3CDTF">2020-10-01T17:01:47Z</dcterms:modified>
</cp:coreProperties>
</file>