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activeTab="1"/>
  </bookViews>
  <sheets>
    <sheet name="Graph1" sheetId="8" r:id="rId1"/>
    <sheet name="行政事業レビューシート" sheetId="3"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1">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<sst xmlns="http://schemas.openxmlformats.org/spreadsheetml/2006/main" count="2867" uniqueCount="597">
  <si>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</si>
  <si>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</si>
  <si>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</si>
  <si>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</si>
  <si>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</si>
  <si>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</si>
  <si>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</si>
  <si>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</si>
  <si>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</si>
  <si>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</si>
  <si>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</si>
  <si>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</si>
  <si>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</si>
  <si>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</si>
  <si>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</si>
  <si>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</si>
  <si>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</si>
  <si>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</si>
  <si>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</si>
  <si>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</si>
  <si>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</si>
  <si>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</si>
  <si>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</si>
  <si>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</si>
  <si>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</si>
  <si>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</si>
  <si>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</si>
  <si>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</si>
  <si>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</si>
  <si>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</si>
  <si>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</si>
  <si>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</si>
  <si>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</si>
  <si>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</si>
  <si>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</si>
  <si>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</si>
  <si>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</si>
  <si>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</si>
  <si>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</si>
  <si>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</si>
  <si>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</si>
  <si>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</si>
  <si>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</si>
  <si>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</si>
  <si>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</si>
  <si>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</si>
  <si>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</si>
  <si>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</si>
  <si>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</si>
  <si>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</si>
  <si>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</si>
  <si>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</si>
  <si>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</si>
  <si>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</si>
  <si>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</si>
  <si>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</si>
  <si>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</si>
  <si>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</si>
  <si>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</si>
  <si>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</si>
  <si>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</si>
  <si>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</si>
  <si>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</si>
  <si>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</si>
  <si>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</si>
  <si>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</si>
  <si>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</si>
  <si>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</si>
  <si>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</si>
  <si>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</si>
  <si>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</si>
  <si>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</si>
  <si>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</si>
  <si>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</si>
  <si>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</si>
  <si>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</si>
  <si>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</si>
  <si>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</si>
  <si>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</si>
  <si>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</si>
  <si>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</si>
  <si>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</si>
  <si>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</si>
  <si>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</si>
  <si>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</si>
  <si>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</si>
  <si>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</si>
  <si>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</si>
  <si>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</si>
  <si>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</si>
  <si>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</si>
  <si>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</si>
  <si>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</si>
  <si>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</si>
  <si>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</si>
  <si>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</si>
  <si>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</si>
  <si>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</si>
  <si>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</si>
  <si>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</si>
  <si>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</si>
  <si>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</si>
  <si>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</si>
  <si>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</si>
  <si>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</si>
  <si>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</si>
  <si>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</si>
  <si>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</si>
  <si>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</si>
  <si>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</si>
  <si>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</si>
  <si>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</si>
  <si>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</si>
  <si>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</si>
  <si>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</si>
  <si>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</si>
  <si>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</si>
  <si>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</si>
  <si>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</si>
  <si>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</si>
  <si>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</si>
  <si>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</si>
  <si>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</si>
  <si>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</si>
  <si>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</si>
  <si>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</si>
  <si>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</si>
  <si>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</si>
  <si>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</si>
  <si>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</si>
  <si>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</si>
  <si>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</si>
  <si>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</si>
  <si>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</si>
  <si>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</si>
  <si>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</si>
  <si>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</si>
  <si>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</si>
  <si>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</si>
  <si>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</si>
  <si>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</si>
  <si>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</si>
  <si>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</si>
  <si>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</si>
  <si>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</si>
  <si>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</si>
  <si>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</si>
  <si>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</si>
  <si>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</si>
  <si>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</si>
  <si>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</si>
  <si>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</si>
  <si>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</si>
  <si>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</si>
  <si>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</si>
  <si>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</si>
  <si>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</si>
  <si>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</si>
  <si>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</si>
  <si>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</si>
  <si>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</si>
  <si>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</si>
  <si>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</si>
  <si>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</si>
  <si>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</si>
  <si>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</si>
  <si>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</si>
  <si>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</si>
  <si>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</si>
  <si>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</si>
  <si>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</si>
  <si>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</si>
  <si>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</si>
  <si>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</si>
  <si>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</si>
  <si>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</si>
  <si>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</si>
  <si>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</si>
  <si>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</si>
  <si>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</si>
  <si>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</si>
  <si>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</si>
  <si>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</si>
  <si>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</si>
  <si>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</si>
  <si>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</si>
  <si>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</si>
  <si>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</si>
  <si>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</si>
  <si>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</si>
  <si>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</si>
  <si>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</si>
  <si>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</si>
  <si>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</si>
  <si>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</si>
  <si>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</si>
  <si>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</si>
  <si>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</si>
  <si>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</si>
  <si>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</si>
  <si>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</si>
  <si>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</si>
  <si>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</si>
  <si>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</si>
  <si>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</si>
  <si>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</si>
  <si>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</si>
  <si>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</si>
  <si>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</si>
  <si>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</si>
  <si>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</si>
  <si>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</si>
  <si>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</si>
  <si>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</si>
  <si>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</si>
  <si>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</si>
  <si>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</si>
  <si>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</si>
  <si>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</si>
  <si>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</si>
  <si>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</si>
  <si>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</si>
  <si>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</si>
  <si>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</si>
  <si>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</si>
  <si>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</si>
  <si>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</si>
  <si>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</si>
  <si>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</si>
  <si>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</si>
  <si>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</si>
  <si>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</si>
  <si>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</si>
  <si>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</si>
  <si>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</si>
  <si>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</si>
  <si>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</si>
  <si>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</si>
  <si>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</si>
  <si>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</si>
  <si>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</si>
  <si>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</si>
  <si>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</si>
  <si>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</si>
  <si>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</si>
  <si>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</si>
  <si>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</si>
  <si>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</si>
  <si>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</si>
  <si>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</si>
  <si>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</si>
  <si>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</si>
  <si>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</si>
  <si>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</si>
  <si>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</si>
  <si>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</si>
  <si>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</si>
  <si>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</si>
  <si>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</si>
  <si>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</si>
  <si>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</si>
  <si>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</si>
  <si>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</si>
  <si>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</si>
  <si>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</si>
  <si>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</si>
  <si>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</si>
  <si>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</si>
  <si>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</si>
  <si>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</si>
  <si>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</si>
  <si>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</si>
  <si>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</si>
  <si>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</si>
  <si>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</si>
  <si>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</si>
  <si>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</si>
  <si>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</si>
  <si>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</si>
  <si>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</si>
  <si>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</si>
  <si>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</si>
  <si>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</si>
  <si>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</si>
  <si>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</si>
  <si>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</si>
  <si>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</si>
  <si>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</si>
  <si>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</si>
  <si>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</si>
  <si>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</si>
  <si>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</si>
  <si>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</si>
  <si>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</si>
  <si>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</si>
  <si>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</si>
  <si>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</si>
  <si>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</si>
  <si>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</si>
  <si>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</si>
  <si>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</si>
  <si>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</si>
  <si>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</si>
  <si>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</si>
  <si>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</si>
  <si>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</si>
  <si>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</si>
  <si>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</si>
  <si>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</si>
  <si>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</si>
  <si>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</si>
  <si>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</si>
  <si>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</si>
  <si>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</si>
  <si>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</si>
  <si>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</si>
  <si>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</si>
  <si>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</si>
  <si>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</si>
  <si>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</si>
  <si>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</si>
  <si>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</si>
  <si>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</si>
  <si>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</si>
  <si>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</si>
  <si>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</si>
  <si>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</si>
  <si>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</si>
  <si>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</si>
  <si>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</si>
  <si>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</si>
  <si>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</si>
  <si>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</si>
  <si>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</si>
  <si>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</si>
  <si>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</si>
  <si>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</si>
  <si>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</si>
  <si>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</si>
  <si>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</si>
  <si>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</si>
  <si>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</si>
  <si>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</si>
  <si>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</si>
  <si>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</si>
  <si>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</si>
  <si>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</si>
  <si>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</si>
  <si>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</si>
  <si>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</si>
  <si>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</si>
  <si>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</si>
  <si>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</si>
  <si>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</si>
  <si>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</si>
  <si>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</si>
  <si>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</si>
  <si>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</si>
  <si>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</si>
  <si>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</si>
  <si>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</si>
  <si>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</si>
  <si>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</si>
  <si>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</si>
  <si>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</si>
  <si>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</si>
  <si>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</si>
  <si>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</si>
  <si>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</si>
  <si>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</si>
  <si>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</si>
  <si>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</si>
  <si>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</si>
  <si>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</si>
  <si>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</si>
  <si>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</si>
  <si>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</si>
  <si>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</si>
  <si>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</si>
  <si>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</si>
  <si>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</si>
  <si>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</si>
  <si>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</si>
  <si>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</si>
  <si>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</si>
  <si>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</si>
  <si>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</si>
  <si>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</si>
  <si>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</si>
  <si>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</si>
  <si>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</si>
  <si>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</si>
  <si>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</si>
  <si>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</si>
  <si>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</si>
  <si>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</si>
  <si>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</si>
  <si>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</si>
  <si>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</si>
  <si>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</si>
  <si>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</si>
  <si>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</si>
  <si>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</si>
  <si>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</si>
  <si>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</si>
  <si>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</si>
  <si>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</si>
  <si>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</si>
  <si>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</si>
  <si>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</si>
  <si>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</si>
  <si>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</si>
  <si>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</si>
  <si>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</si>
  <si>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</si>
  <si>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</si>
  <si>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</si>
  <si>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</si>
  <si>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</si>
  <si>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</si>
  <si>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</si>
  <si>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</si>
  <si>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</si>
  <si>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</si>
  <si>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</si>
  <si>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</si>
  <si>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</si>
  <si>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</si>
  <si>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</si>
  <si>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</si>
  <si>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</si>
  <si>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</si>
  <si>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</si>
  <si>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</si>
  <si>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</si>
  <si>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</si>
  <si>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</si>
  <si>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</si>
  <si>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</si>
  <si>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</si>
  <si>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</si>
  <si>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</si>
  <si>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</si>
  <si>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</si>
  <si>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</si>
  <si>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</si>
  <si>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</si>
  <si>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</si>
  <si>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</si>
  <si>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</si>
  <si>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</si>
  <si>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</si>
  <si>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</si>
  <si>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</si>
  <si>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</si>
  <si>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</si>
  <si>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</si>
  <si>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</si>
  <si>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</si>
  <si>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</si>
  <si>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</si>
  <si>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</si>
  <si>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</si>
  <si>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</si>
  <si>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</si>
  <si>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</si>
  <si>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</si>
  <si>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</si>
  <si>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</si>
  <si>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</si>
  <si>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</si>
  <si>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</si>
  <si>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</si>
  <si>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</si>
  <si>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</si>
  <si>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</si>
  <si>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</si>
  <si>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</si>
  <si>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</si>
  <si>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</si>
  <si>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</si>
  <si>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</si>
  <si>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</si>
  <si>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</si>
  <si>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</si>
  <si>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</si>
  <si>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</si>
  <si>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</si>
  <si>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</si>
  <si>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</si>
  <si>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</si>
  <si>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</si>
  <si>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</si>
  <si>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</si>
  <si>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</si>
  <si>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</si>
  <si>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</si>
  <si>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</si>
  <si>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</si>
  <si>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</si>
  <si>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</si>
  <si>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</si>
  <si>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</si>
  <si>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</si>
  <si>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</si>
  <si>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</si>
  <si>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</si>
  <si>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</si>
  <si>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</si>
  <si>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</si>
  <si>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</si>
  <si>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</si>
  <si>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</si>
  <si>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</si>
  <si>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</si>
  <si>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</si>
  <si>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</si>
  <si>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</si>
  <si>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</si>
  <si>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</si>
  <si>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</si>
  <si>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</si>
  <si>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</si>
  <si>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</si>
  <si>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</si>
  <si>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</si>
  <si>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</si>
  <si>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</si>
  <si>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</si>
  <si>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</si>
  <si>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</si>
  <si>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</si>
  <si>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</si>
  <si>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</si>
  <si>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</si>
  <si>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</si>
  <si>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</si>
  <si>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</si>
  <si>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</si>
  <si>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</si>
  <si>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</si>
  <si>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</si>
  <si>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</si>
  <si>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</si>
  <si>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</si>
  <si>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</si>
  <si>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</si>
  <si>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</si>
  <si>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</si>
  <si>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</si>
  <si>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</si>
  <si>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</si>
  <si>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</si>
  <si>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</si>
  <si>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</si>
  <si>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</si>
  <si>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</si>
  <si>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</si>
  <si>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</si>
  <si>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</si>
  <si>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</si>
  <si>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機械設備における広域的な防災対応能力の強化</t>
    <phoneticPr fontId="5"/>
  </si>
  <si>
    <t>国土交通省</t>
    <rPh sb="0" eb="2">
      <t>コクド</t>
    </rPh>
    <rPh sb="2" eb="5">
      <t>コウツウショウ</t>
    </rPh>
    <phoneticPr fontId="5"/>
  </si>
  <si>
    <t>総合政策局</t>
    <rPh sb="0" eb="2">
      <t>ソウゴウ</t>
    </rPh>
    <rPh sb="2" eb="5">
      <t>セイサクキョク</t>
    </rPh>
    <phoneticPr fontId="5"/>
  </si>
  <si>
    <t>公共事業企画調整課</t>
    <rPh sb="0" eb="2">
      <t>コウキョウ</t>
    </rPh>
    <rPh sb="2" eb="9">
      <t>ジギョウキカクチョウセイカ</t>
    </rPh>
    <phoneticPr fontId="5"/>
  </si>
  <si>
    <t>課長　佐藤　寿延</t>
    <rPh sb="3" eb="5">
      <t>サトウ</t>
    </rPh>
    <rPh sb="6" eb="8">
      <t>ヒサノブ</t>
    </rPh>
    <phoneticPr fontId="5"/>
  </si>
  <si>
    <t>○</t>
  </si>
  <si>
    <t>－</t>
    <phoneticPr fontId="5"/>
  </si>
  <si>
    <t>1.気候変動を踏まえた治水計画への転換～「気候変動を踏まえた治水計画に係る技術検討会」の提言とりまとめ～（令和元年10月16日）
2.第４次社会資本整備重点計画
3.戦略的イノベーション創造プログラム（ＳＩＰ）</t>
    <rPh sb="2" eb="4">
      <t>キコウ</t>
    </rPh>
    <rPh sb="4" eb="6">
      <t>ヘンドウ</t>
    </rPh>
    <rPh sb="7" eb="8">
      <t>フ</t>
    </rPh>
    <rPh sb="11" eb="13">
      <t>チスイ</t>
    </rPh>
    <rPh sb="13" eb="15">
      <t>ケイカク</t>
    </rPh>
    <rPh sb="17" eb="19">
      <t>テンカン</t>
    </rPh>
    <rPh sb="21" eb="23">
      <t>キコウ</t>
    </rPh>
    <rPh sb="23" eb="25">
      <t>ヘンドウ</t>
    </rPh>
    <rPh sb="26" eb="27">
      <t>フ</t>
    </rPh>
    <rPh sb="30" eb="32">
      <t>チスイ</t>
    </rPh>
    <rPh sb="32" eb="34">
      <t>ケイカク</t>
    </rPh>
    <rPh sb="35" eb="36">
      <t>カカ</t>
    </rPh>
    <rPh sb="37" eb="39">
      <t>ギジュツ</t>
    </rPh>
    <rPh sb="39" eb="41">
      <t>ケントウ</t>
    </rPh>
    <rPh sb="41" eb="42">
      <t>カイ</t>
    </rPh>
    <rPh sb="44" eb="46">
      <t>テイゲン</t>
    </rPh>
    <rPh sb="53" eb="55">
      <t>レイワ</t>
    </rPh>
    <rPh sb="55" eb="56">
      <t>モト</t>
    </rPh>
    <rPh sb="56" eb="57">
      <t>ネン</t>
    </rPh>
    <rPh sb="59" eb="60">
      <t>ガツ</t>
    </rPh>
    <rPh sb="62" eb="63">
      <t>ニチ</t>
    </rPh>
    <phoneticPr fontId="5"/>
  </si>
  <si>
    <t>気候変動の影響により短時間降雨の割合が増加し、管理者毎の施設管理から広域的な管理への転換が必要となっている。現状では、河川管理者毎の施設管理レベルの違いから一元的な管理に移行できる状態にない。広域的な治水対策を実現するために、2022年までに自治体及び関係省庁を支援するための制度設計を整備。2023～2024年で一元管理システム等の構築及びガイドライン、技術基準（案）のとりまとめを行う。</t>
    <rPh sb="10" eb="13">
      <t>タンジカン</t>
    </rPh>
    <rPh sb="13" eb="15">
      <t>コウウ</t>
    </rPh>
    <rPh sb="16" eb="18">
      <t>ワリアイ</t>
    </rPh>
    <rPh sb="19" eb="21">
      <t>ゾウカ</t>
    </rPh>
    <rPh sb="23" eb="27">
      <t>カンリシャゴト</t>
    </rPh>
    <rPh sb="28" eb="30">
      <t>シセツ</t>
    </rPh>
    <rPh sb="30" eb="32">
      <t>カンリ</t>
    </rPh>
    <rPh sb="34" eb="37">
      <t>コウイキテキ</t>
    </rPh>
    <rPh sb="38" eb="40">
      <t>カンリ</t>
    </rPh>
    <rPh sb="42" eb="44">
      <t>テンカン</t>
    </rPh>
    <rPh sb="45" eb="47">
      <t>ヒツヨウ</t>
    </rPh>
    <rPh sb="54" eb="56">
      <t>ゲンジョウ</t>
    </rPh>
    <rPh sb="59" eb="65">
      <t>カセンカンリシャゴト</t>
    </rPh>
    <rPh sb="66" eb="68">
      <t>シセツ</t>
    </rPh>
    <rPh sb="68" eb="70">
      <t>カンリ</t>
    </rPh>
    <rPh sb="74" eb="75">
      <t>チガ</t>
    </rPh>
    <rPh sb="78" eb="81">
      <t>イチゲンテキ</t>
    </rPh>
    <rPh sb="82" eb="84">
      <t>カンリ</t>
    </rPh>
    <rPh sb="85" eb="87">
      <t>イコウ</t>
    </rPh>
    <rPh sb="90" eb="92">
      <t>ジョウタイ</t>
    </rPh>
    <rPh sb="96" eb="99">
      <t>コウイキテキ</t>
    </rPh>
    <rPh sb="105" eb="107">
      <t>ジツゲン</t>
    </rPh>
    <rPh sb="117" eb="118">
      <t>ネン</t>
    </rPh>
    <rPh sb="121" eb="124">
      <t>ジチタイ</t>
    </rPh>
    <rPh sb="124" eb="125">
      <t>オヨ</t>
    </rPh>
    <rPh sb="126" eb="128">
      <t>カンケイ</t>
    </rPh>
    <rPh sb="128" eb="130">
      <t>ショウチョウ</t>
    </rPh>
    <rPh sb="131" eb="133">
      <t>シエン</t>
    </rPh>
    <rPh sb="138" eb="140">
      <t>セイド</t>
    </rPh>
    <rPh sb="140" eb="142">
      <t>セッケイ</t>
    </rPh>
    <rPh sb="143" eb="145">
      <t>セイビ</t>
    </rPh>
    <rPh sb="155" eb="156">
      <t>ネン</t>
    </rPh>
    <rPh sb="157" eb="159">
      <t>イチゲン</t>
    </rPh>
    <rPh sb="159" eb="161">
      <t>カンリ</t>
    </rPh>
    <rPh sb="165" eb="166">
      <t>トウ</t>
    </rPh>
    <rPh sb="167" eb="169">
      <t>コウチク</t>
    </rPh>
    <rPh sb="169" eb="170">
      <t>オヨ</t>
    </rPh>
    <rPh sb="178" eb="180">
      <t>ギジュツ</t>
    </rPh>
    <rPh sb="180" eb="182">
      <t>キジュン</t>
    </rPh>
    <rPh sb="183" eb="184">
      <t>アン</t>
    </rPh>
    <rPh sb="192" eb="193">
      <t>オコナ</t>
    </rPh>
    <phoneticPr fontId="5"/>
  </si>
  <si>
    <t>-</t>
    <phoneticPr fontId="5"/>
  </si>
  <si>
    <t>職員旅費</t>
    <rPh sb="0" eb="2">
      <t>ショクイン</t>
    </rPh>
    <rPh sb="2" eb="4">
      <t>リョヒ</t>
    </rPh>
    <phoneticPr fontId="5"/>
  </si>
  <si>
    <t>件</t>
    <rPh sb="0" eb="1">
      <t>ケン</t>
    </rPh>
    <phoneticPr fontId="5"/>
  </si>
  <si>
    <t>回</t>
    <rPh sb="0" eb="1">
      <t>カイ</t>
    </rPh>
    <phoneticPr fontId="5"/>
  </si>
  <si>
    <t>本施策は、国民の生命・財産を守る公共の河川管理施設機能を効果的に活用する取り組みであり、公益性は高い。</t>
    <rPh sb="8" eb="10">
      <t>セイメイ</t>
    </rPh>
    <rPh sb="11" eb="13">
      <t>ザイサン</t>
    </rPh>
    <rPh sb="14" eb="15">
      <t>マモ</t>
    </rPh>
    <rPh sb="16" eb="18">
      <t>コウキョウ</t>
    </rPh>
    <rPh sb="19" eb="21">
      <t>カセン</t>
    </rPh>
    <rPh sb="21" eb="23">
      <t>カンリ</t>
    </rPh>
    <rPh sb="23" eb="25">
      <t>シセツ</t>
    </rPh>
    <rPh sb="25" eb="27">
      <t>キノウ</t>
    </rPh>
    <rPh sb="28" eb="31">
      <t>コウカテキ</t>
    </rPh>
    <rPh sb="32" eb="34">
      <t>カツヨウ</t>
    </rPh>
    <phoneticPr fontId="5"/>
  </si>
  <si>
    <t>河川管理施設の一元的監視にあたっては、各河川管理施設管理者の協力のもと統一して進めて行く施策となる。地方自治体、民間等では現状の管理体制の域を超えず、全国的に統一した方向性を関係省庁や地方自治体に求めて行くにためには、広域管理を導入している国土交通省が主体的に実施する必要がある。</t>
    <rPh sb="0" eb="2">
      <t>カセン</t>
    </rPh>
    <rPh sb="2" eb="4">
      <t>カンリ</t>
    </rPh>
    <rPh sb="4" eb="6">
      <t>シセツ</t>
    </rPh>
    <rPh sb="7" eb="9">
      <t>イチゲン</t>
    </rPh>
    <rPh sb="9" eb="10">
      <t>テキ</t>
    </rPh>
    <rPh sb="10" eb="12">
      <t>カンシ</t>
    </rPh>
    <rPh sb="19" eb="20">
      <t>カク</t>
    </rPh>
    <rPh sb="20" eb="22">
      <t>カセン</t>
    </rPh>
    <rPh sb="22" eb="24">
      <t>カンリ</t>
    </rPh>
    <rPh sb="24" eb="26">
      <t>シセツ</t>
    </rPh>
    <rPh sb="26" eb="29">
      <t>カンリシャ</t>
    </rPh>
    <rPh sb="30" eb="32">
      <t>キョウリョク</t>
    </rPh>
    <rPh sb="35" eb="37">
      <t>トウイツ</t>
    </rPh>
    <rPh sb="39" eb="40">
      <t>スス</t>
    </rPh>
    <rPh sb="42" eb="43">
      <t>イ</t>
    </rPh>
    <rPh sb="44" eb="46">
      <t>セサク</t>
    </rPh>
    <rPh sb="50" eb="52">
      <t>チホウ</t>
    </rPh>
    <rPh sb="52" eb="55">
      <t>ジチタイ</t>
    </rPh>
    <rPh sb="56" eb="58">
      <t>ミンカン</t>
    </rPh>
    <rPh sb="58" eb="59">
      <t>トウ</t>
    </rPh>
    <rPh sb="61" eb="63">
      <t>ゲンジョウ</t>
    </rPh>
    <rPh sb="64" eb="66">
      <t>カンリ</t>
    </rPh>
    <rPh sb="66" eb="68">
      <t>タイセイ</t>
    </rPh>
    <rPh sb="69" eb="70">
      <t>イキ</t>
    </rPh>
    <rPh sb="71" eb="72">
      <t>コ</t>
    </rPh>
    <rPh sb="109" eb="111">
      <t>コウイキ</t>
    </rPh>
    <rPh sb="111" eb="113">
      <t>カンリ</t>
    </rPh>
    <rPh sb="120" eb="122">
      <t>コクド</t>
    </rPh>
    <rPh sb="122" eb="125">
      <t>コウツウショウ</t>
    </rPh>
    <rPh sb="126" eb="129">
      <t>シュタイテキ</t>
    </rPh>
    <rPh sb="130" eb="132">
      <t>ジッシ</t>
    </rPh>
    <rPh sb="134" eb="136">
      <t>ヒツヨウ</t>
    </rPh>
    <phoneticPr fontId="5"/>
  </si>
  <si>
    <t>‐</t>
  </si>
  <si>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</si>
  <si>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「新型コロナウイルス感染症への対応など緊要な経費の要望額」20</t>
    <phoneticPr fontId="5"/>
  </si>
  <si>
    <t>-</t>
    <phoneticPr fontId="5"/>
  </si>
  <si>
    <t xml:space="preserve">自治体及び関係省庁が管理する河川管理施設の現状を把握し、効果的な治水対策の検討を行う。一元的な監視においてはシステム設計や情報連携に必要な協定などを検討する。また、必要に応じて遠隔操作機能の追加など、将来的に持続可能な管理に向けて、指導や教育を行い、河川管理施設の一元監視システムの構築及びガイドライン、技術基準（案）をとりまとめる。
</t>
    <rPh sb="0" eb="3">
      <t>ジチタイ</t>
    </rPh>
    <rPh sb="3" eb="4">
      <t>オヨ</t>
    </rPh>
    <rPh sb="5" eb="7">
      <t>カンケイ</t>
    </rPh>
    <rPh sb="7" eb="9">
      <t>ショウチョウ</t>
    </rPh>
    <rPh sb="10" eb="12">
      <t>カンリ</t>
    </rPh>
    <rPh sb="14" eb="16">
      <t>カセン</t>
    </rPh>
    <rPh sb="16" eb="18">
      <t>カンリ</t>
    </rPh>
    <rPh sb="18" eb="20">
      <t>シセツ</t>
    </rPh>
    <rPh sb="21" eb="23">
      <t>ゲンジョウ</t>
    </rPh>
    <rPh sb="24" eb="26">
      <t>ハアク</t>
    </rPh>
    <rPh sb="28" eb="31">
      <t>コウカテキ</t>
    </rPh>
    <rPh sb="32" eb="34">
      <t>チスイ</t>
    </rPh>
    <rPh sb="34" eb="36">
      <t>タイサク</t>
    </rPh>
    <rPh sb="37" eb="39">
      <t>ケントウ</t>
    </rPh>
    <rPh sb="40" eb="41">
      <t>オコナ</t>
    </rPh>
    <rPh sb="82" eb="84">
      <t>ヒツヨウ</t>
    </rPh>
    <rPh sb="85" eb="86">
      <t>オウ</t>
    </rPh>
    <rPh sb="88" eb="90">
      <t>エンカク</t>
    </rPh>
    <rPh sb="90" eb="92">
      <t>ソウサ</t>
    </rPh>
    <rPh sb="92" eb="94">
      <t>キノウ</t>
    </rPh>
    <rPh sb="95" eb="97">
      <t>ツイカ</t>
    </rPh>
    <rPh sb="100" eb="103">
      <t>ショウライテキ</t>
    </rPh>
    <rPh sb="104" eb="106">
      <t>ジゾク</t>
    </rPh>
    <rPh sb="106" eb="108">
      <t>カノウ</t>
    </rPh>
    <rPh sb="109" eb="111">
      <t>カンリ</t>
    </rPh>
    <rPh sb="112" eb="113">
      <t>ム</t>
    </rPh>
    <rPh sb="116" eb="118">
      <t>シドウ</t>
    </rPh>
    <rPh sb="119" eb="121">
      <t>キョウイク</t>
    </rPh>
    <rPh sb="122" eb="123">
      <t>オコナ</t>
    </rPh>
    <rPh sb="125" eb="127">
      <t>カセン</t>
    </rPh>
    <rPh sb="127" eb="129">
      <t>カンリ</t>
    </rPh>
    <rPh sb="129" eb="131">
      <t>シセツ</t>
    </rPh>
    <rPh sb="132" eb="134">
      <t>イチゲン</t>
    </rPh>
    <rPh sb="134" eb="136">
      <t>カンシ</t>
    </rPh>
    <rPh sb="141" eb="143">
      <t>コウチク</t>
    </rPh>
    <rPh sb="143" eb="144">
      <t>オヨ</t>
    </rPh>
    <rPh sb="152" eb="154">
      <t>ギジュツ</t>
    </rPh>
    <rPh sb="154" eb="156">
      <t>キジュン</t>
    </rPh>
    <rPh sb="157" eb="158">
      <t>アン</t>
    </rPh>
    <phoneticPr fontId="5"/>
  </si>
  <si>
    <t>広域的な治水対策を実現するために、新たに作成した基準類の数。</t>
    <rPh sb="0" eb="3">
      <t>コウイキテキ</t>
    </rPh>
    <rPh sb="4" eb="6">
      <t>チスイ</t>
    </rPh>
    <rPh sb="6" eb="8">
      <t>タイサク</t>
    </rPh>
    <rPh sb="9" eb="11">
      <t>ジツゲン</t>
    </rPh>
    <rPh sb="17" eb="18">
      <t>アラ</t>
    </rPh>
    <rPh sb="20" eb="22">
      <t>サクセイ</t>
    </rPh>
    <rPh sb="24" eb="26">
      <t>キジュン</t>
    </rPh>
    <rPh sb="26" eb="27">
      <t>ルイ</t>
    </rPh>
    <rPh sb="28" eb="29">
      <t>カズ</t>
    </rPh>
    <phoneticPr fontId="5"/>
  </si>
  <si>
    <t>-</t>
    <phoneticPr fontId="5"/>
  </si>
  <si>
    <t>総合政策局公共事業企画調整課調べ</t>
    <rPh sb="0" eb="2">
      <t>ソウゴウ</t>
    </rPh>
    <rPh sb="2" eb="5">
      <t>セイサクキョク</t>
    </rPh>
    <rPh sb="5" eb="7">
      <t>コウキョウ</t>
    </rPh>
    <rPh sb="7" eb="9">
      <t>ジギョウ</t>
    </rPh>
    <rPh sb="9" eb="11">
      <t>キカク</t>
    </rPh>
    <rPh sb="11" eb="14">
      <t>チョウセイカ</t>
    </rPh>
    <rPh sb="14" eb="15">
      <t>シラ</t>
    </rPh>
    <phoneticPr fontId="5"/>
  </si>
  <si>
    <t>　９　　市場環境の整備、産業の生産性向上、消費者利益の保護</t>
    <phoneticPr fontId="5"/>
  </si>
  <si>
    <t>　３０　　社会資本整備・管理等を効果的に推進する</t>
    <phoneticPr fontId="5"/>
  </si>
  <si>
    <t>-</t>
    <phoneticPr fontId="5"/>
  </si>
  <si>
    <t>百万円/回</t>
    <rPh sb="0" eb="2">
      <t>ヒャクマン</t>
    </rPh>
    <rPh sb="2" eb="3">
      <t>エン</t>
    </rPh>
    <rPh sb="4" eb="5">
      <t>カイ</t>
    </rPh>
    <phoneticPr fontId="5"/>
  </si>
  <si>
    <t>百万円/件</t>
    <rPh sb="0" eb="2">
      <t>ヒャクマン</t>
    </rPh>
    <rPh sb="2" eb="3">
      <t>エン</t>
    </rPh>
    <rPh sb="4" eb="5">
      <t>ケン</t>
    </rPh>
    <phoneticPr fontId="5"/>
  </si>
  <si>
    <t>施設の一元監視に必要な技術基準類をR6年度までに3件新たに取りまとめる。</t>
    <rPh sb="0" eb="2">
      <t>シセツ</t>
    </rPh>
    <rPh sb="3" eb="5">
      <t>イチゲン</t>
    </rPh>
    <rPh sb="5" eb="7">
      <t>カンシ</t>
    </rPh>
    <rPh sb="8" eb="10">
      <t>ヒツヨウ</t>
    </rPh>
    <rPh sb="11" eb="13">
      <t>ギジュツ</t>
    </rPh>
    <rPh sb="13" eb="15">
      <t>キジュン</t>
    </rPh>
    <rPh sb="15" eb="16">
      <t>ルイ</t>
    </rPh>
    <rPh sb="19" eb="21">
      <t>ネンド</t>
    </rPh>
    <rPh sb="25" eb="26">
      <t>ケン</t>
    </rPh>
    <rPh sb="26" eb="27">
      <t>アラ</t>
    </rPh>
    <rPh sb="29" eb="30">
      <t>ト</t>
    </rPh>
    <phoneticPr fontId="5"/>
  </si>
  <si>
    <t>自治体等における機械設備に関する実態調査及び水系一体となった治水対策の検討</t>
    <rPh sb="0" eb="3">
      <t>ジチタイ</t>
    </rPh>
    <rPh sb="3" eb="4">
      <t>トウ</t>
    </rPh>
    <rPh sb="8" eb="10">
      <t>キカイ</t>
    </rPh>
    <rPh sb="10" eb="12">
      <t>セツビ</t>
    </rPh>
    <rPh sb="13" eb="14">
      <t>カン</t>
    </rPh>
    <rPh sb="16" eb="18">
      <t>ジッタイ</t>
    </rPh>
    <rPh sb="18" eb="20">
      <t>チョウサ</t>
    </rPh>
    <rPh sb="20" eb="21">
      <t>オヨ</t>
    </rPh>
    <rPh sb="22" eb="24">
      <t>スイケイ</t>
    </rPh>
    <rPh sb="24" eb="26">
      <t>イッタイ</t>
    </rPh>
    <rPh sb="30" eb="32">
      <t>チスイ</t>
    </rPh>
    <rPh sb="32" eb="34">
      <t>タイサク</t>
    </rPh>
    <rPh sb="35" eb="37">
      <t>ケントウ</t>
    </rPh>
    <phoneticPr fontId="5"/>
  </si>
  <si>
    <t>-</t>
    <phoneticPr fontId="5"/>
  </si>
  <si>
    <t>執行額／自治体・関係省庁における機械設備に関する
実態調査及び治水対策の検討　　　　　　　　</t>
    <rPh sb="0" eb="2">
      <t>シッコウ</t>
    </rPh>
    <rPh sb="2" eb="3">
      <t>ガク</t>
    </rPh>
    <rPh sb="4" eb="7">
      <t>ジチタイ</t>
    </rPh>
    <rPh sb="8" eb="10">
      <t>カンケイ</t>
    </rPh>
    <rPh sb="10" eb="12">
      <t>ショウチョウ</t>
    </rPh>
    <rPh sb="16" eb="18">
      <t>キカイ</t>
    </rPh>
    <rPh sb="18" eb="20">
      <t>セツビ</t>
    </rPh>
    <rPh sb="21" eb="22">
      <t>カン</t>
    </rPh>
    <rPh sb="25" eb="27">
      <t>ジッタイ</t>
    </rPh>
    <rPh sb="27" eb="29">
      <t>チョウサ</t>
    </rPh>
    <rPh sb="29" eb="30">
      <t>オヨ</t>
    </rPh>
    <rPh sb="31" eb="33">
      <t>チスイ</t>
    </rPh>
    <rPh sb="33" eb="35">
      <t>タイサク</t>
    </rPh>
    <rPh sb="36" eb="38">
      <t>ケントウ</t>
    </rPh>
    <phoneticPr fontId="5"/>
  </si>
  <si>
    <t>「第４次社会資本整備重点計画」（平成27年９月18日閣議決定）の中で、社会資本のストック効果が最大限に発揮されるよう、集約・再編を含めた戦略的メンテナンス、既存施設の有効活用（賢く使う取組）に重点的に取り組むことが示されている。</t>
    <rPh sb="26" eb="28">
      <t>カクギ</t>
    </rPh>
    <rPh sb="28" eb="30">
      <t>ケッテイ</t>
    </rPh>
    <rPh sb="107" eb="108">
      <t>シメ</t>
    </rPh>
    <phoneticPr fontId="5"/>
  </si>
  <si>
    <t>本事業については、同一水系内において、国交省や河川管理者である地方自治体その他関係省庁等が、縦割りを排除し、情報共有や協力等を迅速・円滑に実施できるようにすることに、その主眼があると理解している。この趣旨に鑑み、調査・検討を始める際から、積極的に、地方自治体・関係省庁等に対し、情報を提供し、参画を求めて頂きたい。
また、言うまでもなく災害はいつ発生するか分からない（待ってはくれない）ので、検討、ガイドラインのとりまとめ等を迅速に行って頂きたい。</t>
    <rPh sb="0" eb="1">
      <t>ホン</t>
    </rPh>
    <rPh sb="1" eb="3">
      <t>ジギョウ</t>
    </rPh>
    <rPh sb="9" eb="11">
      <t>ドウイツ</t>
    </rPh>
    <rPh sb="11" eb="13">
      <t>スイケイ</t>
    </rPh>
    <rPh sb="13" eb="14">
      <t>ナイ</t>
    </rPh>
    <rPh sb="19" eb="22">
      <t>コッコウショウ</t>
    </rPh>
    <rPh sb="23" eb="25">
      <t>カセン</t>
    </rPh>
    <rPh sb="25" eb="28">
      <t>カンリシャ</t>
    </rPh>
    <rPh sb="31" eb="33">
      <t>チホウ</t>
    </rPh>
    <rPh sb="33" eb="36">
      <t>ジチタイ</t>
    </rPh>
    <rPh sb="38" eb="39">
      <t>タ</t>
    </rPh>
    <rPh sb="39" eb="41">
      <t>カンケイ</t>
    </rPh>
    <rPh sb="41" eb="43">
      <t>ショウチョウ</t>
    </rPh>
    <rPh sb="43" eb="44">
      <t>トウ</t>
    </rPh>
    <rPh sb="46" eb="48">
      <t>タテワ</t>
    </rPh>
    <rPh sb="50" eb="52">
      <t>ハイジョ</t>
    </rPh>
    <rPh sb="54" eb="56">
      <t>ジョウホウ</t>
    </rPh>
    <rPh sb="56" eb="58">
      <t>キョウユウ</t>
    </rPh>
    <rPh sb="59" eb="61">
      <t>キョウリョク</t>
    </rPh>
    <rPh sb="61" eb="62">
      <t>トウ</t>
    </rPh>
    <rPh sb="63" eb="65">
      <t>ジンソク</t>
    </rPh>
    <rPh sb="66" eb="68">
      <t>エンカツ</t>
    </rPh>
    <rPh sb="69" eb="71">
      <t>ジッシ</t>
    </rPh>
    <rPh sb="85" eb="87">
      <t>シュガン</t>
    </rPh>
    <rPh sb="91" eb="93">
      <t>リカイ</t>
    </rPh>
    <rPh sb="100" eb="102">
      <t>シュシ</t>
    </rPh>
    <rPh sb="103" eb="104">
      <t>カンガ</t>
    </rPh>
    <rPh sb="106" eb="108">
      <t>チョウサ</t>
    </rPh>
    <rPh sb="109" eb="111">
      <t>ケントウ</t>
    </rPh>
    <rPh sb="119" eb="122">
      <t>セッキョクテキ</t>
    </rPh>
    <rPh sb="124" eb="126">
      <t>チホウ</t>
    </rPh>
    <rPh sb="126" eb="129">
      <t>ジチタイ</t>
    </rPh>
    <rPh sb="130" eb="132">
      <t>カンケイ</t>
    </rPh>
    <rPh sb="132" eb="134">
      <t>ショウチョウ</t>
    </rPh>
    <rPh sb="134" eb="135">
      <t>トウ</t>
    </rPh>
    <rPh sb="136" eb="137">
      <t>タイ</t>
    </rPh>
    <rPh sb="139" eb="141">
      <t>ジョウホウ</t>
    </rPh>
    <rPh sb="142" eb="144">
      <t>テイキョウ</t>
    </rPh>
    <rPh sb="146" eb="148">
      <t>サンカク</t>
    </rPh>
    <rPh sb="149" eb="150">
      <t>モト</t>
    </rPh>
    <rPh sb="152" eb="153">
      <t>イタダ</t>
    </rPh>
    <rPh sb="161" eb="162">
      <t>イ</t>
    </rPh>
    <rPh sb="168" eb="170">
      <t>サイガイ</t>
    </rPh>
    <rPh sb="173" eb="175">
      <t>ハッセイ</t>
    </rPh>
    <rPh sb="178" eb="179">
      <t>ワ</t>
    </rPh>
    <rPh sb="184" eb="185">
      <t>マ</t>
    </rPh>
    <rPh sb="196" eb="198">
      <t>ケントウ</t>
    </rPh>
    <rPh sb="211" eb="212">
      <t>トウ</t>
    </rPh>
    <rPh sb="213" eb="215">
      <t>ジンソク</t>
    </rPh>
    <rPh sb="216" eb="217">
      <t>オコナ</t>
    </rPh>
    <rPh sb="219" eb="220">
      <t>イタダ</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</si>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</sst>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行政事業レビューシート!$AP$736:$AP$832</c:f>
              <c:numCache>
                <c:formatCode>General</c:formatCode>
                <c:ptCount val="28"/>
              </c:numCache>
            </c:numRef>
          </c:val>
          <c:extLst>
            <c:ext xmlns:c16="http://schemas.microsoft.com/office/drawing/2014/chart" uri="{C3380CC4-5D6E-409C-BE32-E72D297353CC}">
              <c16:uniqueId val="{00000000-8D65-4214-8179-25FEE8046F53}"/>
            </c:ext>
          </c:extLst>
        </c:ser>
        <c:ser>
          <c:idx val="1"/>
          <c:order val="1"/>
          <c:spPr>
            <a:solidFill>
              <a:schemeClr val="accent2"/>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行政事業レビューシート!$AQ$736:$AQ$832</c:f>
              <c:numCache>
                <c:formatCode>General</c:formatCode>
                <c:ptCount val="28"/>
              </c:numCache>
            </c:numRef>
          </c:val>
          <c:extLst>
            <c:ext xmlns:c16="http://schemas.microsoft.com/office/drawing/2014/chart" uri="{C3380CC4-5D6E-409C-BE32-E72D297353CC}">
              <c16:uniqueId val="{00000001-8D65-4214-8179-25FEE8046F53}"/>
            </c:ext>
          </c:extLst>
        </c:ser>
        <c:ser>
          <c:idx val="2"/>
          <c:order val="2"/>
          <c:spPr>
            <a:solidFill>
              <a:schemeClr val="accent3"/>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行政事業レビューシート!$AR$736:$AR$832</c:f>
              <c:numCache>
                <c:formatCode>@</c:formatCode>
                <c:ptCount val="28"/>
                <c:pt idx="1">
                  <c:v>0</c:v>
                </c:pt>
                <c:pt idx="2">
                  <c:v>0</c:v>
                </c:pt>
              </c:numCache>
            </c:numRef>
          </c:val>
          <c:extLst>
            <c:ext xmlns:c16="http://schemas.microsoft.com/office/drawing/2014/chart" uri="{C3380CC4-5D6E-409C-BE32-E72D297353CC}">
              <c16:uniqueId val="{00000002-8D65-4214-8179-25FEE8046F53}"/>
            </c:ext>
          </c:extLst>
        </c:ser>
        <c:ser>
          <c:idx val="3"/>
          <c:order val="3"/>
          <c:spPr>
            <a:solidFill>
              <a:schemeClr val="accent4"/>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行政事業レビューシート!$AS$736:$AS$832</c:f>
              <c:numCache>
                <c:formatCode>@</c:formatCode>
                <c:ptCount val="28"/>
              </c:numCache>
            </c:numRef>
          </c:val>
          <c:extLst>
            <c:ext xmlns:c16="http://schemas.microsoft.com/office/drawing/2014/chart" uri="{C3380CC4-5D6E-409C-BE32-E72D297353CC}">
              <c16:uniqueId val="{00000003-8D65-4214-8179-25FEE8046F53}"/>
            </c:ext>
          </c:extLst>
        </c:ser>
        <c:ser>
          <c:idx val="4"/>
          <c:order val="4"/>
          <c:spPr>
            <a:solidFill>
              <a:schemeClr val="accent5"/>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行政事業レビューシート!$AT$736:$AT$832</c:f>
              <c:numCache>
                <c:formatCode>@</c:formatCode>
                <c:ptCount val="28"/>
              </c:numCache>
            </c:numRef>
          </c:val>
          <c:extLst>
            <c:ext xmlns:c16="http://schemas.microsoft.com/office/drawing/2014/chart" uri="{C3380CC4-5D6E-409C-BE32-E72D297353CC}">
              <c16:uniqueId val="{00000004-8D65-4214-8179-25FEE8046F53}"/>
            </c:ext>
          </c:extLst>
        </c:ser>
        <c:ser>
          <c:idx val="5"/>
          <c:order val="5"/>
          <c:spPr>
            <a:solidFill>
              <a:schemeClr val="accent6"/>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行政事業レビューシート!$AU$736:$AU$832</c:f>
              <c:numCache>
                <c:formatCode>@</c:formatCode>
                <c:ptCount val="28"/>
              </c:numCache>
            </c:numRef>
          </c:val>
          <c:extLst>
            <c:ext xmlns:c16="http://schemas.microsoft.com/office/drawing/2014/chart" uri="{C3380CC4-5D6E-409C-BE32-E72D297353CC}">
              <c16:uniqueId val="{00000005-8D65-4214-8179-25FEE8046F53}"/>
            </c:ext>
          </c:extLst>
        </c:ser>
        <c:ser>
          <c:idx val="6"/>
          <c:order val="6"/>
          <c:spPr>
            <a:solidFill>
              <a:schemeClr val="accent1">
                <a:lumMod val="60000"/>
              </a:schemeClr>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行政事業レビューシート!$AV$736:$AV$832</c:f>
              <c:numCache>
                <c:formatCode>@</c:formatCode>
                <c:ptCount val="28"/>
              </c:numCache>
            </c:numRef>
          </c:val>
          <c:extLst>
            <c:ext xmlns:c16="http://schemas.microsoft.com/office/drawing/2014/chart" uri="{C3380CC4-5D6E-409C-BE32-E72D297353CC}">
              <c16:uniqueId val="{00000006-8D65-4214-8179-25FEE8046F53}"/>
            </c:ext>
          </c:extLst>
        </c:ser>
        <c:ser>
          <c:idx val="7"/>
          <c:order val="7"/>
          <c:spPr>
            <a:solidFill>
              <a:schemeClr val="accent2">
                <a:lumMod val="60000"/>
              </a:schemeClr>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行政事業レビューシート!$AW$736:$AW$832</c:f>
              <c:numCache>
                <c:formatCode>@</c:formatCode>
                <c:ptCount val="28"/>
              </c:numCache>
            </c:numRef>
          </c:val>
          <c:extLst>
            <c:ext xmlns:c16="http://schemas.microsoft.com/office/drawing/2014/chart" uri="{C3380CC4-5D6E-409C-BE32-E72D297353CC}">
              <c16:uniqueId val="{00000007-8D65-4214-8179-25FEE8046F53}"/>
            </c:ext>
          </c:extLst>
        </c:ser>
        <c:ser>
          <c:idx val="8"/>
          <c:order val="8"/>
          <c:spPr>
            <a:solidFill>
              <a:schemeClr val="accent3">
                <a:lumMod val="60000"/>
              </a:schemeClr>
            </a:solidFill>
            <a:ln>
              <a:noFill/>
            </a:ln>
            <a:effectLst/>
          </c:spPr>
          <c:invertIfNegative val="0"/>
          <c:cat>
            <c:multiLvlStrRef>
              <c:f>行政事業レビューシート!$A$736:$AO$832</c:f>
              <c:multiLvlStrCache>
                <c:ptCount val="6"/>
                <c:lvl>
                  <c:pt idx="1">
                    <c:v>平成25年度</c:v>
                  </c:pt>
                  <c:pt idx="2">
                    <c:v>平成29年度</c:v>
                  </c:pt>
                </c:lvl>
                <c:lvl>
                  <c:pt idx="1">
                    <c:v>-</c:v>
                  </c:pt>
                  <c:pt idx="2">
                    <c:v>-</c:v>
                  </c:pt>
                </c:lvl>
                <c:lvl>
                  <c:pt idx="1">
                    <c:v>平成24年度</c:v>
                  </c:pt>
                  <c:pt idx="2">
                    <c:v>平成28年度</c:v>
                  </c:pt>
                </c:lvl>
                <c:lvl>
                  <c:pt idx="1">
                    <c:v>-</c:v>
                  </c:pt>
                  <c:pt idx="2">
                    <c:v>-</c:v>
                  </c:pt>
                </c:lvl>
                <c:lvl>
                  <c:pt idx="1">
                    <c:v>平成23年度</c:v>
                  </c:pt>
                  <c:pt idx="2">
                    <c:v>平成27年度</c:v>
                  </c:pt>
                </c:lvl>
                <c:lvl>
                  <c:pt idx="5">
                    <c:v>※令和元年度実績を記入。執行実績がない新規事業、新規要求事業については現時点で予定やイメージを記入。</c:v>
                  </c:pt>
                </c:lvl>
                <c:lvl>
                  <c:pt idx="1">
                    <c:v>-</c:v>
                  </c:pt>
                  <c:pt idx="2">
                    <c:v>-</c:v>
                  </c:pt>
                  <c:pt idx="3">
                    <c:v>-</c:v>
                  </c:pt>
                </c:lvl>
                <c:lvl>
                  <c:pt idx="0">
                    <c:v>関連する過去のレビューシートの事業番号</c:v>
                  </c:pt>
                  <c:pt idx="1">
                    <c:v>平成22年度</c:v>
                  </c:pt>
                  <c:pt idx="2">
                    <c:v>平成26年度</c:v>
                  </c:pt>
                  <c:pt idx="3">
                    <c:v>平成30年度</c:v>
                  </c:pt>
                  <c:pt idx="4">
                    <c:v>平成31年度</c:v>
                  </c:pt>
                  <c:pt idx="5">
                    <c:v>資金の流れ
（資金の受け取り先が何を行っているかについて補足する）
（単位：百万円）</c:v>
                  </c:pt>
                </c:lvl>
              </c:multiLvlStrCache>
            </c:multiLvlStrRef>
          </c:cat>
          <c:val>
            <c:numRef>
              <c:f>行政事業レビューシート!$AX$736:$AX$832</c:f>
              <c:numCache>
                <c:formatCode>@</c:formatCode>
                <c:ptCount val="28"/>
              </c:numCache>
            </c:numRef>
          </c:val>
          <c:extLst>
            <c:ext xmlns:c16="http://schemas.microsoft.com/office/drawing/2014/chart" uri="{C3380CC4-5D6E-409C-BE32-E72D297353CC}">
              <c16:uniqueId val="{00000008-8D65-4214-8179-25FEE8046F53}"/>
            </c:ext>
          </c:extLst>
        </c:ser>
        <c:dLbls>
          <c:showLegendKey val="0"/>
          <c:showVal val="0"/>
          <c:showCatName val="0"/>
          <c:showSerName val="0"/>
          <c:showPercent val="0"/>
          <c:showBubbleSize val="0"/>
        </c:dLbls>
        <c:gapWidth val="219"/>
        <c:overlap val="-27"/>
        <c:axId val="473369648"/>
        <c:axId val="473371616"/>
      </c:barChart>
      <c:catAx>
        <c:axId val="47336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371616"/>
        <c:crosses val="autoZero"/>
        <c:auto val="1"/>
        <c:lblAlgn val="ctr"/>
        <c:lblOffset val="100"/>
        <c:noMultiLvlLbl val="0"/>
      </c:catAx>
      <c:valAx>
        <c:axId val="473371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369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19</xdr:col>
      <xdr:colOff>102973</xdr:colOff>
      <xdr:row>741</xdr:row>
      <xdr:rowOff>102974</xdr:rowOff>
    </xdr:from>
    <xdr:to>
      <xdr:col>28</xdr:col>
      <xdr:colOff>86424</xdr:colOff>
      <xdr:row>745</xdr:row>
      <xdr:rowOff>17318</xdr:rowOff>
    </xdr:to>
    <xdr:sp macro="" textlink="">
      <xdr:nvSpPr>
        <xdr:cNvPr id="2" name="正方形/長方形 1"/>
        <xdr:cNvSpPr/>
      </xdr:nvSpPr>
      <xdr:spPr>
        <a:xfrm>
          <a:off x="4051518" y="34496883"/>
          <a:ext cx="1853815" cy="12997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20</a:t>
          </a:r>
          <a:r>
            <a:rPr kumimoji="1" lang="ja-JP" altLang="en-US" sz="1800">
              <a:solidFill>
                <a:schemeClr val="tx1"/>
              </a:solidFill>
            </a:rPr>
            <a:t>百万円</a:t>
          </a:r>
        </a:p>
      </xdr:txBody>
    </xdr:sp>
    <xdr:clientData/>
  </xdr:twoCellAnchor>
  <xdr:twoCellAnchor>
    <xdr:from>
      <xdr:col>31</xdr:col>
      <xdr:colOff>0</xdr:colOff>
      <xdr:row>740</xdr:row>
      <xdr:rowOff>270304</xdr:rowOff>
    </xdr:from>
    <xdr:to>
      <xdr:col>41</xdr:col>
      <xdr:colOff>22433</xdr:colOff>
      <xdr:row>745</xdr:row>
      <xdr:rowOff>207818</xdr:rowOff>
    </xdr:to>
    <xdr:sp macro="" textlink="">
      <xdr:nvSpPr>
        <xdr:cNvPr id="3" name="正方形/長方形 2"/>
        <xdr:cNvSpPr/>
      </xdr:nvSpPr>
      <xdr:spPr>
        <a:xfrm>
          <a:off x="6442364" y="34317849"/>
          <a:ext cx="2100614" cy="16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事務費０．１百万円</a:t>
          </a:r>
          <a:endParaRPr kumimoji="1" lang="en-US" altLang="ja-JP" sz="1200">
            <a:solidFill>
              <a:schemeClr val="tx1"/>
            </a:solidFill>
          </a:endParaRPr>
        </a:p>
        <a:p>
          <a:pPr algn="ctr"/>
          <a:r>
            <a:rPr kumimoji="1" lang="ja-JP" altLang="en-US" sz="1200">
              <a:solidFill>
                <a:schemeClr val="tx1"/>
              </a:solidFill>
            </a:rPr>
            <a:t>①職員旅費</a:t>
          </a:r>
        </a:p>
      </xdr:txBody>
    </xdr:sp>
    <xdr:clientData/>
  </xdr:twoCellAnchor>
  <xdr:twoCellAnchor>
    <xdr:from>
      <xdr:col>31</xdr:col>
      <xdr:colOff>64358</xdr:colOff>
      <xdr:row>741</xdr:row>
      <xdr:rowOff>102972</xdr:rowOff>
    </xdr:from>
    <xdr:to>
      <xdr:col>31</xdr:col>
      <xdr:colOff>173181</xdr:colOff>
      <xdr:row>745</xdr:row>
      <xdr:rowOff>51954</xdr:rowOff>
    </xdr:to>
    <xdr:sp macro="" textlink="">
      <xdr:nvSpPr>
        <xdr:cNvPr id="4" name="左大かっこ 3"/>
        <xdr:cNvSpPr/>
      </xdr:nvSpPr>
      <xdr:spPr>
        <a:xfrm>
          <a:off x="6506722" y="34496881"/>
          <a:ext cx="108823" cy="13344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90099</xdr:colOff>
      <xdr:row>741</xdr:row>
      <xdr:rowOff>64358</xdr:rowOff>
    </xdr:from>
    <xdr:to>
      <xdr:col>40</xdr:col>
      <xdr:colOff>198922</xdr:colOff>
      <xdr:row>745</xdr:row>
      <xdr:rowOff>29282</xdr:rowOff>
    </xdr:to>
    <xdr:sp macro="" textlink="">
      <xdr:nvSpPr>
        <xdr:cNvPr id="5" name="右大かっこ 4"/>
        <xdr:cNvSpPr/>
      </xdr:nvSpPr>
      <xdr:spPr>
        <a:xfrm>
          <a:off x="8402826" y="34458267"/>
          <a:ext cx="108823" cy="135037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162321</xdr:colOff>
      <xdr:row>745</xdr:row>
      <xdr:rowOff>110548</xdr:rowOff>
    </xdr:from>
    <xdr:to>
      <xdr:col>28</xdr:col>
      <xdr:colOff>145772</xdr:colOff>
      <xdr:row>747</xdr:row>
      <xdr:rowOff>256605</xdr:rowOff>
    </xdr:to>
    <xdr:sp macro="" textlink="">
      <xdr:nvSpPr>
        <xdr:cNvPr id="6" name="正方形/長方形 5"/>
        <xdr:cNvSpPr/>
      </xdr:nvSpPr>
      <xdr:spPr>
        <a:xfrm>
          <a:off x="3994733" y="35958166"/>
          <a:ext cx="1798804" cy="840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28</xdr:col>
      <xdr:colOff>33605</xdr:colOff>
      <xdr:row>745</xdr:row>
      <xdr:rowOff>277729</xdr:rowOff>
    </xdr:from>
    <xdr:to>
      <xdr:col>28</xdr:col>
      <xdr:colOff>117725</xdr:colOff>
      <xdr:row>747</xdr:row>
      <xdr:rowOff>26072</xdr:rowOff>
    </xdr:to>
    <xdr:sp macro="" textlink="">
      <xdr:nvSpPr>
        <xdr:cNvPr id="7" name="右大かっこ 6"/>
        <xdr:cNvSpPr/>
      </xdr:nvSpPr>
      <xdr:spPr>
        <a:xfrm>
          <a:off x="5681370" y="36125347"/>
          <a:ext cx="84120" cy="443107"/>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127051</xdr:colOff>
      <xdr:row>745</xdr:row>
      <xdr:rowOff>316343</xdr:rowOff>
    </xdr:from>
    <xdr:to>
      <xdr:col>20</xdr:col>
      <xdr:colOff>4680</xdr:colOff>
      <xdr:row>747</xdr:row>
      <xdr:rowOff>41474</xdr:rowOff>
    </xdr:to>
    <xdr:sp macro="" textlink="">
      <xdr:nvSpPr>
        <xdr:cNvPr id="8" name="左大かっこ 7"/>
        <xdr:cNvSpPr/>
      </xdr:nvSpPr>
      <xdr:spPr>
        <a:xfrm>
          <a:off x="3959463" y="36163961"/>
          <a:ext cx="79335" cy="41989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40279</xdr:colOff>
      <xdr:row>747</xdr:row>
      <xdr:rowOff>334207</xdr:rowOff>
    </xdr:from>
    <xdr:ext cx="2139043" cy="275717"/>
    <xdr:sp macro="" textlink="">
      <xdr:nvSpPr>
        <xdr:cNvPr id="9" name="テキスト ボックス 8"/>
        <xdr:cNvSpPr txBox="1"/>
      </xdr:nvSpPr>
      <xdr:spPr>
        <a:xfrm>
          <a:off x="4881220" y="36876589"/>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24</xdr:col>
      <xdr:colOff>909</xdr:colOff>
      <xdr:row>747</xdr:row>
      <xdr:rowOff>123265</xdr:rowOff>
    </xdr:from>
    <xdr:to>
      <xdr:col>24</xdr:col>
      <xdr:colOff>909</xdr:colOff>
      <xdr:row>749</xdr:row>
      <xdr:rowOff>247958</xdr:rowOff>
    </xdr:to>
    <xdr:cxnSp macro="">
      <xdr:nvCxnSpPr>
        <xdr:cNvPr id="10" name="直線矢印コネクタ 9"/>
        <xdr:cNvCxnSpPr/>
      </xdr:nvCxnSpPr>
      <xdr:spPr>
        <a:xfrm>
          <a:off x="4841850" y="36665647"/>
          <a:ext cx="0" cy="81945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133258</xdr:colOff>
      <xdr:row>750</xdr:row>
      <xdr:rowOff>132504</xdr:rowOff>
    </xdr:from>
    <xdr:to>
      <xdr:col>28</xdr:col>
      <xdr:colOff>198351</xdr:colOff>
      <xdr:row>753</xdr:row>
      <xdr:rowOff>32278</xdr:rowOff>
    </xdr:to>
    <xdr:sp macro="" textlink="">
      <xdr:nvSpPr>
        <xdr:cNvPr id="11" name="正方形/長方形 10"/>
        <xdr:cNvSpPr/>
      </xdr:nvSpPr>
      <xdr:spPr>
        <a:xfrm>
          <a:off x="3965670" y="37717033"/>
          <a:ext cx="1880446" cy="941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800">
              <a:solidFill>
                <a:schemeClr val="tx1"/>
              </a:solidFill>
            </a:rPr>
            <a:t>19.9</a:t>
          </a:r>
          <a:r>
            <a:rPr kumimoji="1" lang="ja-JP" altLang="en-US" sz="1800">
              <a:solidFill>
                <a:schemeClr val="tx1"/>
              </a:solidFill>
            </a:rPr>
            <a:t>百万円</a:t>
          </a:r>
        </a:p>
      </xdr:txBody>
    </xdr:sp>
    <xdr:clientData/>
  </xdr:twoCellAnchor>
  <xdr:twoCellAnchor>
    <xdr:from>
      <xdr:col>41</xdr:col>
      <xdr:colOff>93961</xdr:colOff>
      <xdr:row>753</xdr:row>
      <xdr:rowOff>291543</xdr:rowOff>
    </xdr:from>
    <xdr:to>
      <xdr:col>41</xdr:col>
      <xdr:colOff>166717</xdr:colOff>
      <xdr:row>755</xdr:row>
      <xdr:rowOff>35572</xdr:rowOff>
    </xdr:to>
    <xdr:sp macro="" textlink="">
      <xdr:nvSpPr>
        <xdr:cNvPr id="12" name="右大かっこ 11"/>
        <xdr:cNvSpPr/>
      </xdr:nvSpPr>
      <xdr:spPr>
        <a:xfrm>
          <a:off x="7904461" y="38748731"/>
          <a:ext cx="72756" cy="458404"/>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92032</xdr:colOff>
      <xdr:row>753</xdr:row>
      <xdr:rowOff>343031</xdr:rowOff>
    </xdr:from>
    <xdr:to>
      <xdr:col>13</xdr:col>
      <xdr:colOff>165924</xdr:colOff>
      <xdr:row>755</xdr:row>
      <xdr:rowOff>63847</xdr:rowOff>
    </xdr:to>
    <xdr:sp macro="" textlink="">
      <xdr:nvSpPr>
        <xdr:cNvPr id="13" name="左大かっこ 12"/>
        <xdr:cNvSpPr/>
      </xdr:nvSpPr>
      <xdr:spPr>
        <a:xfrm>
          <a:off x="2568532" y="38800219"/>
          <a:ext cx="73892" cy="435191"/>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142875</xdr:colOff>
      <xdr:row>753</xdr:row>
      <xdr:rowOff>119062</xdr:rowOff>
    </xdr:from>
    <xdr:to>
      <xdr:col>40</xdr:col>
      <xdr:colOff>30705</xdr:colOff>
      <xdr:row>755</xdr:row>
      <xdr:rowOff>228478</xdr:rowOff>
    </xdr:to>
    <xdr:sp macro="" textlink="">
      <xdr:nvSpPr>
        <xdr:cNvPr id="15" name="正方形/長方形 14"/>
        <xdr:cNvSpPr/>
      </xdr:nvSpPr>
      <xdr:spPr>
        <a:xfrm>
          <a:off x="2809875" y="38576250"/>
          <a:ext cx="4840830" cy="823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自治体・関係省庁における機械設備に関する実態調査。</a:t>
          </a:r>
          <a:endParaRPr kumimoji="1" lang="en-US" altLang="ja-JP" sz="1200">
            <a:solidFill>
              <a:schemeClr val="tx1"/>
            </a:solidFill>
          </a:endParaRPr>
        </a:p>
        <a:p>
          <a:pPr algn="l"/>
          <a:r>
            <a:rPr kumimoji="1" lang="ja-JP" altLang="en-US" sz="1200">
              <a:solidFill>
                <a:schemeClr val="tx1"/>
              </a:solidFill>
            </a:rPr>
            <a:t>機械設備における水系一体となった治水対策の検討。</a:t>
          </a:r>
          <a:endParaRPr kumimoji="1" lang="en-US" altLang="ja-JP" sz="1200">
            <a:solidFill>
              <a:schemeClr val="tx1"/>
            </a:solidFill>
          </a:endParaRPr>
        </a:p>
        <a:p>
          <a:pPr algn="l"/>
          <a:r>
            <a:rPr kumimoji="1" lang="ja-JP" altLang="en-US" sz="1200">
              <a:solidFill>
                <a:schemeClr val="tx1"/>
              </a:solidFill>
            </a:rPr>
            <a:t>各種会議運営。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425</v>
      </c>
      <c r="AP2" s="217"/>
      <c r="AQ2" s="217"/>
      <c r="AR2" s="78" t="str">
        <f>IF(OR(AO2="　", AO2=""), "", "-")</f>
        <v>-</v>
      </c>
      <c r="AS2" s="218">
        <v>32</v>
      </c>
      <c r="AT2" s="218"/>
      <c r="AU2" s="218"/>
      <c r="AV2" s="51" t="str">
        <f>IF(AW2="", "", "-")</f>
        <v/>
      </c>
      <c r="AW2" s="398"/>
      <c r="AX2" s="398"/>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531</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6"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396" t="s">
        <v>393</v>
      </c>
      <c r="Z7" s="300"/>
      <c r="AA7" s="300"/>
      <c r="AB7" s="300"/>
      <c r="AC7" s="300"/>
      <c r="AD7" s="397"/>
      <c r="AE7" s="384" t="s">
        <v>568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259</v>
      </c>
      <c r="B8" s="833"/>
      <c r="C8" s="833"/>
      <c r="D8" s="833"/>
      <c r="E8" s="833"/>
      <c r="F8" s="834"/>
      <c r="G8" s="225" t="str">
        <f>入力規則等!A27</f>
        <v>国土強靱化施策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579</v>
      </c>
      <c r="Q13" s="117"/>
      <c r="R13" s="117"/>
      <c r="S13" s="117"/>
      <c r="T13" s="117"/>
      <c r="U13" s="117"/>
      <c r="V13" s="118"/>
      <c r="W13" s="116" t="s">
        <v>579</v>
      </c>
      <c r="X13" s="117"/>
      <c r="Y13" s="117"/>
      <c r="Z13" s="117"/>
      <c r="AA13" s="117"/>
      <c r="AB13" s="117"/>
      <c r="AC13" s="118"/>
      <c r="AD13" s="116" t="s">
        <v>579</v>
      </c>
      <c r="AE13" s="117"/>
      <c r="AF13" s="117"/>
      <c r="AG13" s="117"/>
      <c r="AH13" s="117"/>
      <c r="AI13" s="117"/>
      <c r="AJ13" s="118"/>
      <c r="AK13" s="116" t="s">
        <v>579</v>
      </c>
      <c r="AL13" s="117"/>
      <c r="AM13" s="117"/>
      <c r="AN13" s="117"/>
      <c r="AO13" s="117"/>
      <c r="AP13" s="117"/>
      <c r="AQ13" s="118"/>
      <c r="AR13" s="113">
        <v>20</v>
      </c>
      <c r="AS13" s="114"/>
      <c r="AT13" s="114"/>
      <c r="AU13" s="114"/>
      <c r="AV13" s="114"/>
      <c r="AW13" s="114"/>
      <c r="AX13" s="395"/>
    </row>
    <row r="14" spans="1:50" ht="21" customHeight="1" x14ac:dyDescent="0.15">
      <c r="A14" s="146"/>
      <c r="B14" s="147"/>
      <c r="C14" s="147"/>
      <c r="D14" s="147"/>
      <c r="E14" s="147"/>
      <c r="F14" s="148"/>
      <c r="G14" s="748"/>
      <c r="H14" s="749"/>
      <c r="I14" s="576" t="s">
        <v>8</v>
      </c>
      <c r="J14" s="630"/>
      <c r="K14" s="630"/>
      <c r="L14" s="630"/>
      <c r="M14" s="630"/>
      <c r="N14" s="630"/>
      <c r="O14" s="631"/>
      <c r="P14" s="116" t="s">
        <v>579</v>
      </c>
      <c r="Q14" s="117"/>
      <c r="R14" s="117"/>
      <c r="S14" s="117"/>
      <c r="T14" s="117"/>
      <c r="U14" s="117"/>
      <c r="V14" s="118"/>
      <c r="W14" s="116" t="s">
        <v>579</v>
      </c>
      <c r="X14" s="117"/>
      <c r="Y14" s="117"/>
      <c r="Z14" s="117"/>
      <c r="AA14" s="117"/>
      <c r="AB14" s="117"/>
      <c r="AC14" s="118"/>
      <c r="AD14" s="116" t="s">
        <v>579</v>
      </c>
      <c r="AE14" s="117"/>
      <c r="AF14" s="117"/>
      <c r="AG14" s="117"/>
      <c r="AH14" s="117"/>
      <c r="AI14" s="117"/>
      <c r="AJ14" s="118"/>
      <c r="AK14" s="116" t="s">
        <v>579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579</v>
      </c>
      <c r="Q15" s="117"/>
      <c r="R15" s="117"/>
      <c r="S15" s="117"/>
      <c r="T15" s="117"/>
      <c r="U15" s="117"/>
      <c r="V15" s="118"/>
      <c r="W15" s="116" t="s">
        <v>579</v>
      </c>
      <c r="X15" s="117"/>
      <c r="Y15" s="117"/>
      <c r="Z15" s="117"/>
      <c r="AA15" s="117"/>
      <c r="AB15" s="117"/>
      <c r="AC15" s="118"/>
      <c r="AD15" s="116" t="s">
        <v>579</v>
      </c>
      <c r="AE15" s="117"/>
      <c r="AF15" s="117"/>
      <c r="AG15" s="117"/>
      <c r="AH15" s="117"/>
      <c r="AI15" s="117"/>
      <c r="AJ15" s="118"/>
      <c r="AK15" s="116" t="s">
        <v>579</v>
      </c>
      <c r="AL15" s="117"/>
      <c r="AM15" s="117"/>
      <c r="AN15" s="117"/>
      <c r="AO15" s="117"/>
      <c r="AP15" s="117"/>
      <c r="AQ15" s="118"/>
      <c r="AR15" s="116" t="s">
        <v>570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579</v>
      </c>
      <c r="Q16" s="117"/>
      <c r="R16" s="117"/>
      <c r="S16" s="117"/>
      <c r="T16" s="117"/>
      <c r="U16" s="117"/>
      <c r="V16" s="118"/>
      <c r="W16" s="116" t="s">
        <v>579</v>
      </c>
      <c r="X16" s="117"/>
      <c r="Y16" s="117"/>
      <c r="Z16" s="117"/>
      <c r="AA16" s="117"/>
      <c r="AB16" s="117"/>
      <c r="AC16" s="118"/>
      <c r="AD16" s="116" t="s">
        <v>579</v>
      </c>
      <c r="AE16" s="117"/>
      <c r="AF16" s="117"/>
      <c r="AG16" s="117"/>
      <c r="AH16" s="117"/>
      <c r="AI16" s="117"/>
      <c r="AJ16" s="118"/>
      <c r="AK16" s="116" t="s">
        <v>579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579</v>
      </c>
      <c r="Q17" s="117"/>
      <c r="R17" s="117"/>
      <c r="S17" s="117"/>
      <c r="T17" s="117"/>
      <c r="U17" s="117"/>
      <c r="V17" s="118"/>
      <c r="W17" s="116" t="s">
        <v>579</v>
      </c>
      <c r="X17" s="117"/>
      <c r="Y17" s="117"/>
      <c r="Z17" s="117"/>
      <c r="AA17" s="117"/>
      <c r="AB17" s="117"/>
      <c r="AC17" s="118"/>
      <c r="AD17" s="116" t="s">
        <v>579</v>
      </c>
      <c r="AE17" s="117"/>
      <c r="AF17" s="117"/>
      <c r="AG17" s="117"/>
      <c r="AH17" s="117"/>
      <c r="AI17" s="117"/>
      <c r="AJ17" s="118"/>
      <c r="AK17" s="116" t="s">
        <v>579</v>
      </c>
      <c r="AL17" s="117"/>
      <c r="AM17" s="117"/>
      <c r="AN17" s="117"/>
      <c r="AO17" s="117"/>
      <c r="AP17" s="117"/>
      <c r="AQ17" s="118"/>
      <c r="AR17" s="393"/>
      <c r="AS17" s="393"/>
      <c r="AT17" s="393"/>
      <c r="AU17" s="393"/>
      <c r="AV17" s="393"/>
      <c r="AW17" s="393"/>
      <c r="AX17" s="394"/>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20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3" t="s">
        <v>358</v>
      </c>
      <c r="H21" s="934"/>
      <c r="I21" s="934"/>
      <c r="J21" s="934"/>
      <c r="K21" s="934"/>
      <c r="L21" s="934"/>
      <c r="M21" s="934"/>
      <c r="N21" s="934"/>
      <c r="O21" s="934"/>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0</v>
      </c>
      <c r="Q23" s="114"/>
      <c r="R23" s="114"/>
      <c r="S23" s="114"/>
      <c r="T23" s="114"/>
      <c r="U23" s="114"/>
      <c r="V23" s="115"/>
      <c r="W23" s="113">
        <v>19</v>
      </c>
      <c r="X23" s="114"/>
      <c r="Y23" s="114"/>
      <c r="Z23" s="114"/>
      <c r="AA23" s="114"/>
      <c r="AB23" s="114"/>
      <c r="AC23" s="115"/>
      <c r="AD23" s="207" t="s">
        <v>578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0</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t="str">
        <f>AK13</f>
        <v>-</v>
      </c>
      <c r="Q29" s="220"/>
      <c r="R29" s="220"/>
      <c r="S29" s="220"/>
      <c r="T29" s="220"/>
      <c r="U29" s="220"/>
      <c r="V29" s="221"/>
      <c r="W29" s="219">
        <f>AR13</f>
        <v>20</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396</v>
      </c>
      <c r="AF30" s="388"/>
      <c r="AG30" s="388"/>
      <c r="AH30" s="389"/>
      <c r="AI30" s="387" t="s">
        <v>418</v>
      </c>
      <c r="AJ30" s="388"/>
      <c r="AK30" s="388"/>
      <c r="AL30" s="389"/>
      <c r="AM30" s="390" t="s">
        <v>423</v>
      </c>
      <c r="AN30" s="390"/>
      <c r="AO30" s="390"/>
      <c r="AP30" s="387"/>
      <c r="AQ30" s="642" t="s">
        <v>235</v>
      </c>
      <c r="AR30" s="643"/>
      <c r="AS30" s="643"/>
      <c r="AT30" s="644"/>
      <c r="AU30" s="391" t="s">
        <v>134</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6"/>
      <c r="AC31" s="337"/>
      <c r="AD31" s="338"/>
      <c r="AE31" s="336"/>
      <c r="AF31" s="337"/>
      <c r="AG31" s="337"/>
      <c r="AH31" s="338"/>
      <c r="AI31" s="336"/>
      <c r="AJ31" s="337"/>
      <c r="AK31" s="337"/>
      <c r="AL31" s="338"/>
      <c r="AM31" s="377"/>
      <c r="AN31" s="377"/>
      <c r="AO31" s="377"/>
      <c r="AP31" s="336"/>
      <c r="AQ31" s="215">
        <v>4</v>
      </c>
      <c r="AR31" s="140"/>
      <c r="AS31" s="141" t="s">
        <v>236</v>
      </c>
      <c r="AT31" s="176"/>
      <c r="AU31" s="275">
        <v>6</v>
      </c>
      <c r="AV31" s="275"/>
      <c r="AW31" s="380" t="s">
        <v>181</v>
      </c>
      <c r="AX31" s="381"/>
    </row>
    <row r="32" spans="1:50" ht="23.25" customHeight="1" x14ac:dyDescent="0.15">
      <c r="A32" s="516"/>
      <c r="B32" s="514"/>
      <c r="C32" s="514"/>
      <c r="D32" s="514"/>
      <c r="E32" s="514"/>
      <c r="F32" s="515"/>
      <c r="G32" s="541" t="s">
        <v>589</v>
      </c>
      <c r="H32" s="542"/>
      <c r="I32" s="542"/>
      <c r="J32" s="542"/>
      <c r="K32" s="542"/>
      <c r="L32" s="542"/>
      <c r="M32" s="542"/>
      <c r="N32" s="542"/>
      <c r="O32" s="543"/>
      <c r="P32" s="165" t="s">
        <v>581</v>
      </c>
      <c r="Q32" s="165"/>
      <c r="R32" s="165"/>
      <c r="S32" s="165"/>
      <c r="T32" s="165"/>
      <c r="U32" s="165"/>
      <c r="V32" s="165"/>
      <c r="W32" s="165"/>
      <c r="X32" s="236"/>
      <c r="Y32" s="342" t="s">
        <v>12</v>
      </c>
      <c r="Z32" s="550"/>
      <c r="AA32" s="551"/>
      <c r="AB32" s="552" t="s">
        <v>572</v>
      </c>
      <c r="AC32" s="552"/>
      <c r="AD32" s="552"/>
      <c r="AE32" s="365" t="s">
        <v>579</v>
      </c>
      <c r="AF32" s="366"/>
      <c r="AG32" s="366"/>
      <c r="AH32" s="366"/>
      <c r="AI32" s="365" t="s">
        <v>579</v>
      </c>
      <c r="AJ32" s="366"/>
      <c r="AK32" s="366"/>
      <c r="AL32" s="366"/>
      <c r="AM32" s="365" t="s">
        <v>579</v>
      </c>
      <c r="AN32" s="366"/>
      <c r="AO32" s="366"/>
      <c r="AP32" s="366"/>
      <c r="AQ32" s="365" t="s">
        <v>579</v>
      </c>
      <c r="AR32" s="366"/>
      <c r="AS32" s="366"/>
      <c r="AT32" s="366"/>
      <c r="AU32" s="365" t="s">
        <v>579</v>
      </c>
      <c r="AV32" s="366"/>
      <c r="AW32" s="366"/>
      <c r="AX32" s="366"/>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572</v>
      </c>
      <c r="AC33" s="523"/>
      <c r="AD33" s="523"/>
      <c r="AE33" s="365" t="s">
        <v>579</v>
      </c>
      <c r="AF33" s="366"/>
      <c r="AG33" s="366"/>
      <c r="AH33" s="366"/>
      <c r="AI33" s="365" t="s">
        <v>579</v>
      </c>
      <c r="AJ33" s="366"/>
      <c r="AK33" s="366"/>
      <c r="AL33" s="366"/>
      <c r="AM33" s="365" t="s">
        <v>579</v>
      </c>
      <c r="AN33" s="366"/>
      <c r="AO33" s="366"/>
      <c r="AP33" s="366"/>
      <c r="AQ33" s="119" t="s">
        <v>582</v>
      </c>
      <c r="AR33" s="120"/>
      <c r="AS33" s="120"/>
      <c r="AT33" s="121"/>
      <c r="AU33" s="366">
        <v>3</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5" t="s">
        <v>570</v>
      </c>
      <c r="AF34" s="366"/>
      <c r="AG34" s="366"/>
      <c r="AH34" s="366"/>
      <c r="AI34" s="365" t="s">
        <v>570</v>
      </c>
      <c r="AJ34" s="366"/>
      <c r="AK34" s="366"/>
      <c r="AL34" s="366"/>
      <c r="AM34" s="365" t="s">
        <v>570</v>
      </c>
      <c r="AN34" s="366"/>
      <c r="AO34" s="366"/>
      <c r="AP34" s="366"/>
      <c r="AQ34" s="365" t="s">
        <v>412</v>
      </c>
      <c r="AR34" s="366"/>
      <c r="AS34" s="366"/>
      <c r="AT34" s="366"/>
      <c r="AU34" s="365" t="s">
        <v>412</v>
      </c>
      <c r="AV34" s="366"/>
      <c r="AW34" s="366"/>
      <c r="AX34" s="366"/>
    </row>
    <row r="35" spans="1:50" ht="23.25" customHeight="1" x14ac:dyDescent="0.15">
      <c r="A35" s="903" t="s">
        <v>384</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x14ac:dyDescent="0.15">
      <c r="A37" s="645" t="s">
        <v>353</v>
      </c>
      <c r="B37" s="646"/>
      <c r="C37" s="646"/>
      <c r="D37" s="646"/>
      <c r="E37" s="646"/>
      <c r="F37" s="647"/>
      <c r="G37" s="566" t="s">
        <v>146</v>
      </c>
      <c r="H37" s="382"/>
      <c r="I37" s="382"/>
      <c r="J37" s="382"/>
      <c r="K37" s="382"/>
      <c r="L37" s="382"/>
      <c r="M37" s="382"/>
      <c r="N37" s="382"/>
      <c r="O37" s="567"/>
      <c r="P37" s="632" t="s">
        <v>59</v>
      </c>
      <c r="Q37" s="382"/>
      <c r="R37" s="382"/>
      <c r="S37" s="382"/>
      <c r="T37" s="382"/>
      <c r="U37" s="382"/>
      <c r="V37" s="382"/>
      <c r="W37" s="382"/>
      <c r="X37" s="567"/>
      <c r="Y37" s="633"/>
      <c r="Z37" s="634"/>
      <c r="AA37" s="635"/>
      <c r="AB37" s="636" t="s">
        <v>11</v>
      </c>
      <c r="AC37" s="637"/>
      <c r="AD37" s="638"/>
      <c r="AE37" s="369" t="s">
        <v>396</v>
      </c>
      <c r="AF37" s="370"/>
      <c r="AG37" s="370"/>
      <c r="AH37" s="371"/>
      <c r="AI37" s="369" t="s">
        <v>394</v>
      </c>
      <c r="AJ37" s="370"/>
      <c r="AK37" s="370"/>
      <c r="AL37" s="371"/>
      <c r="AM37" s="376" t="s">
        <v>423</v>
      </c>
      <c r="AN37" s="376"/>
      <c r="AO37" s="376"/>
      <c r="AP37" s="376"/>
      <c r="AQ37" s="271" t="s">
        <v>235</v>
      </c>
      <c r="AR37" s="272"/>
      <c r="AS37" s="272"/>
      <c r="AT37" s="273"/>
      <c r="AU37" s="382" t="s">
        <v>134</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6"/>
      <c r="AC38" s="337"/>
      <c r="AD38" s="338"/>
      <c r="AE38" s="336"/>
      <c r="AF38" s="337"/>
      <c r="AG38" s="337"/>
      <c r="AH38" s="338"/>
      <c r="AI38" s="336"/>
      <c r="AJ38" s="337"/>
      <c r="AK38" s="337"/>
      <c r="AL38" s="338"/>
      <c r="AM38" s="377"/>
      <c r="AN38" s="377"/>
      <c r="AO38" s="377"/>
      <c r="AP38" s="377"/>
      <c r="AQ38" s="215"/>
      <c r="AR38" s="140"/>
      <c r="AS38" s="141" t="s">
        <v>236</v>
      </c>
      <c r="AT38" s="176"/>
      <c r="AU38" s="275"/>
      <c r="AV38" s="275"/>
      <c r="AW38" s="380" t="s">
        <v>181</v>
      </c>
      <c r="AX38" s="381"/>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ht="23.25" hidden="1" customHeight="1" x14ac:dyDescent="0.15">
      <c r="A42" s="903" t="s">
        <v>384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15">
      <c r="A44" s="645" t="s">
        <v>353</v>
      </c>
      <c r="B44" s="646"/>
      <c r="C44" s="646"/>
      <c r="D44" s="646"/>
      <c r="E44" s="646"/>
      <c r="F44" s="647"/>
      <c r="G44" s="566" t="s">
        <v>146</v>
      </c>
      <c r="H44" s="382"/>
      <c r="I44" s="382"/>
      <c r="J44" s="382"/>
      <c r="K44" s="382"/>
      <c r="L44" s="382"/>
      <c r="M44" s="382"/>
      <c r="N44" s="382"/>
      <c r="O44" s="567"/>
      <c r="P44" s="632" t="s">
        <v>59</v>
      </c>
      <c r="Q44" s="382"/>
      <c r="R44" s="382"/>
      <c r="S44" s="382"/>
      <c r="T44" s="382"/>
      <c r="U44" s="382"/>
      <c r="V44" s="382"/>
      <c r="W44" s="382"/>
      <c r="X44" s="567"/>
      <c r="Y44" s="633"/>
      <c r="Z44" s="634"/>
      <c r="AA44" s="635"/>
      <c r="AB44" s="636" t="s">
        <v>11</v>
      </c>
      <c r="AC44" s="637"/>
      <c r="AD44" s="638"/>
      <c r="AE44" s="369" t="s">
        <v>396</v>
      </c>
      <c r="AF44" s="370"/>
      <c r="AG44" s="370"/>
      <c r="AH44" s="371"/>
      <c r="AI44" s="369" t="s">
        <v>394</v>
      </c>
      <c r="AJ44" s="370"/>
      <c r="AK44" s="370"/>
      <c r="AL44" s="371"/>
      <c r="AM44" s="376" t="s">
        <v>423</v>
      </c>
      <c r="AN44" s="376"/>
      <c r="AO44" s="376"/>
      <c r="AP44" s="376"/>
      <c r="AQ44" s="271" t="s">
        <v>235</v>
      </c>
      <c r="AR44" s="272"/>
      <c r="AS44" s="272"/>
      <c r="AT44" s="273"/>
      <c r="AU44" s="382" t="s">
        <v>134</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6"/>
      <c r="AC45" s="337"/>
      <c r="AD45" s="338"/>
      <c r="AE45" s="336"/>
      <c r="AF45" s="337"/>
      <c r="AG45" s="337"/>
      <c r="AH45" s="338"/>
      <c r="AI45" s="336"/>
      <c r="AJ45" s="337"/>
      <c r="AK45" s="337"/>
      <c r="AL45" s="338"/>
      <c r="AM45" s="377"/>
      <c r="AN45" s="377"/>
      <c r="AO45" s="377"/>
      <c r="AP45" s="377"/>
      <c r="AQ45" s="215"/>
      <c r="AR45" s="140"/>
      <c r="AS45" s="141" t="s">
        <v>236</v>
      </c>
      <c r="AT45" s="176"/>
      <c r="AU45" s="275"/>
      <c r="AV45" s="275"/>
      <c r="AW45" s="380" t="s">
        <v>181</v>
      </c>
      <c r="AX45" s="381"/>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ht="23.25" hidden="1" customHeight="1" x14ac:dyDescent="0.15">
      <c r="A49" s="903" t="s">
        <v>384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513" t="s">
        <v>353</v>
      </c>
      <c r="B51" s="514"/>
      <c r="C51" s="514"/>
      <c r="D51" s="514"/>
      <c r="E51" s="514"/>
      <c r="F51" s="515"/>
      <c r="G51" s="566" t="s">
        <v>146</v>
      </c>
      <c r="H51" s="382"/>
      <c r="I51" s="382"/>
      <c r="J51" s="382"/>
      <c r="K51" s="382"/>
      <c r="L51" s="382"/>
      <c r="M51" s="382"/>
      <c r="N51" s="382"/>
      <c r="O51" s="567"/>
      <c r="P51" s="632" t="s">
        <v>59</v>
      </c>
      <c r="Q51" s="382"/>
      <c r="R51" s="382"/>
      <c r="S51" s="382"/>
      <c r="T51" s="382"/>
      <c r="U51" s="382"/>
      <c r="V51" s="382"/>
      <c r="W51" s="382"/>
      <c r="X51" s="567"/>
      <c r="Y51" s="633"/>
      <c r="Z51" s="634"/>
      <c r="AA51" s="635"/>
      <c r="AB51" s="636" t="s">
        <v>11</v>
      </c>
      <c r="AC51" s="637"/>
      <c r="AD51" s="638"/>
      <c r="AE51" s="369" t="s">
        <v>396</v>
      </c>
      <c r="AF51" s="370"/>
      <c r="AG51" s="370"/>
      <c r="AH51" s="371"/>
      <c r="AI51" s="369" t="s">
        <v>394</v>
      </c>
      <c r="AJ51" s="370"/>
      <c r="AK51" s="370"/>
      <c r="AL51" s="371"/>
      <c r="AM51" s="376" t="s">
        <v>423</v>
      </c>
      <c r="AN51" s="376"/>
      <c r="AO51" s="376"/>
      <c r="AP51" s="376"/>
      <c r="AQ51" s="271" t="s">
        <v>235</v>
      </c>
      <c r="AR51" s="272"/>
      <c r="AS51" s="272"/>
      <c r="AT51" s="273"/>
      <c r="AU51" s="378" t="s">
        <v>134</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6"/>
      <c r="AC52" s="337"/>
      <c r="AD52" s="338"/>
      <c r="AE52" s="336"/>
      <c r="AF52" s="337"/>
      <c r="AG52" s="337"/>
      <c r="AH52" s="338"/>
      <c r="AI52" s="336"/>
      <c r="AJ52" s="337"/>
      <c r="AK52" s="337"/>
      <c r="AL52" s="338"/>
      <c r="AM52" s="377"/>
      <c r="AN52" s="377"/>
      <c r="AO52" s="377"/>
      <c r="AP52" s="377"/>
      <c r="AQ52" s="215"/>
      <c r="AR52" s="140"/>
      <c r="AS52" s="141" t="s">
        <v>236</v>
      </c>
      <c r="AT52" s="176"/>
      <c r="AU52" s="275"/>
      <c r="AV52" s="275"/>
      <c r="AW52" s="380" t="s">
        <v>181</v>
      </c>
      <c r="AX52" s="381"/>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ht="23.25" hidden="1" customHeight="1" x14ac:dyDescent="0.15">
      <c r="A56" s="903" t="s">
        <v>384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3" t="s">
        <v>353</v>
      </c>
      <c r="B58" s="514"/>
      <c r="C58" s="514"/>
      <c r="D58" s="514"/>
      <c r="E58" s="514"/>
      <c r="F58" s="515"/>
      <c r="G58" s="566" t="s">
        <v>146</v>
      </c>
      <c r="H58" s="382"/>
      <c r="I58" s="382"/>
      <c r="J58" s="382"/>
      <c r="K58" s="382"/>
      <c r="L58" s="382"/>
      <c r="M58" s="382"/>
      <c r="N58" s="382"/>
      <c r="O58" s="567"/>
      <c r="P58" s="632" t="s">
        <v>59</v>
      </c>
      <c r="Q58" s="382"/>
      <c r="R58" s="382"/>
      <c r="S58" s="382"/>
      <c r="T58" s="382"/>
      <c r="U58" s="382"/>
      <c r="V58" s="382"/>
      <c r="W58" s="382"/>
      <c r="X58" s="567"/>
      <c r="Y58" s="633"/>
      <c r="Z58" s="634"/>
      <c r="AA58" s="635"/>
      <c r="AB58" s="636" t="s">
        <v>11</v>
      </c>
      <c r="AC58" s="637"/>
      <c r="AD58" s="638"/>
      <c r="AE58" s="369" t="s">
        <v>396</v>
      </c>
      <c r="AF58" s="370"/>
      <c r="AG58" s="370"/>
      <c r="AH58" s="371"/>
      <c r="AI58" s="369" t="s">
        <v>394</v>
      </c>
      <c r="AJ58" s="370"/>
      <c r="AK58" s="370"/>
      <c r="AL58" s="371"/>
      <c r="AM58" s="376" t="s">
        <v>423</v>
      </c>
      <c r="AN58" s="376"/>
      <c r="AO58" s="376"/>
      <c r="AP58" s="376"/>
      <c r="AQ58" s="271" t="s">
        <v>235</v>
      </c>
      <c r="AR58" s="272"/>
      <c r="AS58" s="272"/>
      <c r="AT58" s="273"/>
      <c r="AU58" s="378" t="s">
        <v>134</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6"/>
      <c r="AC59" s="337"/>
      <c r="AD59" s="338"/>
      <c r="AE59" s="336"/>
      <c r="AF59" s="337"/>
      <c r="AG59" s="337"/>
      <c r="AH59" s="338"/>
      <c r="AI59" s="336"/>
      <c r="AJ59" s="337"/>
      <c r="AK59" s="337"/>
      <c r="AL59" s="338"/>
      <c r="AM59" s="377"/>
      <c r="AN59" s="377"/>
      <c r="AO59" s="377"/>
      <c r="AP59" s="377"/>
      <c r="AQ59" s="215"/>
      <c r="AR59" s="140"/>
      <c r="AS59" s="141" t="s">
        <v>236</v>
      </c>
      <c r="AT59" s="176"/>
      <c r="AU59" s="275"/>
      <c r="AV59" s="275"/>
      <c r="AW59" s="380" t="s">
        <v>181</v>
      </c>
      <c r="AX59" s="381"/>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ht="23.25" hidden="1" customHeight="1" x14ac:dyDescent="0.15">
      <c r="A63" s="903" t="s">
        <v>384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69" t="s">
        <v>396</v>
      </c>
      <c r="AF65" s="370"/>
      <c r="AG65" s="370"/>
      <c r="AH65" s="371"/>
      <c r="AI65" s="369" t="s">
        <v>394</v>
      </c>
      <c r="AJ65" s="370"/>
      <c r="AK65" s="370"/>
      <c r="AL65" s="371"/>
      <c r="AM65" s="376" t="s">
        <v>423</v>
      </c>
      <c r="AN65" s="376"/>
      <c r="AO65" s="376"/>
      <c r="AP65" s="376"/>
      <c r="AQ65" s="873" t="s">
        <v>235</v>
      </c>
      <c r="AR65" s="869"/>
      <c r="AS65" s="869"/>
      <c r="AT65" s="870"/>
      <c r="AU65" s="983" t="s">
        <v>134</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77"/>
      <c r="AN66" s="377"/>
      <c r="AO66" s="377"/>
      <c r="AP66" s="377"/>
      <c r="AQ66" s="274"/>
      <c r="AR66" s="275"/>
      <c r="AS66" s="871" t="s">
        <v>236</v>
      </c>
      <c r="AT66" s="872"/>
      <c r="AU66" s="275"/>
      <c r="AV66" s="275"/>
      <c r="AW66" s="871" t="s">
        <v>352</v>
      </c>
      <c r="AX66" s="985"/>
    </row>
    <row r="67" spans="1:50" ht="23.25" hidden="1" customHeight="1" x14ac:dyDescent="0.15">
      <c r="A67" s="857"/>
      <c r="B67" s="858"/>
      <c r="C67" s="858"/>
      <c r="D67" s="858"/>
      <c r="E67" s="858"/>
      <c r="F67" s="859"/>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374</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374</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375</v>
      </c>
      <c r="AC69" s="982"/>
      <c r="AD69" s="982"/>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359</v>
      </c>
      <c r="B70" s="858"/>
      <c r="C70" s="858"/>
      <c r="D70" s="858"/>
      <c r="E70" s="858"/>
      <c r="F70" s="859"/>
      <c r="G70" s="946" t="s">
        <v>238</v>
      </c>
      <c r="H70" s="947"/>
      <c r="I70" s="947"/>
      <c r="J70" s="947"/>
      <c r="K70" s="947"/>
      <c r="L70" s="947"/>
      <c r="M70" s="947"/>
      <c r="N70" s="947"/>
      <c r="O70" s="947"/>
      <c r="P70" s="947"/>
      <c r="Q70" s="947"/>
      <c r="R70" s="947"/>
      <c r="S70" s="947"/>
      <c r="T70" s="947"/>
      <c r="U70" s="947"/>
      <c r="V70" s="947"/>
      <c r="W70" s="950" t="s">
        <v>373</v>
      </c>
      <c r="X70" s="951"/>
      <c r="Y70" s="956" t="s">
        <v>12</v>
      </c>
      <c r="Z70" s="956"/>
      <c r="AA70" s="957"/>
      <c r="AB70" s="958" t="s">
        <v>374</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374</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375</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69" t="s">
        <v>396</v>
      </c>
      <c r="AF73" s="370"/>
      <c r="AG73" s="370"/>
      <c r="AH73" s="371"/>
      <c r="AI73" s="369" t="s">
        <v>394</v>
      </c>
      <c r="AJ73" s="370"/>
      <c r="AK73" s="370"/>
      <c r="AL73" s="371"/>
      <c r="AM73" s="376" t="s">
        <v>423</v>
      </c>
      <c r="AN73" s="376"/>
      <c r="AO73" s="376"/>
      <c r="AP73" s="376"/>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77"/>
      <c r="AN74" s="377"/>
      <c r="AO74" s="377"/>
      <c r="AP74" s="377"/>
      <c r="AQ74" s="215"/>
      <c r="AR74" s="140"/>
      <c r="AS74" s="141" t="s">
        <v>236</v>
      </c>
      <c r="AT74" s="176"/>
      <c r="AU74" s="215"/>
      <c r="AV74" s="140"/>
      <c r="AW74" s="141" t="s">
        <v>181</v>
      </c>
      <c r="AX74" s="142"/>
    </row>
    <row r="75" spans="1:50" ht="23.25" hidden="1" customHeight="1" x14ac:dyDescent="0.15">
      <c r="A75" s="846"/>
      <c r="B75" s="847"/>
      <c r="C75" s="847"/>
      <c r="D75" s="847"/>
      <c r="E75" s="847"/>
      <c r="F75" s="848"/>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6"/>
      <c r="AV75" s="366"/>
      <c r="AW75" s="366"/>
      <c r="AX75" s="368"/>
    </row>
    <row r="76" spans="1:50" ht="23.25" hidden="1" customHeight="1" x14ac:dyDescent="0.15">
      <c r="A76" s="846"/>
      <c r="B76" s="847"/>
      <c r="C76" s="847"/>
      <c r="D76" s="847"/>
      <c r="E76" s="847"/>
      <c r="F76" s="848"/>
      <c r="G76" s="788"/>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6"/>
      <c r="AV76" s="366"/>
      <c r="AW76" s="366"/>
      <c r="AX76" s="368"/>
    </row>
    <row r="77" spans="1:50" ht="23.25" hidden="1" customHeight="1" x14ac:dyDescent="0.15">
      <c r="A77" s="846"/>
      <c r="B77" s="847"/>
      <c r="C77" s="847"/>
      <c r="D77" s="847"/>
      <c r="E77" s="847"/>
      <c r="F77" s="848"/>
      <c r="G77" s="789"/>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2"/>
      <c r="AF77" s="373"/>
      <c r="AG77" s="373"/>
      <c r="AH77" s="373"/>
      <c r="AI77" s="372"/>
      <c r="AJ77" s="373"/>
      <c r="AK77" s="373"/>
      <c r="AL77" s="373"/>
      <c r="AM77" s="372"/>
      <c r="AN77" s="373"/>
      <c r="AO77" s="373"/>
      <c r="AP77" s="373"/>
      <c r="AQ77" s="119"/>
      <c r="AR77" s="120"/>
      <c r="AS77" s="120"/>
      <c r="AT77" s="121"/>
      <c r="AU77" s="366"/>
      <c r="AV77" s="366"/>
      <c r="AW77" s="366"/>
      <c r="AX77" s="368"/>
    </row>
    <row r="78" spans="1:50" ht="69.75" hidden="1" customHeight="1" x14ac:dyDescent="0.15">
      <c r="A78" s="918" t="s">
        <v>387</v>
      </c>
      <c r="B78" s="919"/>
      <c r="C78" s="919"/>
      <c r="D78" s="919"/>
      <c r="E78" s="916" t="s">
        <v>332</v>
      </c>
      <c r="F78" s="917"/>
      <c r="G78" s="56" t="s">
        <v>238</v>
      </c>
      <c r="H78" s="798"/>
      <c r="I78" s="248"/>
      <c r="J78" s="248"/>
      <c r="K78" s="248"/>
      <c r="L78" s="248"/>
      <c r="M78" s="248"/>
      <c r="N78" s="248"/>
      <c r="O78" s="79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20"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1"/>
      <c r="B81" s="855"/>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69" t="s">
        <v>11</v>
      </c>
      <c r="AC85" s="370"/>
      <c r="AD85" s="371"/>
      <c r="AE85" s="369" t="s">
        <v>396</v>
      </c>
      <c r="AF85" s="370"/>
      <c r="AG85" s="370"/>
      <c r="AH85" s="371"/>
      <c r="AI85" s="369" t="s">
        <v>394</v>
      </c>
      <c r="AJ85" s="370"/>
      <c r="AK85" s="370"/>
      <c r="AL85" s="371"/>
      <c r="AM85" s="376" t="s">
        <v>423</v>
      </c>
      <c r="AN85" s="376"/>
      <c r="AO85" s="376"/>
      <c r="AP85" s="376"/>
      <c r="AQ85" s="180" t="s">
        <v>235</v>
      </c>
      <c r="AR85" s="173"/>
      <c r="AS85" s="173"/>
      <c r="AT85" s="174"/>
      <c r="AU85" s="374" t="s">
        <v>134</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7"/>
      <c r="Z86" s="178"/>
      <c r="AA86" s="179"/>
      <c r="AB86" s="336"/>
      <c r="AC86" s="337"/>
      <c r="AD86" s="338"/>
      <c r="AE86" s="336"/>
      <c r="AF86" s="337"/>
      <c r="AG86" s="337"/>
      <c r="AH86" s="338"/>
      <c r="AI86" s="336"/>
      <c r="AJ86" s="337"/>
      <c r="AK86" s="337"/>
      <c r="AL86" s="338"/>
      <c r="AM86" s="377"/>
      <c r="AN86" s="377"/>
      <c r="AO86" s="377"/>
      <c r="AP86" s="377"/>
      <c r="AQ86" s="274"/>
      <c r="AR86" s="275"/>
      <c r="AS86" s="141" t="s">
        <v>236</v>
      </c>
      <c r="AT86" s="176"/>
      <c r="AU86" s="275"/>
      <c r="AV86" s="275"/>
      <c r="AW86" s="380" t="s">
        <v>181</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5"/>
      <c r="R87" s="805"/>
      <c r="S87" s="805"/>
      <c r="T87" s="805"/>
      <c r="U87" s="805"/>
      <c r="V87" s="805"/>
      <c r="W87" s="805"/>
      <c r="X87" s="806"/>
      <c r="Y87" s="761" t="s">
        <v>62</v>
      </c>
      <c r="Z87" s="762"/>
      <c r="AA87" s="763"/>
      <c r="AB87" s="552"/>
      <c r="AC87" s="552"/>
      <c r="AD87" s="552"/>
      <c r="AE87" s="365"/>
      <c r="AF87" s="366"/>
      <c r="AG87" s="366"/>
      <c r="AH87" s="366"/>
      <c r="AI87" s="365"/>
      <c r="AJ87" s="366"/>
      <c r="AK87" s="366"/>
      <c r="AL87" s="366"/>
      <c r="AM87" s="365"/>
      <c r="AN87" s="366"/>
      <c r="AO87" s="366"/>
      <c r="AP87" s="366"/>
      <c r="AQ87" s="119"/>
      <c r="AR87" s="120"/>
      <c r="AS87" s="120"/>
      <c r="AT87" s="121"/>
      <c r="AU87" s="366"/>
      <c r="AV87" s="366"/>
      <c r="AW87" s="366"/>
      <c r="AX87" s="368"/>
    </row>
    <row r="88" spans="1:60" ht="23.25" hidden="1" customHeight="1" x14ac:dyDescent="0.15">
      <c r="A88" s="521"/>
      <c r="B88" s="553"/>
      <c r="C88" s="553"/>
      <c r="D88" s="553"/>
      <c r="E88" s="553"/>
      <c r="F88" s="554"/>
      <c r="G88" s="237"/>
      <c r="H88" s="238"/>
      <c r="I88" s="238"/>
      <c r="J88" s="238"/>
      <c r="K88" s="238"/>
      <c r="L88" s="238"/>
      <c r="M88" s="238"/>
      <c r="N88" s="238"/>
      <c r="O88" s="239"/>
      <c r="P88" s="807"/>
      <c r="Q88" s="807"/>
      <c r="R88" s="807"/>
      <c r="S88" s="807"/>
      <c r="T88" s="807"/>
      <c r="U88" s="807"/>
      <c r="V88" s="807"/>
      <c r="W88" s="807"/>
      <c r="X88" s="808"/>
      <c r="Y88" s="733" t="s">
        <v>54</v>
      </c>
      <c r="Z88" s="734"/>
      <c r="AA88" s="735"/>
      <c r="AB88" s="523"/>
      <c r="AC88" s="523"/>
      <c r="AD88" s="523"/>
      <c r="AE88" s="365"/>
      <c r="AF88" s="366"/>
      <c r="AG88" s="366"/>
      <c r="AH88" s="366"/>
      <c r="AI88" s="365"/>
      <c r="AJ88" s="366"/>
      <c r="AK88" s="366"/>
      <c r="AL88" s="366"/>
      <c r="AM88" s="365"/>
      <c r="AN88" s="366"/>
      <c r="AO88" s="366"/>
      <c r="AP88" s="366"/>
      <c r="AQ88" s="119"/>
      <c r="AR88" s="120"/>
      <c r="AS88" s="120"/>
      <c r="AT88" s="121"/>
      <c r="AU88" s="366"/>
      <c r="AV88" s="366"/>
      <c r="AW88" s="366"/>
      <c r="AX88" s="368"/>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9"/>
      <c r="Y89" s="733" t="s">
        <v>13</v>
      </c>
      <c r="Z89" s="734"/>
      <c r="AA89" s="735"/>
      <c r="AB89" s="462" t="s">
        <v>14</v>
      </c>
      <c r="AC89" s="462"/>
      <c r="AD89" s="462"/>
      <c r="AE89" s="365"/>
      <c r="AF89" s="366"/>
      <c r="AG89" s="366"/>
      <c r="AH89" s="366"/>
      <c r="AI89" s="365"/>
      <c r="AJ89" s="366"/>
      <c r="AK89" s="366"/>
      <c r="AL89" s="366"/>
      <c r="AM89" s="365"/>
      <c r="AN89" s="366"/>
      <c r="AO89" s="366"/>
      <c r="AP89" s="366"/>
      <c r="AQ89" s="119"/>
      <c r="AR89" s="120"/>
      <c r="AS89" s="120"/>
      <c r="AT89" s="121"/>
      <c r="AU89" s="366"/>
      <c r="AV89" s="366"/>
      <c r="AW89" s="366"/>
      <c r="AX89" s="368"/>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69" t="s">
        <v>11</v>
      </c>
      <c r="AC90" s="370"/>
      <c r="AD90" s="371"/>
      <c r="AE90" s="369" t="s">
        <v>396</v>
      </c>
      <c r="AF90" s="370"/>
      <c r="AG90" s="370"/>
      <c r="AH90" s="371"/>
      <c r="AI90" s="369" t="s">
        <v>394</v>
      </c>
      <c r="AJ90" s="370"/>
      <c r="AK90" s="370"/>
      <c r="AL90" s="371"/>
      <c r="AM90" s="376" t="s">
        <v>423</v>
      </c>
      <c r="AN90" s="376"/>
      <c r="AO90" s="376"/>
      <c r="AP90" s="376"/>
      <c r="AQ90" s="180" t="s">
        <v>235</v>
      </c>
      <c r="AR90" s="173"/>
      <c r="AS90" s="173"/>
      <c r="AT90" s="174"/>
      <c r="AU90" s="374" t="s">
        <v>134</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7"/>
      <c r="Z91" s="178"/>
      <c r="AA91" s="179"/>
      <c r="AB91" s="336"/>
      <c r="AC91" s="337"/>
      <c r="AD91" s="338"/>
      <c r="AE91" s="336"/>
      <c r="AF91" s="337"/>
      <c r="AG91" s="337"/>
      <c r="AH91" s="338"/>
      <c r="AI91" s="336"/>
      <c r="AJ91" s="337"/>
      <c r="AK91" s="337"/>
      <c r="AL91" s="338"/>
      <c r="AM91" s="377"/>
      <c r="AN91" s="377"/>
      <c r="AO91" s="377"/>
      <c r="AP91" s="377"/>
      <c r="AQ91" s="274"/>
      <c r="AR91" s="275"/>
      <c r="AS91" s="141" t="s">
        <v>236</v>
      </c>
      <c r="AT91" s="176"/>
      <c r="AU91" s="275"/>
      <c r="AV91" s="275"/>
      <c r="AW91" s="380" t="s">
        <v>181</v>
      </c>
      <c r="AX91" s="381"/>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5"/>
      <c r="R92" s="805"/>
      <c r="S92" s="805"/>
      <c r="T92" s="805"/>
      <c r="U92" s="805"/>
      <c r="V92" s="805"/>
      <c r="W92" s="805"/>
      <c r="X92" s="806"/>
      <c r="Y92" s="761" t="s">
        <v>62</v>
      </c>
      <c r="Z92" s="762"/>
      <c r="AA92" s="763"/>
      <c r="AB92" s="552"/>
      <c r="AC92" s="552"/>
      <c r="AD92" s="552"/>
      <c r="AE92" s="365"/>
      <c r="AF92" s="366"/>
      <c r="AG92" s="366"/>
      <c r="AH92" s="366"/>
      <c r="AI92" s="365"/>
      <c r="AJ92" s="366"/>
      <c r="AK92" s="366"/>
      <c r="AL92" s="366"/>
      <c r="AM92" s="365"/>
      <c r="AN92" s="366"/>
      <c r="AO92" s="366"/>
      <c r="AP92" s="366"/>
      <c r="AQ92" s="119"/>
      <c r="AR92" s="120"/>
      <c r="AS92" s="120"/>
      <c r="AT92" s="121"/>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7"/>
      <c r="Q93" s="807"/>
      <c r="R93" s="807"/>
      <c r="S93" s="807"/>
      <c r="T93" s="807"/>
      <c r="U93" s="807"/>
      <c r="V93" s="807"/>
      <c r="W93" s="807"/>
      <c r="X93" s="808"/>
      <c r="Y93" s="733" t="s">
        <v>54</v>
      </c>
      <c r="Z93" s="734"/>
      <c r="AA93" s="735"/>
      <c r="AB93" s="523"/>
      <c r="AC93" s="523"/>
      <c r="AD93" s="523"/>
      <c r="AE93" s="365"/>
      <c r="AF93" s="366"/>
      <c r="AG93" s="366"/>
      <c r="AH93" s="366"/>
      <c r="AI93" s="365"/>
      <c r="AJ93" s="366"/>
      <c r="AK93" s="366"/>
      <c r="AL93" s="366"/>
      <c r="AM93" s="365"/>
      <c r="AN93" s="366"/>
      <c r="AO93" s="366"/>
      <c r="AP93" s="366"/>
      <c r="AQ93" s="119"/>
      <c r="AR93" s="120"/>
      <c r="AS93" s="120"/>
      <c r="AT93" s="121"/>
      <c r="AU93" s="366"/>
      <c r="AV93" s="366"/>
      <c r="AW93" s="366"/>
      <c r="AX93" s="368"/>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9"/>
      <c r="Y94" s="733" t="s">
        <v>13</v>
      </c>
      <c r="Z94" s="734"/>
      <c r="AA94" s="735"/>
      <c r="AB94" s="462" t="s">
        <v>14</v>
      </c>
      <c r="AC94" s="462"/>
      <c r="AD94" s="462"/>
      <c r="AE94" s="365"/>
      <c r="AF94" s="366"/>
      <c r="AG94" s="366"/>
      <c r="AH94" s="366"/>
      <c r="AI94" s="365"/>
      <c r="AJ94" s="366"/>
      <c r="AK94" s="366"/>
      <c r="AL94" s="366"/>
      <c r="AM94" s="365"/>
      <c r="AN94" s="366"/>
      <c r="AO94" s="366"/>
      <c r="AP94" s="366"/>
      <c r="AQ94" s="119"/>
      <c r="AR94" s="120"/>
      <c r="AS94" s="120"/>
      <c r="AT94" s="121"/>
      <c r="AU94" s="366"/>
      <c r="AV94" s="366"/>
      <c r="AW94" s="366"/>
      <c r="AX94" s="368"/>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69" t="s">
        <v>11</v>
      </c>
      <c r="AC95" s="370"/>
      <c r="AD95" s="371"/>
      <c r="AE95" s="369" t="s">
        <v>396</v>
      </c>
      <c r="AF95" s="370"/>
      <c r="AG95" s="370"/>
      <c r="AH95" s="371"/>
      <c r="AI95" s="369" t="s">
        <v>394</v>
      </c>
      <c r="AJ95" s="370"/>
      <c r="AK95" s="370"/>
      <c r="AL95" s="371"/>
      <c r="AM95" s="376" t="s">
        <v>423</v>
      </c>
      <c r="AN95" s="376"/>
      <c r="AO95" s="376"/>
      <c r="AP95" s="376"/>
      <c r="AQ95" s="180" t="s">
        <v>235</v>
      </c>
      <c r="AR95" s="173"/>
      <c r="AS95" s="173"/>
      <c r="AT95" s="174"/>
      <c r="AU95" s="374" t="s">
        <v>134</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7"/>
      <c r="Z96" s="178"/>
      <c r="AA96" s="179"/>
      <c r="AB96" s="336"/>
      <c r="AC96" s="337"/>
      <c r="AD96" s="338"/>
      <c r="AE96" s="336"/>
      <c r="AF96" s="337"/>
      <c r="AG96" s="337"/>
      <c r="AH96" s="338"/>
      <c r="AI96" s="336"/>
      <c r="AJ96" s="337"/>
      <c r="AK96" s="337"/>
      <c r="AL96" s="338"/>
      <c r="AM96" s="377"/>
      <c r="AN96" s="377"/>
      <c r="AO96" s="377"/>
      <c r="AP96" s="377"/>
      <c r="AQ96" s="274"/>
      <c r="AR96" s="275"/>
      <c r="AS96" s="141" t="s">
        <v>236</v>
      </c>
      <c r="AT96" s="176"/>
      <c r="AU96" s="275"/>
      <c r="AV96" s="275"/>
      <c r="AW96" s="380" t="s">
        <v>181</v>
      </c>
      <c r="AX96" s="381"/>
    </row>
    <row r="97" spans="1:60" ht="23.25" hidden="1" customHeight="1" x14ac:dyDescent="0.15">
      <c r="A97" s="521"/>
      <c r="B97" s="553"/>
      <c r="C97" s="553"/>
      <c r="D97" s="553"/>
      <c r="E97" s="553"/>
      <c r="F97" s="554"/>
      <c r="G97" s="235"/>
      <c r="H97" s="165"/>
      <c r="I97" s="165"/>
      <c r="J97" s="165"/>
      <c r="K97" s="165"/>
      <c r="L97" s="165"/>
      <c r="M97" s="165"/>
      <c r="N97" s="165"/>
      <c r="O97" s="236"/>
      <c r="P97" s="165"/>
      <c r="Q97" s="805"/>
      <c r="R97" s="805"/>
      <c r="S97" s="805"/>
      <c r="T97" s="805"/>
      <c r="U97" s="805"/>
      <c r="V97" s="805"/>
      <c r="W97" s="805"/>
      <c r="X97" s="806"/>
      <c r="Y97" s="761" t="s">
        <v>62</v>
      </c>
      <c r="Z97" s="762"/>
      <c r="AA97" s="763"/>
      <c r="AB97" s="407"/>
      <c r="AC97" s="408"/>
      <c r="AD97" s="409"/>
      <c r="AE97" s="365"/>
      <c r="AF97" s="366"/>
      <c r="AG97" s="366"/>
      <c r="AH97" s="367"/>
      <c r="AI97" s="365"/>
      <c r="AJ97" s="366"/>
      <c r="AK97" s="366"/>
      <c r="AL97" s="367"/>
      <c r="AM97" s="365"/>
      <c r="AN97" s="366"/>
      <c r="AO97" s="366"/>
      <c r="AP97" s="366"/>
      <c r="AQ97" s="119"/>
      <c r="AR97" s="120"/>
      <c r="AS97" s="120"/>
      <c r="AT97" s="121"/>
      <c r="AU97" s="366"/>
      <c r="AV97" s="366"/>
      <c r="AW97" s="366"/>
      <c r="AX97" s="368"/>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7"/>
      <c r="Q98" s="807"/>
      <c r="R98" s="807"/>
      <c r="S98" s="807"/>
      <c r="T98" s="807"/>
      <c r="U98" s="807"/>
      <c r="V98" s="807"/>
      <c r="W98" s="807"/>
      <c r="X98" s="808"/>
      <c r="Y98" s="733" t="s">
        <v>54</v>
      </c>
      <c r="Z98" s="734"/>
      <c r="AA98" s="735"/>
      <c r="AB98" s="304"/>
      <c r="AC98" s="305"/>
      <c r="AD98" s="306"/>
      <c r="AE98" s="365"/>
      <c r="AF98" s="366"/>
      <c r="AG98" s="366"/>
      <c r="AH98" s="367"/>
      <c r="AI98" s="365"/>
      <c r="AJ98" s="366"/>
      <c r="AK98" s="366"/>
      <c r="AL98" s="367"/>
      <c r="AM98" s="365"/>
      <c r="AN98" s="366"/>
      <c r="AO98" s="366"/>
      <c r="AP98" s="366"/>
      <c r="AQ98" s="119"/>
      <c r="AR98" s="120"/>
      <c r="AS98" s="120"/>
      <c r="AT98" s="121"/>
      <c r="AU98" s="366"/>
      <c r="AV98" s="366"/>
      <c r="AW98" s="366"/>
      <c r="AX98" s="368"/>
      <c r="AY98" s="10"/>
      <c r="AZ98" s="10"/>
      <c r="BA98" s="10"/>
      <c r="BB98" s="10"/>
      <c r="BC98" s="10"/>
      <c r="BD98" s="10"/>
      <c r="BE98" s="10"/>
      <c r="BF98" s="10"/>
      <c r="BG98" s="10"/>
      <c r="BH98" s="10"/>
    </row>
    <row r="99" spans="1:60" ht="34.5" hidden="1" customHeight="1" thickBot="1" x14ac:dyDescent="0.2">
      <c r="A99" s="522"/>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396</v>
      </c>
      <c r="AF100" s="830"/>
      <c r="AG100" s="830"/>
      <c r="AH100" s="831"/>
      <c r="AI100" s="829" t="s">
        <v>416</v>
      </c>
      <c r="AJ100" s="830"/>
      <c r="AK100" s="830"/>
      <c r="AL100" s="831"/>
      <c r="AM100" s="829" t="s">
        <v>423</v>
      </c>
      <c r="AN100" s="830"/>
      <c r="AO100" s="830"/>
      <c r="AP100" s="831"/>
      <c r="AQ100" s="935" t="s">
        <v>436</v>
      </c>
      <c r="AR100" s="936"/>
      <c r="AS100" s="936"/>
      <c r="AT100" s="937"/>
      <c r="AU100" s="935" t="s">
        <v>437</v>
      </c>
      <c r="AV100" s="936"/>
      <c r="AW100" s="936"/>
      <c r="AX100" s="938"/>
    </row>
    <row r="101" spans="1:60" ht="23.25" customHeight="1" x14ac:dyDescent="0.15">
      <c r="A101" s="492"/>
      <c r="B101" s="493"/>
      <c r="C101" s="493"/>
      <c r="D101" s="493"/>
      <c r="E101" s="493"/>
      <c r="F101" s="494"/>
      <c r="G101" s="165" t="s">
        <v>590</v>
      </c>
      <c r="H101" s="165"/>
      <c r="I101" s="165"/>
      <c r="J101" s="165"/>
      <c r="K101" s="165"/>
      <c r="L101" s="165"/>
      <c r="M101" s="165"/>
      <c r="N101" s="165"/>
      <c r="O101" s="165"/>
      <c r="P101" s="165"/>
      <c r="Q101" s="165"/>
      <c r="R101" s="165"/>
      <c r="S101" s="165"/>
      <c r="T101" s="165"/>
      <c r="U101" s="165"/>
      <c r="V101" s="165"/>
      <c r="W101" s="165"/>
      <c r="X101" s="236"/>
      <c r="Y101" s="819" t="s">
        <v>55</v>
      </c>
      <c r="Z101" s="719"/>
      <c r="AA101" s="720"/>
      <c r="AB101" s="552" t="s">
        <v>572</v>
      </c>
      <c r="AC101" s="552"/>
      <c r="AD101" s="552"/>
      <c r="AE101" s="365" t="s">
        <v>570</v>
      </c>
      <c r="AF101" s="366"/>
      <c r="AG101" s="366"/>
      <c r="AH101" s="367"/>
      <c r="AI101" s="365" t="s">
        <v>570</v>
      </c>
      <c r="AJ101" s="366"/>
      <c r="AK101" s="366"/>
      <c r="AL101" s="367"/>
      <c r="AM101" s="365" t="s">
        <v>570</v>
      </c>
      <c r="AN101" s="366"/>
      <c r="AO101" s="366"/>
      <c r="AP101" s="367"/>
      <c r="AQ101" s="365" t="s">
        <v>570</v>
      </c>
      <c r="AR101" s="366"/>
      <c r="AS101" s="366"/>
      <c r="AT101" s="367"/>
      <c r="AU101" s="365" t="s">
        <v>412</v>
      </c>
      <c r="AV101" s="366"/>
      <c r="AW101" s="366"/>
      <c r="AX101" s="367"/>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572</v>
      </c>
      <c r="AC102" s="552"/>
      <c r="AD102" s="552"/>
      <c r="AE102" s="359" t="s">
        <v>570</v>
      </c>
      <c r="AF102" s="359"/>
      <c r="AG102" s="359"/>
      <c r="AH102" s="359"/>
      <c r="AI102" s="359" t="s">
        <v>570</v>
      </c>
      <c r="AJ102" s="359"/>
      <c r="AK102" s="359"/>
      <c r="AL102" s="359"/>
      <c r="AM102" s="359" t="s">
        <v>570</v>
      </c>
      <c r="AN102" s="359"/>
      <c r="AO102" s="359"/>
      <c r="AP102" s="359"/>
      <c r="AQ102" s="820" t="s">
        <v>570</v>
      </c>
      <c r="AR102" s="821"/>
      <c r="AS102" s="821"/>
      <c r="AT102" s="822"/>
      <c r="AU102" s="820">
        <v>1</v>
      </c>
      <c r="AV102" s="821"/>
      <c r="AW102" s="821"/>
      <c r="AX102" s="822"/>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1" t="s">
        <v>436</v>
      </c>
      <c r="AR103" s="362"/>
      <c r="AS103" s="362"/>
      <c r="AT103" s="363"/>
      <c r="AU103" s="361" t="s">
        <v>437</v>
      </c>
      <c r="AV103" s="362"/>
      <c r="AW103" s="362"/>
      <c r="AX103" s="364"/>
    </row>
    <row r="104" spans="1:60" ht="23.25" hidden="1" customHeight="1" x14ac:dyDescent="0.15">
      <c r="A104" s="492"/>
      <c r="B104" s="493"/>
      <c r="C104" s="493"/>
      <c r="D104" s="493"/>
      <c r="E104" s="493"/>
      <c r="F104" s="494"/>
      <c r="G104" s="165" t="s">
        <v>169</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572</v>
      </c>
      <c r="AC104" s="473"/>
      <c r="AD104" s="474"/>
      <c r="AE104" s="365" t="s">
        <v>570</v>
      </c>
      <c r="AF104" s="366"/>
      <c r="AG104" s="366"/>
      <c r="AH104" s="367"/>
      <c r="AI104" s="365" t="s">
        <v>570</v>
      </c>
      <c r="AJ104" s="366"/>
      <c r="AK104" s="366"/>
      <c r="AL104" s="367"/>
      <c r="AM104" s="365" t="s">
        <v>570</v>
      </c>
      <c r="AN104" s="366"/>
      <c r="AO104" s="366"/>
      <c r="AP104" s="367"/>
      <c r="AQ104" s="365" t="s">
        <v>570</v>
      </c>
      <c r="AR104" s="366"/>
      <c r="AS104" s="366"/>
      <c r="AT104" s="367"/>
      <c r="AU104" s="365" t="s">
        <v>412</v>
      </c>
      <c r="AV104" s="366"/>
      <c r="AW104" s="366"/>
      <c r="AX104" s="367"/>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07" t="s">
        <v>572</v>
      </c>
      <c r="AC105" s="408"/>
      <c r="AD105" s="409"/>
      <c r="AE105" s="359" t="s">
        <v>570</v>
      </c>
      <c r="AF105" s="359"/>
      <c r="AG105" s="359"/>
      <c r="AH105" s="359"/>
      <c r="AI105" s="359" t="s">
        <v>570</v>
      </c>
      <c r="AJ105" s="359"/>
      <c r="AK105" s="359"/>
      <c r="AL105" s="359"/>
      <c r="AM105" s="359" t="s">
        <v>570</v>
      </c>
      <c r="AN105" s="359"/>
      <c r="AO105" s="359"/>
      <c r="AP105" s="359"/>
      <c r="AQ105" s="365" t="s">
        <v>570</v>
      </c>
      <c r="AR105" s="366"/>
      <c r="AS105" s="366"/>
      <c r="AT105" s="367"/>
      <c r="AU105" s="820" t="s">
        <v>591</v>
      </c>
      <c r="AV105" s="821"/>
      <c r="AW105" s="821"/>
      <c r="AX105" s="822"/>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1" t="s">
        <v>436</v>
      </c>
      <c r="AR106" s="362"/>
      <c r="AS106" s="362"/>
      <c r="AT106" s="363"/>
      <c r="AU106" s="361" t="s">
        <v>437</v>
      </c>
      <c r="AV106" s="362"/>
      <c r="AW106" s="362"/>
      <c r="AX106" s="364"/>
    </row>
    <row r="107" spans="1:60" ht="23.25" hidden="1" customHeight="1" x14ac:dyDescent="0.15">
      <c r="A107" s="492"/>
      <c r="B107" s="493"/>
      <c r="C107" s="493"/>
      <c r="D107" s="493"/>
      <c r="E107" s="493"/>
      <c r="F107" s="494"/>
      <c r="G107" s="165" t="s">
        <v>169</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573</v>
      </c>
      <c r="AC107" s="473"/>
      <c r="AD107" s="474"/>
      <c r="AE107" s="359" t="s">
        <v>570</v>
      </c>
      <c r="AF107" s="359"/>
      <c r="AG107" s="359"/>
      <c r="AH107" s="359"/>
      <c r="AI107" s="359" t="s">
        <v>570</v>
      </c>
      <c r="AJ107" s="359"/>
      <c r="AK107" s="359"/>
      <c r="AL107" s="359"/>
      <c r="AM107" s="359" t="s">
        <v>570</v>
      </c>
      <c r="AN107" s="359"/>
      <c r="AO107" s="359"/>
      <c r="AP107" s="359"/>
      <c r="AQ107" s="365" t="s">
        <v>570</v>
      </c>
      <c r="AR107" s="366"/>
      <c r="AS107" s="366"/>
      <c r="AT107" s="367"/>
      <c r="AU107" s="365" t="s">
        <v>412</v>
      </c>
      <c r="AV107" s="366"/>
      <c r="AW107" s="366"/>
      <c r="AX107" s="367"/>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07" t="s">
        <v>573</v>
      </c>
      <c r="AC108" s="408"/>
      <c r="AD108" s="409"/>
      <c r="AE108" s="359" t="s">
        <v>570</v>
      </c>
      <c r="AF108" s="359"/>
      <c r="AG108" s="359"/>
      <c r="AH108" s="359"/>
      <c r="AI108" s="359" t="s">
        <v>570</v>
      </c>
      <c r="AJ108" s="359"/>
      <c r="AK108" s="359"/>
      <c r="AL108" s="359"/>
      <c r="AM108" s="359" t="s">
        <v>570</v>
      </c>
      <c r="AN108" s="359"/>
      <c r="AO108" s="359"/>
      <c r="AP108" s="359"/>
      <c r="AQ108" s="365" t="s">
        <v>570</v>
      </c>
      <c r="AR108" s="366"/>
      <c r="AS108" s="366"/>
      <c r="AT108" s="367"/>
      <c r="AU108" s="820" t="s">
        <v>591</v>
      </c>
      <c r="AV108" s="821"/>
      <c r="AW108" s="821"/>
      <c r="AX108" s="822"/>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1" t="s">
        <v>436</v>
      </c>
      <c r="AR109" s="362"/>
      <c r="AS109" s="362"/>
      <c r="AT109" s="363"/>
      <c r="AU109" s="361" t="s">
        <v>437</v>
      </c>
      <c r="AV109" s="362"/>
      <c r="AW109" s="362"/>
      <c r="AX109" s="364"/>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1" t="s">
        <v>436</v>
      </c>
      <c r="AR112" s="362"/>
      <c r="AS112" s="362"/>
      <c r="AT112" s="363"/>
      <c r="AU112" s="361" t="s">
        <v>437</v>
      </c>
      <c r="AV112" s="362"/>
      <c r="AW112" s="362"/>
      <c r="AX112" s="364"/>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4" t="s">
        <v>588</v>
      </c>
      <c r="AC116" s="305"/>
      <c r="AD116" s="306"/>
      <c r="AE116" s="359" t="s">
        <v>586</v>
      </c>
      <c r="AF116" s="359"/>
      <c r="AG116" s="359"/>
      <c r="AH116" s="359"/>
      <c r="AI116" s="359" t="s">
        <v>586</v>
      </c>
      <c r="AJ116" s="359"/>
      <c r="AK116" s="359"/>
      <c r="AL116" s="359"/>
      <c r="AM116" s="359" t="s">
        <v>586</v>
      </c>
      <c r="AN116" s="359"/>
      <c r="AO116" s="359"/>
      <c r="AP116" s="359"/>
      <c r="AQ116" s="365" t="s">
        <v>586</v>
      </c>
      <c r="AR116" s="366"/>
      <c r="AS116" s="366"/>
      <c r="AT116" s="366"/>
      <c r="AU116" s="366"/>
      <c r="AV116" s="366"/>
      <c r="AW116" s="366"/>
      <c r="AX116" s="368"/>
    </row>
    <row r="117" spans="1:50" ht="46.5" customHeight="1" thickBot="1" x14ac:dyDescent="0.2">
      <c r="A117" s="299"/>
      <c r="B117" s="300"/>
      <c r="C117" s="300"/>
      <c r="D117" s="300"/>
      <c r="E117" s="300"/>
      <c r="F117" s="301"/>
      <c r="G117" s="354"/>
      <c r="H117" s="354"/>
      <c r="I117" s="354"/>
      <c r="J117" s="354"/>
      <c r="K117" s="354"/>
      <c r="L117" s="354"/>
      <c r="M117" s="354"/>
      <c r="N117" s="354"/>
      <c r="O117" s="354"/>
      <c r="P117" s="354"/>
      <c r="Q117" s="354"/>
      <c r="R117" s="354"/>
      <c r="S117" s="354"/>
      <c r="T117" s="354"/>
      <c r="U117" s="354"/>
      <c r="V117" s="354"/>
      <c r="W117" s="354"/>
      <c r="X117" s="354"/>
      <c r="Y117" s="342" t="s">
        <v>49</v>
      </c>
      <c r="Z117" s="343"/>
      <c r="AA117" s="344"/>
      <c r="AB117" s="304" t="s">
        <v>588</v>
      </c>
      <c r="AC117" s="305"/>
      <c r="AD117" s="306"/>
      <c r="AE117" s="310" t="s">
        <v>586</v>
      </c>
      <c r="AF117" s="310"/>
      <c r="AG117" s="310"/>
      <c r="AH117" s="310"/>
      <c r="AI117" s="310" t="s">
        <v>586</v>
      </c>
      <c r="AJ117" s="310"/>
      <c r="AK117" s="310"/>
      <c r="AL117" s="310"/>
      <c r="AM117" s="310" t="s">
        <v>586</v>
      </c>
      <c r="AN117" s="310"/>
      <c r="AO117" s="310"/>
      <c r="AP117" s="310"/>
      <c r="AQ117" s="310" t="s">
        <v>586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2" t="s">
        <v>169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4" t="s">
        <v>588</v>
      </c>
      <c r="AC119" s="305"/>
      <c r="AD119" s="306"/>
      <c r="AE119" s="359" t="s">
        <v>586</v>
      </c>
      <c r="AF119" s="359"/>
      <c r="AG119" s="359"/>
      <c r="AH119" s="359"/>
      <c r="AI119" s="359" t="s">
        <v>586</v>
      </c>
      <c r="AJ119" s="359"/>
      <c r="AK119" s="359"/>
      <c r="AL119" s="359"/>
      <c r="AM119" s="359" t="s">
        <v>586</v>
      </c>
      <c r="AN119" s="359"/>
      <c r="AO119" s="359"/>
      <c r="AP119" s="359"/>
      <c r="AQ119" s="359" t="s">
        <v>586</v>
      </c>
      <c r="AR119" s="359"/>
      <c r="AS119" s="359"/>
      <c r="AT119" s="359"/>
      <c r="AU119" s="359"/>
      <c r="AV119" s="359"/>
      <c r="AW119" s="359"/>
      <c r="AX119" s="360"/>
    </row>
    <row r="120" spans="1:50" ht="46.5" hidden="1" customHeight="1" x14ac:dyDescent="0.15">
      <c r="A120" s="299"/>
      <c r="B120" s="300"/>
      <c r="C120" s="300"/>
      <c r="D120" s="300"/>
      <c r="E120" s="300"/>
      <c r="F120" s="301"/>
      <c r="G120" s="354"/>
      <c r="H120" s="354"/>
      <c r="I120" s="354"/>
      <c r="J120" s="354"/>
      <c r="K120" s="354"/>
      <c r="L120" s="354"/>
      <c r="M120" s="354"/>
      <c r="N120" s="354"/>
      <c r="O120" s="354"/>
      <c r="P120" s="354"/>
      <c r="Q120" s="354"/>
      <c r="R120" s="354"/>
      <c r="S120" s="354"/>
      <c r="T120" s="354"/>
      <c r="U120" s="354"/>
      <c r="V120" s="354"/>
      <c r="W120" s="354"/>
      <c r="X120" s="354"/>
      <c r="Y120" s="342" t="s">
        <v>49</v>
      </c>
      <c r="Z120" s="343"/>
      <c r="AA120" s="344"/>
      <c r="AB120" s="304" t="s">
        <v>588</v>
      </c>
      <c r="AC120" s="305"/>
      <c r="AD120" s="306"/>
      <c r="AE120" s="310" t="s">
        <v>586</v>
      </c>
      <c r="AF120" s="310"/>
      <c r="AG120" s="310"/>
      <c r="AH120" s="310"/>
      <c r="AI120" s="310" t="s">
        <v>586</v>
      </c>
      <c r="AJ120" s="310"/>
      <c r="AK120" s="310"/>
      <c r="AL120" s="310"/>
      <c r="AM120" s="310" t="s">
        <v>586</v>
      </c>
      <c r="AN120" s="310"/>
      <c r="AO120" s="310"/>
      <c r="AP120" s="310"/>
      <c r="AQ120" s="310" t="s">
        <v>586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2" t="s">
        <v>169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4" t="s">
        <v>587</v>
      </c>
      <c r="AC122" s="305"/>
      <c r="AD122" s="306"/>
      <c r="AE122" s="359" t="s">
        <v>586</v>
      </c>
      <c r="AF122" s="359"/>
      <c r="AG122" s="359"/>
      <c r="AH122" s="359"/>
      <c r="AI122" s="359" t="s">
        <v>586</v>
      </c>
      <c r="AJ122" s="359"/>
      <c r="AK122" s="359"/>
      <c r="AL122" s="359"/>
      <c r="AM122" s="359" t="s">
        <v>586</v>
      </c>
      <c r="AN122" s="359"/>
      <c r="AO122" s="359"/>
      <c r="AP122" s="359"/>
      <c r="AQ122" s="359" t="s">
        <v>586</v>
      </c>
      <c r="AR122" s="359"/>
      <c r="AS122" s="359"/>
      <c r="AT122" s="359"/>
      <c r="AU122" s="359"/>
      <c r="AV122" s="359"/>
      <c r="AW122" s="359"/>
      <c r="AX122" s="360"/>
    </row>
    <row r="123" spans="1:50" ht="46.5" hidden="1" customHeight="1" thickBot="1" x14ac:dyDescent="0.2">
      <c r="A123" s="299"/>
      <c r="B123" s="300"/>
      <c r="C123" s="300"/>
      <c r="D123" s="300"/>
      <c r="E123" s="300"/>
      <c r="F123" s="301"/>
      <c r="G123" s="354"/>
      <c r="H123" s="354"/>
      <c r="I123" s="354"/>
      <c r="J123" s="354"/>
      <c r="K123" s="354"/>
      <c r="L123" s="354"/>
      <c r="M123" s="354"/>
      <c r="N123" s="354"/>
      <c r="O123" s="354"/>
      <c r="P123" s="354"/>
      <c r="Q123" s="354"/>
      <c r="R123" s="354"/>
      <c r="S123" s="354"/>
      <c r="T123" s="354"/>
      <c r="U123" s="354"/>
      <c r="V123" s="354"/>
      <c r="W123" s="354"/>
      <c r="X123" s="354"/>
      <c r="Y123" s="342" t="s">
        <v>49</v>
      </c>
      <c r="Z123" s="343"/>
      <c r="AA123" s="344"/>
      <c r="AB123" s="304" t="s">
        <v>587</v>
      </c>
      <c r="AC123" s="305"/>
      <c r="AD123" s="306"/>
      <c r="AE123" s="310" t="s">
        <v>586</v>
      </c>
      <c r="AF123" s="310"/>
      <c r="AG123" s="310"/>
      <c r="AH123" s="310"/>
      <c r="AI123" s="310" t="s">
        <v>586</v>
      </c>
      <c r="AJ123" s="310"/>
      <c r="AK123" s="310"/>
      <c r="AL123" s="310"/>
      <c r="AM123" s="310" t="s">
        <v>586</v>
      </c>
      <c r="AN123" s="310"/>
      <c r="AO123" s="310"/>
      <c r="AP123" s="310"/>
      <c r="AQ123" s="310" t="s">
        <v>586</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2" t="s">
        <v>363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4"/>
      <c r="AC125" s="305"/>
      <c r="AD125" s="306"/>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9"/>
      <c r="B126" s="300"/>
      <c r="C126" s="300"/>
      <c r="D126" s="300"/>
      <c r="E126" s="300"/>
      <c r="F126" s="301"/>
      <c r="G126" s="354"/>
      <c r="H126" s="354"/>
      <c r="I126" s="354"/>
      <c r="J126" s="354"/>
      <c r="K126" s="354"/>
      <c r="L126" s="354"/>
      <c r="M126" s="354"/>
      <c r="N126" s="354"/>
      <c r="O126" s="354"/>
      <c r="P126" s="354"/>
      <c r="Q126" s="354"/>
      <c r="R126" s="354"/>
      <c r="S126" s="354"/>
      <c r="T126" s="354"/>
      <c r="U126" s="354"/>
      <c r="V126" s="354"/>
      <c r="W126" s="354"/>
      <c r="X126" s="355"/>
      <c r="Y126" s="342" t="s">
        <v>49</v>
      </c>
      <c r="Z126" s="343"/>
      <c r="AA126" s="344"/>
      <c r="AB126" s="449" t="s">
        <v>362</v>
      </c>
      <c r="AC126" s="450"/>
      <c r="AD126" s="4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2" t="s">
        <v>363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4"/>
      <c r="AC128" s="305"/>
      <c r="AD128" s="306"/>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9"/>
      <c r="B129" s="300"/>
      <c r="C129" s="300"/>
      <c r="D129" s="300"/>
      <c r="E129" s="300"/>
      <c r="F129" s="301"/>
      <c r="G129" s="354"/>
      <c r="H129" s="354"/>
      <c r="I129" s="354"/>
      <c r="J129" s="354"/>
      <c r="K129" s="354"/>
      <c r="L129" s="354"/>
      <c r="M129" s="354"/>
      <c r="N129" s="354"/>
      <c r="O129" s="354"/>
      <c r="P129" s="354"/>
      <c r="Q129" s="354"/>
      <c r="R129" s="354"/>
      <c r="S129" s="354"/>
      <c r="T129" s="354"/>
      <c r="U129" s="354"/>
      <c r="V129" s="354"/>
      <c r="W129" s="354"/>
      <c r="X129" s="354"/>
      <c r="Y129" s="342" t="s">
        <v>49</v>
      </c>
      <c r="Z129" s="343"/>
      <c r="AA129" s="344"/>
      <c r="AB129" s="449" t="s">
        <v>362</v>
      </c>
      <c r="AC129" s="450"/>
      <c r="AD129" s="4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411</v>
      </c>
      <c r="B130" s="998"/>
      <c r="C130" s="997" t="s">
        <v>239</v>
      </c>
      <c r="D130" s="998"/>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thickBot="1" x14ac:dyDescent="0.2">
      <c r="A131" s="1001"/>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0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hidden="1" customHeight="1" x14ac:dyDescent="0.15">
      <c r="A133" s="100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1001"/>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22"/>
    </row>
    <row r="135" spans="1:50" ht="39.75" hidden="1" customHeight="1" x14ac:dyDescent="0.15">
      <c r="A135" s="100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22"/>
    </row>
    <row r="136" spans="1:50" ht="18.75" hidden="1" customHeight="1" x14ac:dyDescent="0.15">
      <c r="A136" s="100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100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100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100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100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100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100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100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1001"/>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1"/>
      <c r="B155" s="256"/>
      <c r="C155" s="255"/>
      <c r="D155" s="256"/>
      <c r="E155" s="255"/>
      <c r="F155" s="318"/>
      <c r="G155" s="237"/>
      <c r="H155" s="238"/>
      <c r="I155" s="238"/>
      <c r="J155" s="238"/>
      <c r="K155" s="238"/>
      <c r="L155" s="238"/>
      <c r="M155" s="238"/>
      <c r="N155" s="238"/>
      <c r="O155" s="238"/>
      <c r="P155" s="239"/>
      <c r="Q155" s="429"/>
      <c r="R155" s="238"/>
      <c r="S155" s="238"/>
      <c r="T155" s="238"/>
      <c r="U155" s="238"/>
      <c r="V155" s="238"/>
      <c r="W155" s="238"/>
      <c r="X155" s="238"/>
      <c r="Y155" s="238"/>
      <c r="Z155" s="238"/>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1"/>
      <c r="B156" s="256"/>
      <c r="C156" s="255"/>
      <c r="D156" s="256"/>
      <c r="E156" s="255"/>
      <c r="F156" s="318"/>
      <c r="G156" s="237"/>
      <c r="H156" s="238"/>
      <c r="I156" s="238"/>
      <c r="J156" s="238"/>
      <c r="K156" s="238"/>
      <c r="L156" s="238"/>
      <c r="M156" s="238"/>
      <c r="N156" s="238"/>
      <c r="O156" s="238"/>
      <c r="P156" s="239"/>
      <c r="Q156" s="429"/>
      <c r="R156" s="238"/>
      <c r="S156" s="238"/>
      <c r="T156" s="238"/>
      <c r="U156" s="238"/>
      <c r="V156" s="238"/>
      <c r="W156" s="238"/>
      <c r="X156" s="238"/>
      <c r="Y156" s="238"/>
      <c r="Z156" s="238"/>
      <c r="AA156" s="93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1"/>
      <c r="B157" s="256"/>
      <c r="C157" s="255"/>
      <c r="D157" s="256"/>
      <c r="E157" s="255"/>
      <c r="F157" s="318"/>
      <c r="G157" s="237"/>
      <c r="H157" s="238"/>
      <c r="I157" s="238"/>
      <c r="J157" s="238"/>
      <c r="K157" s="238"/>
      <c r="L157" s="238"/>
      <c r="M157" s="238"/>
      <c r="N157" s="238"/>
      <c r="O157" s="238"/>
      <c r="P157" s="239"/>
      <c r="Q157" s="429"/>
      <c r="R157" s="238"/>
      <c r="S157" s="238"/>
      <c r="T157" s="238"/>
      <c r="U157" s="238"/>
      <c r="V157" s="238"/>
      <c r="W157" s="238"/>
      <c r="X157" s="238"/>
      <c r="Y157" s="238"/>
      <c r="Z157" s="238"/>
      <c r="AA157" s="93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18"/>
      <c r="G162" s="237"/>
      <c r="H162" s="238"/>
      <c r="I162" s="238"/>
      <c r="J162" s="238"/>
      <c r="K162" s="238"/>
      <c r="L162" s="238"/>
      <c r="M162" s="238"/>
      <c r="N162" s="238"/>
      <c r="O162" s="238"/>
      <c r="P162" s="239"/>
      <c r="Q162" s="429"/>
      <c r="R162" s="238"/>
      <c r="S162" s="238"/>
      <c r="T162" s="238"/>
      <c r="U162" s="238"/>
      <c r="V162" s="238"/>
      <c r="W162" s="238"/>
      <c r="X162" s="238"/>
      <c r="Y162" s="238"/>
      <c r="Z162" s="238"/>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18"/>
      <c r="G163" s="237"/>
      <c r="H163" s="238"/>
      <c r="I163" s="238"/>
      <c r="J163" s="238"/>
      <c r="K163" s="238"/>
      <c r="L163" s="238"/>
      <c r="M163" s="238"/>
      <c r="N163" s="238"/>
      <c r="O163" s="238"/>
      <c r="P163" s="239"/>
      <c r="Q163" s="429"/>
      <c r="R163" s="238"/>
      <c r="S163" s="238"/>
      <c r="T163" s="238"/>
      <c r="U163" s="238"/>
      <c r="V163" s="238"/>
      <c r="W163" s="238"/>
      <c r="X163" s="238"/>
      <c r="Y163" s="238"/>
      <c r="Z163" s="238"/>
      <c r="AA163" s="93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18"/>
      <c r="G164" s="237"/>
      <c r="H164" s="238"/>
      <c r="I164" s="238"/>
      <c r="J164" s="238"/>
      <c r="K164" s="238"/>
      <c r="L164" s="238"/>
      <c r="M164" s="238"/>
      <c r="N164" s="238"/>
      <c r="O164" s="238"/>
      <c r="P164" s="239"/>
      <c r="Q164" s="429"/>
      <c r="R164" s="238"/>
      <c r="S164" s="238"/>
      <c r="T164" s="238"/>
      <c r="U164" s="238"/>
      <c r="V164" s="238"/>
      <c r="W164" s="238"/>
      <c r="X164" s="238"/>
      <c r="Y164" s="238"/>
      <c r="Z164" s="238"/>
      <c r="AA164" s="93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18"/>
      <c r="G169" s="237"/>
      <c r="H169" s="238"/>
      <c r="I169" s="238"/>
      <c r="J169" s="238"/>
      <c r="K169" s="238"/>
      <c r="L169" s="238"/>
      <c r="M169" s="238"/>
      <c r="N169" s="238"/>
      <c r="O169" s="238"/>
      <c r="P169" s="239"/>
      <c r="Q169" s="429"/>
      <c r="R169" s="238"/>
      <c r="S169" s="238"/>
      <c r="T169" s="238"/>
      <c r="U169" s="238"/>
      <c r="V169" s="238"/>
      <c r="W169" s="238"/>
      <c r="X169" s="238"/>
      <c r="Y169" s="238"/>
      <c r="Z169" s="238"/>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18"/>
      <c r="G170" s="237"/>
      <c r="H170" s="238"/>
      <c r="I170" s="238"/>
      <c r="J170" s="238"/>
      <c r="K170" s="238"/>
      <c r="L170" s="238"/>
      <c r="M170" s="238"/>
      <c r="N170" s="238"/>
      <c r="O170" s="238"/>
      <c r="P170" s="239"/>
      <c r="Q170" s="429"/>
      <c r="R170" s="238"/>
      <c r="S170" s="238"/>
      <c r="T170" s="238"/>
      <c r="U170" s="238"/>
      <c r="V170" s="238"/>
      <c r="W170" s="238"/>
      <c r="X170" s="238"/>
      <c r="Y170" s="238"/>
      <c r="Z170" s="238"/>
      <c r="AA170" s="93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18"/>
      <c r="G171" s="237"/>
      <c r="H171" s="238"/>
      <c r="I171" s="238"/>
      <c r="J171" s="238"/>
      <c r="K171" s="238"/>
      <c r="L171" s="238"/>
      <c r="M171" s="238"/>
      <c r="N171" s="238"/>
      <c r="O171" s="238"/>
      <c r="P171" s="239"/>
      <c r="Q171" s="429"/>
      <c r="R171" s="238"/>
      <c r="S171" s="238"/>
      <c r="T171" s="238"/>
      <c r="U171" s="238"/>
      <c r="V171" s="238"/>
      <c r="W171" s="238"/>
      <c r="X171" s="238"/>
      <c r="Y171" s="238"/>
      <c r="Z171" s="238"/>
      <c r="AA171" s="93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18"/>
      <c r="G176" s="237"/>
      <c r="H176" s="238"/>
      <c r="I176" s="238"/>
      <c r="J176" s="238"/>
      <c r="K176" s="238"/>
      <c r="L176" s="238"/>
      <c r="M176" s="238"/>
      <c r="N176" s="238"/>
      <c r="O176" s="238"/>
      <c r="P176" s="239"/>
      <c r="Q176" s="429"/>
      <c r="R176" s="238"/>
      <c r="S176" s="238"/>
      <c r="T176" s="238"/>
      <c r="U176" s="238"/>
      <c r="V176" s="238"/>
      <c r="W176" s="238"/>
      <c r="X176" s="238"/>
      <c r="Y176" s="238"/>
      <c r="Z176" s="238"/>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18"/>
      <c r="G177" s="237"/>
      <c r="H177" s="238"/>
      <c r="I177" s="238"/>
      <c r="J177" s="238"/>
      <c r="K177" s="238"/>
      <c r="L177" s="238"/>
      <c r="M177" s="238"/>
      <c r="N177" s="238"/>
      <c r="O177" s="238"/>
      <c r="P177" s="239"/>
      <c r="Q177" s="429"/>
      <c r="R177" s="238"/>
      <c r="S177" s="238"/>
      <c r="T177" s="238"/>
      <c r="U177" s="238"/>
      <c r="V177" s="238"/>
      <c r="W177" s="238"/>
      <c r="X177" s="238"/>
      <c r="Y177" s="238"/>
      <c r="Z177" s="238"/>
      <c r="AA177" s="93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18"/>
      <c r="G178" s="237"/>
      <c r="H178" s="238"/>
      <c r="I178" s="238"/>
      <c r="J178" s="238"/>
      <c r="K178" s="238"/>
      <c r="L178" s="238"/>
      <c r="M178" s="238"/>
      <c r="N178" s="238"/>
      <c r="O178" s="238"/>
      <c r="P178" s="239"/>
      <c r="Q178" s="429"/>
      <c r="R178" s="238"/>
      <c r="S178" s="238"/>
      <c r="T178" s="238"/>
      <c r="U178" s="238"/>
      <c r="V178" s="238"/>
      <c r="W178" s="238"/>
      <c r="X178" s="238"/>
      <c r="Y178" s="238"/>
      <c r="Z178" s="238"/>
      <c r="AA178" s="93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18"/>
      <c r="G183" s="237"/>
      <c r="H183" s="238"/>
      <c r="I183" s="238"/>
      <c r="J183" s="238"/>
      <c r="K183" s="238"/>
      <c r="L183" s="238"/>
      <c r="M183" s="238"/>
      <c r="N183" s="238"/>
      <c r="O183" s="238"/>
      <c r="P183" s="239"/>
      <c r="Q183" s="429"/>
      <c r="R183" s="238"/>
      <c r="S183" s="238"/>
      <c r="T183" s="238"/>
      <c r="U183" s="238"/>
      <c r="V183" s="238"/>
      <c r="W183" s="238"/>
      <c r="X183" s="238"/>
      <c r="Y183" s="238"/>
      <c r="Z183" s="238"/>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18"/>
      <c r="G184" s="237"/>
      <c r="H184" s="238"/>
      <c r="I184" s="238"/>
      <c r="J184" s="238"/>
      <c r="K184" s="238"/>
      <c r="L184" s="238"/>
      <c r="M184" s="238"/>
      <c r="N184" s="238"/>
      <c r="O184" s="238"/>
      <c r="P184" s="239"/>
      <c r="Q184" s="429"/>
      <c r="R184" s="238"/>
      <c r="S184" s="238"/>
      <c r="T184" s="238"/>
      <c r="U184" s="238"/>
      <c r="V184" s="238"/>
      <c r="W184" s="238"/>
      <c r="X184" s="238"/>
      <c r="Y184" s="238"/>
      <c r="Z184" s="238"/>
      <c r="AA184" s="93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18"/>
      <c r="G185" s="237"/>
      <c r="H185" s="238"/>
      <c r="I185" s="238"/>
      <c r="J185" s="238"/>
      <c r="K185" s="238"/>
      <c r="L185" s="238"/>
      <c r="M185" s="238"/>
      <c r="N185" s="238"/>
      <c r="O185" s="238"/>
      <c r="P185" s="239"/>
      <c r="Q185" s="429"/>
      <c r="R185" s="238"/>
      <c r="S185" s="238"/>
      <c r="T185" s="238"/>
      <c r="U185" s="238"/>
      <c r="V185" s="238"/>
      <c r="W185" s="238"/>
      <c r="X185" s="238"/>
      <c r="Y185" s="238"/>
      <c r="Z185" s="238"/>
      <c r="AA185" s="93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1"/>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1"/>
      <c r="B189" s="256"/>
      <c r="C189" s="255"/>
      <c r="D189" s="256"/>
      <c r="E189" s="42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0"/>
    </row>
    <row r="190" spans="1:50" ht="45" hidden="1" customHeight="1" x14ac:dyDescent="0.15">
      <c r="A190" s="100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100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100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100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100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100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100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100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100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100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1001"/>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6"/>
      <c r="C214" s="255"/>
      <c r="D214" s="256"/>
      <c r="E214" s="255"/>
      <c r="F214" s="318"/>
      <c r="G214" s="235"/>
      <c r="H214" s="165"/>
      <c r="I214" s="165"/>
      <c r="J214" s="165"/>
      <c r="K214" s="165"/>
      <c r="L214" s="165"/>
      <c r="M214" s="165"/>
      <c r="N214" s="165"/>
      <c r="O214" s="165"/>
      <c r="P214" s="236"/>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18"/>
      <c r="G215" s="237"/>
      <c r="H215" s="238"/>
      <c r="I215" s="238"/>
      <c r="J215" s="238"/>
      <c r="K215" s="238"/>
      <c r="L215" s="238"/>
      <c r="M215" s="238"/>
      <c r="N215" s="238"/>
      <c r="O215" s="238"/>
      <c r="P215" s="239"/>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18"/>
      <c r="G216" s="237"/>
      <c r="H216" s="238"/>
      <c r="I216" s="238"/>
      <c r="J216" s="238"/>
      <c r="K216" s="238"/>
      <c r="L216" s="238"/>
      <c r="M216" s="238"/>
      <c r="N216" s="238"/>
      <c r="O216" s="238"/>
      <c r="P216" s="239"/>
      <c r="Q216" s="991"/>
      <c r="R216" s="992"/>
      <c r="S216" s="992"/>
      <c r="T216" s="992"/>
      <c r="U216" s="992"/>
      <c r="V216" s="992"/>
      <c r="W216" s="992"/>
      <c r="X216" s="992"/>
      <c r="Y216" s="992"/>
      <c r="Z216" s="992"/>
      <c r="AA216" s="99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18"/>
      <c r="G217" s="237"/>
      <c r="H217" s="238"/>
      <c r="I217" s="238"/>
      <c r="J217" s="238"/>
      <c r="K217" s="238"/>
      <c r="L217" s="238"/>
      <c r="M217" s="238"/>
      <c r="N217" s="238"/>
      <c r="O217" s="238"/>
      <c r="P217" s="239"/>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6"/>
      <c r="C218" s="255"/>
      <c r="D218" s="256"/>
      <c r="E218" s="255"/>
      <c r="F218" s="318"/>
      <c r="G218" s="240"/>
      <c r="H218" s="168"/>
      <c r="I218" s="168"/>
      <c r="J218" s="168"/>
      <c r="K218" s="168"/>
      <c r="L218" s="168"/>
      <c r="M218" s="168"/>
      <c r="N218" s="168"/>
      <c r="O218" s="168"/>
      <c r="P218" s="241"/>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18"/>
      <c r="G221" s="235"/>
      <c r="H221" s="165"/>
      <c r="I221" s="165"/>
      <c r="J221" s="165"/>
      <c r="K221" s="165"/>
      <c r="L221" s="165"/>
      <c r="M221" s="165"/>
      <c r="N221" s="165"/>
      <c r="O221" s="165"/>
      <c r="P221" s="236"/>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18"/>
      <c r="G222" s="237"/>
      <c r="H222" s="238"/>
      <c r="I222" s="238"/>
      <c r="J222" s="238"/>
      <c r="K222" s="238"/>
      <c r="L222" s="238"/>
      <c r="M222" s="238"/>
      <c r="N222" s="238"/>
      <c r="O222" s="238"/>
      <c r="P222" s="239"/>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18"/>
      <c r="G223" s="237"/>
      <c r="H223" s="238"/>
      <c r="I223" s="238"/>
      <c r="J223" s="238"/>
      <c r="K223" s="238"/>
      <c r="L223" s="238"/>
      <c r="M223" s="238"/>
      <c r="N223" s="238"/>
      <c r="O223" s="238"/>
      <c r="P223" s="239"/>
      <c r="Q223" s="991"/>
      <c r="R223" s="992"/>
      <c r="S223" s="992"/>
      <c r="T223" s="992"/>
      <c r="U223" s="992"/>
      <c r="V223" s="992"/>
      <c r="W223" s="992"/>
      <c r="X223" s="992"/>
      <c r="Y223" s="992"/>
      <c r="Z223" s="992"/>
      <c r="AA223" s="99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18"/>
      <c r="G224" s="237"/>
      <c r="H224" s="238"/>
      <c r="I224" s="238"/>
      <c r="J224" s="238"/>
      <c r="K224" s="238"/>
      <c r="L224" s="238"/>
      <c r="M224" s="238"/>
      <c r="N224" s="238"/>
      <c r="O224" s="238"/>
      <c r="P224" s="239"/>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6"/>
      <c r="C225" s="255"/>
      <c r="D225" s="256"/>
      <c r="E225" s="255"/>
      <c r="F225" s="318"/>
      <c r="G225" s="240"/>
      <c r="H225" s="168"/>
      <c r="I225" s="168"/>
      <c r="J225" s="168"/>
      <c r="K225" s="168"/>
      <c r="L225" s="168"/>
      <c r="M225" s="168"/>
      <c r="N225" s="168"/>
      <c r="O225" s="168"/>
      <c r="P225" s="241"/>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18"/>
      <c r="G228" s="235"/>
      <c r="H228" s="165"/>
      <c r="I228" s="165"/>
      <c r="J228" s="165"/>
      <c r="K228" s="165"/>
      <c r="L228" s="165"/>
      <c r="M228" s="165"/>
      <c r="N228" s="165"/>
      <c r="O228" s="165"/>
      <c r="P228" s="236"/>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18"/>
      <c r="G229" s="237"/>
      <c r="H229" s="238"/>
      <c r="I229" s="238"/>
      <c r="J229" s="238"/>
      <c r="K229" s="238"/>
      <c r="L229" s="238"/>
      <c r="M229" s="238"/>
      <c r="N229" s="238"/>
      <c r="O229" s="238"/>
      <c r="P229" s="239"/>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18"/>
      <c r="G230" s="237"/>
      <c r="H230" s="238"/>
      <c r="I230" s="238"/>
      <c r="J230" s="238"/>
      <c r="K230" s="238"/>
      <c r="L230" s="238"/>
      <c r="M230" s="238"/>
      <c r="N230" s="238"/>
      <c r="O230" s="238"/>
      <c r="P230" s="239"/>
      <c r="Q230" s="991"/>
      <c r="R230" s="992"/>
      <c r="S230" s="992"/>
      <c r="T230" s="992"/>
      <c r="U230" s="992"/>
      <c r="V230" s="992"/>
      <c r="W230" s="992"/>
      <c r="X230" s="992"/>
      <c r="Y230" s="992"/>
      <c r="Z230" s="992"/>
      <c r="AA230" s="99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18"/>
      <c r="G231" s="237"/>
      <c r="H231" s="238"/>
      <c r="I231" s="238"/>
      <c r="J231" s="238"/>
      <c r="K231" s="238"/>
      <c r="L231" s="238"/>
      <c r="M231" s="238"/>
      <c r="N231" s="238"/>
      <c r="O231" s="238"/>
      <c r="P231" s="239"/>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6"/>
      <c r="C232" s="255"/>
      <c r="D232" s="256"/>
      <c r="E232" s="255"/>
      <c r="F232" s="318"/>
      <c r="G232" s="240"/>
      <c r="H232" s="168"/>
      <c r="I232" s="168"/>
      <c r="J232" s="168"/>
      <c r="K232" s="168"/>
      <c r="L232" s="168"/>
      <c r="M232" s="168"/>
      <c r="N232" s="168"/>
      <c r="O232" s="168"/>
      <c r="P232" s="241"/>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18"/>
      <c r="G235" s="235"/>
      <c r="H235" s="165"/>
      <c r="I235" s="165"/>
      <c r="J235" s="165"/>
      <c r="K235" s="165"/>
      <c r="L235" s="165"/>
      <c r="M235" s="165"/>
      <c r="N235" s="165"/>
      <c r="O235" s="165"/>
      <c r="P235" s="236"/>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18"/>
      <c r="G236" s="237"/>
      <c r="H236" s="238"/>
      <c r="I236" s="238"/>
      <c r="J236" s="238"/>
      <c r="K236" s="238"/>
      <c r="L236" s="238"/>
      <c r="M236" s="238"/>
      <c r="N236" s="238"/>
      <c r="O236" s="238"/>
      <c r="P236" s="239"/>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18"/>
      <c r="G237" s="237"/>
      <c r="H237" s="238"/>
      <c r="I237" s="238"/>
      <c r="J237" s="238"/>
      <c r="K237" s="238"/>
      <c r="L237" s="238"/>
      <c r="M237" s="238"/>
      <c r="N237" s="238"/>
      <c r="O237" s="238"/>
      <c r="P237" s="239"/>
      <c r="Q237" s="991"/>
      <c r="R237" s="992"/>
      <c r="S237" s="992"/>
      <c r="T237" s="992"/>
      <c r="U237" s="992"/>
      <c r="V237" s="992"/>
      <c r="W237" s="992"/>
      <c r="X237" s="992"/>
      <c r="Y237" s="992"/>
      <c r="Z237" s="992"/>
      <c r="AA237" s="99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18"/>
      <c r="G238" s="237"/>
      <c r="H238" s="238"/>
      <c r="I238" s="238"/>
      <c r="J238" s="238"/>
      <c r="K238" s="238"/>
      <c r="L238" s="238"/>
      <c r="M238" s="238"/>
      <c r="N238" s="238"/>
      <c r="O238" s="238"/>
      <c r="P238" s="239"/>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6"/>
      <c r="C239" s="255"/>
      <c r="D239" s="256"/>
      <c r="E239" s="255"/>
      <c r="F239" s="318"/>
      <c r="G239" s="240"/>
      <c r="H239" s="168"/>
      <c r="I239" s="168"/>
      <c r="J239" s="168"/>
      <c r="K239" s="168"/>
      <c r="L239" s="168"/>
      <c r="M239" s="168"/>
      <c r="N239" s="168"/>
      <c r="O239" s="168"/>
      <c r="P239" s="241"/>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18"/>
      <c r="G242" s="235"/>
      <c r="H242" s="165"/>
      <c r="I242" s="165"/>
      <c r="J242" s="165"/>
      <c r="K242" s="165"/>
      <c r="L242" s="165"/>
      <c r="M242" s="165"/>
      <c r="N242" s="165"/>
      <c r="O242" s="165"/>
      <c r="P242" s="236"/>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18"/>
      <c r="G243" s="237"/>
      <c r="H243" s="238"/>
      <c r="I243" s="238"/>
      <c r="J243" s="238"/>
      <c r="K243" s="238"/>
      <c r="L243" s="238"/>
      <c r="M243" s="238"/>
      <c r="N243" s="238"/>
      <c r="O243" s="238"/>
      <c r="P243" s="239"/>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18"/>
      <c r="G244" s="237"/>
      <c r="H244" s="238"/>
      <c r="I244" s="238"/>
      <c r="J244" s="238"/>
      <c r="K244" s="238"/>
      <c r="L244" s="238"/>
      <c r="M244" s="238"/>
      <c r="N244" s="238"/>
      <c r="O244" s="238"/>
      <c r="P244" s="239"/>
      <c r="Q244" s="991"/>
      <c r="R244" s="992"/>
      <c r="S244" s="992"/>
      <c r="T244" s="992"/>
      <c r="U244" s="992"/>
      <c r="V244" s="992"/>
      <c r="W244" s="992"/>
      <c r="X244" s="992"/>
      <c r="Y244" s="992"/>
      <c r="Z244" s="992"/>
      <c r="AA244" s="99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18"/>
      <c r="G245" s="237"/>
      <c r="H245" s="238"/>
      <c r="I245" s="238"/>
      <c r="J245" s="238"/>
      <c r="K245" s="238"/>
      <c r="L245" s="238"/>
      <c r="M245" s="238"/>
      <c r="N245" s="238"/>
      <c r="O245" s="238"/>
      <c r="P245" s="239"/>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6"/>
      <c r="C246" s="255"/>
      <c r="D246" s="256"/>
      <c r="E246" s="319"/>
      <c r="F246" s="320"/>
      <c r="G246" s="240"/>
      <c r="H246" s="168"/>
      <c r="I246" s="168"/>
      <c r="J246" s="168"/>
      <c r="K246" s="168"/>
      <c r="L246" s="168"/>
      <c r="M246" s="168"/>
      <c r="N246" s="168"/>
      <c r="O246" s="168"/>
      <c r="P246" s="241"/>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6"/>
      <c r="C249" s="255"/>
      <c r="D249" s="256"/>
      <c r="E249" s="42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0"/>
    </row>
    <row r="250" spans="1:50" ht="45" hidden="1" customHeight="1" x14ac:dyDescent="0.15">
      <c r="A250" s="100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100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100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100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100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100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100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100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100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100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1001"/>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6"/>
      <c r="C274" s="255"/>
      <c r="D274" s="256"/>
      <c r="E274" s="255"/>
      <c r="F274" s="318"/>
      <c r="G274" s="235"/>
      <c r="H274" s="165"/>
      <c r="I274" s="165"/>
      <c r="J274" s="165"/>
      <c r="K274" s="165"/>
      <c r="L274" s="165"/>
      <c r="M274" s="165"/>
      <c r="N274" s="165"/>
      <c r="O274" s="165"/>
      <c r="P274" s="236"/>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18"/>
      <c r="G275" s="237"/>
      <c r="H275" s="238"/>
      <c r="I275" s="238"/>
      <c r="J275" s="238"/>
      <c r="K275" s="238"/>
      <c r="L275" s="238"/>
      <c r="M275" s="238"/>
      <c r="N275" s="238"/>
      <c r="O275" s="238"/>
      <c r="P275" s="239"/>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18"/>
      <c r="G276" s="237"/>
      <c r="H276" s="238"/>
      <c r="I276" s="238"/>
      <c r="J276" s="238"/>
      <c r="K276" s="238"/>
      <c r="L276" s="238"/>
      <c r="M276" s="238"/>
      <c r="N276" s="238"/>
      <c r="O276" s="238"/>
      <c r="P276" s="239"/>
      <c r="Q276" s="991"/>
      <c r="R276" s="992"/>
      <c r="S276" s="992"/>
      <c r="T276" s="992"/>
      <c r="U276" s="992"/>
      <c r="V276" s="992"/>
      <c r="W276" s="992"/>
      <c r="X276" s="992"/>
      <c r="Y276" s="992"/>
      <c r="Z276" s="992"/>
      <c r="AA276" s="99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18"/>
      <c r="G277" s="237"/>
      <c r="H277" s="238"/>
      <c r="I277" s="238"/>
      <c r="J277" s="238"/>
      <c r="K277" s="238"/>
      <c r="L277" s="238"/>
      <c r="M277" s="238"/>
      <c r="N277" s="238"/>
      <c r="O277" s="238"/>
      <c r="P277" s="239"/>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6"/>
      <c r="C278" s="255"/>
      <c r="D278" s="256"/>
      <c r="E278" s="255"/>
      <c r="F278" s="318"/>
      <c r="G278" s="240"/>
      <c r="H278" s="168"/>
      <c r="I278" s="168"/>
      <c r="J278" s="168"/>
      <c r="K278" s="168"/>
      <c r="L278" s="168"/>
      <c r="M278" s="168"/>
      <c r="N278" s="168"/>
      <c r="O278" s="168"/>
      <c r="P278" s="241"/>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18"/>
      <c r="G281" s="235"/>
      <c r="H281" s="165"/>
      <c r="I281" s="165"/>
      <c r="J281" s="165"/>
      <c r="K281" s="165"/>
      <c r="L281" s="165"/>
      <c r="M281" s="165"/>
      <c r="N281" s="165"/>
      <c r="O281" s="165"/>
      <c r="P281" s="236"/>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18"/>
      <c r="G282" s="237"/>
      <c r="H282" s="238"/>
      <c r="I282" s="238"/>
      <c r="J282" s="238"/>
      <c r="K282" s="238"/>
      <c r="L282" s="238"/>
      <c r="M282" s="238"/>
      <c r="N282" s="238"/>
      <c r="O282" s="238"/>
      <c r="P282" s="239"/>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18"/>
      <c r="G283" s="237"/>
      <c r="H283" s="238"/>
      <c r="I283" s="238"/>
      <c r="J283" s="238"/>
      <c r="K283" s="238"/>
      <c r="L283" s="238"/>
      <c r="M283" s="238"/>
      <c r="N283" s="238"/>
      <c r="O283" s="238"/>
      <c r="P283" s="239"/>
      <c r="Q283" s="991"/>
      <c r="R283" s="992"/>
      <c r="S283" s="992"/>
      <c r="T283" s="992"/>
      <c r="U283" s="992"/>
      <c r="V283" s="992"/>
      <c r="W283" s="992"/>
      <c r="X283" s="992"/>
      <c r="Y283" s="992"/>
      <c r="Z283" s="992"/>
      <c r="AA283" s="99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18"/>
      <c r="G284" s="237"/>
      <c r="H284" s="238"/>
      <c r="I284" s="238"/>
      <c r="J284" s="238"/>
      <c r="K284" s="238"/>
      <c r="L284" s="238"/>
      <c r="M284" s="238"/>
      <c r="N284" s="238"/>
      <c r="O284" s="238"/>
      <c r="P284" s="239"/>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6"/>
      <c r="C285" s="255"/>
      <c r="D285" s="256"/>
      <c r="E285" s="255"/>
      <c r="F285" s="318"/>
      <c r="G285" s="240"/>
      <c r="H285" s="168"/>
      <c r="I285" s="168"/>
      <c r="J285" s="168"/>
      <c r="K285" s="168"/>
      <c r="L285" s="168"/>
      <c r="M285" s="168"/>
      <c r="N285" s="168"/>
      <c r="O285" s="168"/>
      <c r="P285" s="241"/>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18"/>
      <c r="G288" s="235"/>
      <c r="H288" s="165"/>
      <c r="I288" s="165"/>
      <c r="J288" s="165"/>
      <c r="K288" s="165"/>
      <c r="L288" s="165"/>
      <c r="M288" s="165"/>
      <c r="N288" s="165"/>
      <c r="O288" s="165"/>
      <c r="P288" s="236"/>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18"/>
      <c r="G289" s="237"/>
      <c r="H289" s="238"/>
      <c r="I289" s="238"/>
      <c r="J289" s="238"/>
      <c r="K289" s="238"/>
      <c r="L289" s="238"/>
      <c r="M289" s="238"/>
      <c r="N289" s="238"/>
      <c r="O289" s="238"/>
      <c r="P289" s="239"/>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18"/>
      <c r="G290" s="237"/>
      <c r="H290" s="238"/>
      <c r="I290" s="238"/>
      <c r="J290" s="238"/>
      <c r="K290" s="238"/>
      <c r="L290" s="238"/>
      <c r="M290" s="238"/>
      <c r="N290" s="238"/>
      <c r="O290" s="238"/>
      <c r="P290" s="239"/>
      <c r="Q290" s="991"/>
      <c r="R290" s="992"/>
      <c r="S290" s="992"/>
      <c r="T290" s="992"/>
      <c r="U290" s="992"/>
      <c r="V290" s="992"/>
      <c r="W290" s="992"/>
      <c r="X290" s="992"/>
      <c r="Y290" s="992"/>
      <c r="Z290" s="992"/>
      <c r="AA290" s="99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18"/>
      <c r="G291" s="237"/>
      <c r="H291" s="238"/>
      <c r="I291" s="238"/>
      <c r="J291" s="238"/>
      <c r="K291" s="238"/>
      <c r="L291" s="238"/>
      <c r="M291" s="238"/>
      <c r="N291" s="238"/>
      <c r="O291" s="238"/>
      <c r="P291" s="239"/>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6"/>
      <c r="C292" s="255"/>
      <c r="D292" s="256"/>
      <c r="E292" s="255"/>
      <c r="F292" s="318"/>
      <c r="G292" s="240"/>
      <c r="H292" s="168"/>
      <c r="I292" s="168"/>
      <c r="J292" s="168"/>
      <c r="K292" s="168"/>
      <c r="L292" s="168"/>
      <c r="M292" s="168"/>
      <c r="N292" s="168"/>
      <c r="O292" s="168"/>
      <c r="P292" s="241"/>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18"/>
      <c r="G295" s="235"/>
      <c r="H295" s="165"/>
      <c r="I295" s="165"/>
      <c r="J295" s="165"/>
      <c r="K295" s="165"/>
      <c r="L295" s="165"/>
      <c r="M295" s="165"/>
      <c r="N295" s="165"/>
      <c r="O295" s="165"/>
      <c r="P295" s="236"/>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18"/>
      <c r="G296" s="237"/>
      <c r="H296" s="238"/>
      <c r="I296" s="238"/>
      <c r="J296" s="238"/>
      <c r="K296" s="238"/>
      <c r="L296" s="238"/>
      <c r="M296" s="238"/>
      <c r="N296" s="238"/>
      <c r="O296" s="238"/>
      <c r="P296" s="239"/>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18"/>
      <c r="G297" s="237"/>
      <c r="H297" s="238"/>
      <c r="I297" s="238"/>
      <c r="J297" s="238"/>
      <c r="K297" s="238"/>
      <c r="L297" s="238"/>
      <c r="M297" s="238"/>
      <c r="N297" s="238"/>
      <c r="O297" s="238"/>
      <c r="P297" s="239"/>
      <c r="Q297" s="991"/>
      <c r="R297" s="992"/>
      <c r="S297" s="992"/>
      <c r="T297" s="992"/>
      <c r="U297" s="992"/>
      <c r="V297" s="992"/>
      <c r="W297" s="992"/>
      <c r="X297" s="992"/>
      <c r="Y297" s="992"/>
      <c r="Z297" s="992"/>
      <c r="AA297" s="99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18"/>
      <c r="G298" s="237"/>
      <c r="H298" s="238"/>
      <c r="I298" s="238"/>
      <c r="J298" s="238"/>
      <c r="K298" s="238"/>
      <c r="L298" s="238"/>
      <c r="M298" s="238"/>
      <c r="N298" s="238"/>
      <c r="O298" s="238"/>
      <c r="P298" s="239"/>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6"/>
      <c r="C299" s="255"/>
      <c r="D299" s="256"/>
      <c r="E299" s="255"/>
      <c r="F299" s="318"/>
      <c r="G299" s="240"/>
      <c r="H299" s="168"/>
      <c r="I299" s="168"/>
      <c r="J299" s="168"/>
      <c r="K299" s="168"/>
      <c r="L299" s="168"/>
      <c r="M299" s="168"/>
      <c r="N299" s="168"/>
      <c r="O299" s="168"/>
      <c r="P299" s="241"/>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18"/>
      <c r="G302" s="235"/>
      <c r="H302" s="165"/>
      <c r="I302" s="165"/>
      <c r="J302" s="165"/>
      <c r="K302" s="165"/>
      <c r="L302" s="165"/>
      <c r="M302" s="165"/>
      <c r="N302" s="165"/>
      <c r="O302" s="165"/>
      <c r="P302" s="236"/>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18"/>
      <c r="G303" s="237"/>
      <c r="H303" s="238"/>
      <c r="I303" s="238"/>
      <c r="J303" s="238"/>
      <c r="K303" s="238"/>
      <c r="L303" s="238"/>
      <c r="M303" s="238"/>
      <c r="N303" s="238"/>
      <c r="O303" s="238"/>
      <c r="P303" s="239"/>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18"/>
      <c r="G304" s="237"/>
      <c r="H304" s="238"/>
      <c r="I304" s="238"/>
      <c r="J304" s="238"/>
      <c r="K304" s="238"/>
      <c r="L304" s="238"/>
      <c r="M304" s="238"/>
      <c r="N304" s="238"/>
      <c r="O304" s="238"/>
      <c r="P304" s="239"/>
      <c r="Q304" s="991"/>
      <c r="R304" s="992"/>
      <c r="S304" s="992"/>
      <c r="T304" s="992"/>
      <c r="U304" s="992"/>
      <c r="V304" s="992"/>
      <c r="W304" s="992"/>
      <c r="X304" s="992"/>
      <c r="Y304" s="992"/>
      <c r="Z304" s="992"/>
      <c r="AA304" s="99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18"/>
      <c r="G305" s="237"/>
      <c r="H305" s="238"/>
      <c r="I305" s="238"/>
      <c r="J305" s="238"/>
      <c r="K305" s="238"/>
      <c r="L305" s="238"/>
      <c r="M305" s="238"/>
      <c r="N305" s="238"/>
      <c r="O305" s="238"/>
      <c r="P305" s="239"/>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6"/>
      <c r="C306" s="255"/>
      <c r="D306" s="256"/>
      <c r="E306" s="319"/>
      <c r="F306" s="320"/>
      <c r="G306" s="240"/>
      <c r="H306" s="168"/>
      <c r="I306" s="168"/>
      <c r="J306" s="168"/>
      <c r="K306" s="168"/>
      <c r="L306" s="168"/>
      <c r="M306" s="168"/>
      <c r="N306" s="168"/>
      <c r="O306" s="168"/>
      <c r="P306" s="241"/>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100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100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100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100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100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100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100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100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100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1001"/>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6"/>
      <c r="C334" s="255"/>
      <c r="D334" s="256"/>
      <c r="E334" s="255"/>
      <c r="F334" s="318"/>
      <c r="G334" s="235"/>
      <c r="H334" s="165"/>
      <c r="I334" s="165"/>
      <c r="J334" s="165"/>
      <c r="K334" s="165"/>
      <c r="L334" s="165"/>
      <c r="M334" s="165"/>
      <c r="N334" s="165"/>
      <c r="O334" s="165"/>
      <c r="P334" s="236"/>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18"/>
      <c r="G335" s="237"/>
      <c r="H335" s="238"/>
      <c r="I335" s="238"/>
      <c r="J335" s="238"/>
      <c r="K335" s="238"/>
      <c r="L335" s="238"/>
      <c r="M335" s="238"/>
      <c r="N335" s="238"/>
      <c r="O335" s="238"/>
      <c r="P335" s="239"/>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18"/>
      <c r="G336" s="237"/>
      <c r="H336" s="238"/>
      <c r="I336" s="238"/>
      <c r="J336" s="238"/>
      <c r="K336" s="238"/>
      <c r="L336" s="238"/>
      <c r="M336" s="238"/>
      <c r="N336" s="238"/>
      <c r="O336" s="238"/>
      <c r="P336" s="239"/>
      <c r="Q336" s="991"/>
      <c r="R336" s="992"/>
      <c r="S336" s="992"/>
      <c r="T336" s="992"/>
      <c r="U336" s="992"/>
      <c r="V336" s="992"/>
      <c r="W336" s="992"/>
      <c r="X336" s="992"/>
      <c r="Y336" s="992"/>
      <c r="Z336" s="992"/>
      <c r="AA336" s="99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18"/>
      <c r="G337" s="237"/>
      <c r="H337" s="238"/>
      <c r="I337" s="238"/>
      <c r="J337" s="238"/>
      <c r="K337" s="238"/>
      <c r="L337" s="238"/>
      <c r="M337" s="238"/>
      <c r="N337" s="238"/>
      <c r="O337" s="238"/>
      <c r="P337" s="239"/>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6"/>
      <c r="C338" s="255"/>
      <c r="D338" s="256"/>
      <c r="E338" s="255"/>
      <c r="F338" s="318"/>
      <c r="G338" s="240"/>
      <c r="H338" s="168"/>
      <c r="I338" s="168"/>
      <c r="J338" s="168"/>
      <c r="K338" s="168"/>
      <c r="L338" s="168"/>
      <c r="M338" s="168"/>
      <c r="N338" s="168"/>
      <c r="O338" s="168"/>
      <c r="P338" s="241"/>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18"/>
      <c r="G341" s="235"/>
      <c r="H341" s="165"/>
      <c r="I341" s="165"/>
      <c r="J341" s="165"/>
      <c r="K341" s="165"/>
      <c r="L341" s="165"/>
      <c r="M341" s="165"/>
      <c r="N341" s="165"/>
      <c r="O341" s="165"/>
      <c r="P341" s="236"/>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18"/>
      <c r="G342" s="237"/>
      <c r="H342" s="238"/>
      <c r="I342" s="238"/>
      <c r="J342" s="238"/>
      <c r="K342" s="238"/>
      <c r="L342" s="238"/>
      <c r="M342" s="238"/>
      <c r="N342" s="238"/>
      <c r="O342" s="238"/>
      <c r="P342" s="239"/>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18"/>
      <c r="G343" s="237"/>
      <c r="H343" s="238"/>
      <c r="I343" s="238"/>
      <c r="J343" s="238"/>
      <c r="K343" s="238"/>
      <c r="L343" s="238"/>
      <c r="M343" s="238"/>
      <c r="N343" s="238"/>
      <c r="O343" s="238"/>
      <c r="P343" s="239"/>
      <c r="Q343" s="991"/>
      <c r="R343" s="992"/>
      <c r="S343" s="992"/>
      <c r="T343" s="992"/>
      <c r="U343" s="992"/>
      <c r="V343" s="992"/>
      <c r="W343" s="992"/>
      <c r="X343" s="992"/>
      <c r="Y343" s="992"/>
      <c r="Z343" s="992"/>
      <c r="AA343" s="99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18"/>
      <c r="G344" s="237"/>
      <c r="H344" s="238"/>
      <c r="I344" s="238"/>
      <c r="J344" s="238"/>
      <c r="K344" s="238"/>
      <c r="L344" s="238"/>
      <c r="M344" s="238"/>
      <c r="N344" s="238"/>
      <c r="O344" s="238"/>
      <c r="P344" s="239"/>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6"/>
      <c r="C345" s="255"/>
      <c r="D345" s="256"/>
      <c r="E345" s="255"/>
      <c r="F345" s="318"/>
      <c r="G345" s="240"/>
      <c r="H345" s="168"/>
      <c r="I345" s="168"/>
      <c r="J345" s="168"/>
      <c r="K345" s="168"/>
      <c r="L345" s="168"/>
      <c r="M345" s="168"/>
      <c r="N345" s="168"/>
      <c r="O345" s="168"/>
      <c r="P345" s="241"/>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18"/>
      <c r="G348" s="235"/>
      <c r="H348" s="165"/>
      <c r="I348" s="165"/>
      <c r="J348" s="165"/>
      <c r="K348" s="165"/>
      <c r="L348" s="165"/>
      <c r="M348" s="165"/>
      <c r="N348" s="165"/>
      <c r="O348" s="165"/>
      <c r="P348" s="236"/>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18"/>
      <c r="G349" s="237"/>
      <c r="H349" s="238"/>
      <c r="I349" s="238"/>
      <c r="J349" s="238"/>
      <c r="K349" s="238"/>
      <c r="L349" s="238"/>
      <c r="M349" s="238"/>
      <c r="N349" s="238"/>
      <c r="O349" s="238"/>
      <c r="P349" s="239"/>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18"/>
      <c r="G350" s="237"/>
      <c r="H350" s="238"/>
      <c r="I350" s="238"/>
      <c r="J350" s="238"/>
      <c r="K350" s="238"/>
      <c r="L350" s="238"/>
      <c r="M350" s="238"/>
      <c r="N350" s="238"/>
      <c r="O350" s="238"/>
      <c r="P350" s="239"/>
      <c r="Q350" s="991"/>
      <c r="R350" s="992"/>
      <c r="S350" s="992"/>
      <c r="T350" s="992"/>
      <c r="U350" s="992"/>
      <c r="V350" s="992"/>
      <c r="W350" s="992"/>
      <c r="X350" s="992"/>
      <c r="Y350" s="992"/>
      <c r="Z350" s="992"/>
      <c r="AA350" s="99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18"/>
      <c r="G351" s="237"/>
      <c r="H351" s="238"/>
      <c r="I351" s="238"/>
      <c r="J351" s="238"/>
      <c r="K351" s="238"/>
      <c r="L351" s="238"/>
      <c r="M351" s="238"/>
      <c r="N351" s="238"/>
      <c r="O351" s="238"/>
      <c r="P351" s="239"/>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6"/>
      <c r="C352" s="255"/>
      <c r="D352" s="256"/>
      <c r="E352" s="255"/>
      <c r="F352" s="318"/>
      <c r="G352" s="240"/>
      <c r="H352" s="168"/>
      <c r="I352" s="168"/>
      <c r="J352" s="168"/>
      <c r="K352" s="168"/>
      <c r="L352" s="168"/>
      <c r="M352" s="168"/>
      <c r="N352" s="168"/>
      <c r="O352" s="168"/>
      <c r="P352" s="241"/>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18"/>
      <c r="G355" s="235"/>
      <c r="H355" s="165"/>
      <c r="I355" s="165"/>
      <c r="J355" s="165"/>
      <c r="K355" s="165"/>
      <c r="L355" s="165"/>
      <c r="M355" s="165"/>
      <c r="N355" s="165"/>
      <c r="O355" s="165"/>
      <c r="P355" s="236"/>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18"/>
      <c r="G356" s="237"/>
      <c r="H356" s="238"/>
      <c r="I356" s="238"/>
      <c r="J356" s="238"/>
      <c r="K356" s="238"/>
      <c r="L356" s="238"/>
      <c r="M356" s="238"/>
      <c r="N356" s="238"/>
      <c r="O356" s="238"/>
      <c r="P356" s="239"/>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18"/>
      <c r="G357" s="237"/>
      <c r="H357" s="238"/>
      <c r="I357" s="238"/>
      <c r="J357" s="238"/>
      <c r="K357" s="238"/>
      <c r="L357" s="238"/>
      <c r="M357" s="238"/>
      <c r="N357" s="238"/>
      <c r="O357" s="238"/>
      <c r="P357" s="239"/>
      <c r="Q357" s="991"/>
      <c r="R357" s="992"/>
      <c r="S357" s="992"/>
      <c r="T357" s="992"/>
      <c r="U357" s="992"/>
      <c r="V357" s="992"/>
      <c r="W357" s="992"/>
      <c r="X357" s="992"/>
      <c r="Y357" s="992"/>
      <c r="Z357" s="992"/>
      <c r="AA357" s="99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18"/>
      <c r="G358" s="237"/>
      <c r="H358" s="238"/>
      <c r="I358" s="238"/>
      <c r="J358" s="238"/>
      <c r="K358" s="238"/>
      <c r="L358" s="238"/>
      <c r="M358" s="238"/>
      <c r="N358" s="238"/>
      <c r="O358" s="238"/>
      <c r="P358" s="239"/>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6"/>
      <c r="C359" s="255"/>
      <c r="D359" s="256"/>
      <c r="E359" s="255"/>
      <c r="F359" s="318"/>
      <c r="G359" s="240"/>
      <c r="H359" s="168"/>
      <c r="I359" s="168"/>
      <c r="J359" s="168"/>
      <c r="K359" s="168"/>
      <c r="L359" s="168"/>
      <c r="M359" s="168"/>
      <c r="N359" s="168"/>
      <c r="O359" s="168"/>
      <c r="P359" s="241"/>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18"/>
      <c r="G362" s="235"/>
      <c r="H362" s="165"/>
      <c r="I362" s="165"/>
      <c r="J362" s="165"/>
      <c r="K362" s="165"/>
      <c r="L362" s="165"/>
      <c r="M362" s="165"/>
      <c r="N362" s="165"/>
      <c r="O362" s="165"/>
      <c r="P362" s="236"/>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18"/>
      <c r="G363" s="237"/>
      <c r="H363" s="238"/>
      <c r="I363" s="238"/>
      <c r="J363" s="238"/>
      <c r="K363" s="238"/>
      <c r="L363" s="238"/>
      <c r="M363" s="238"/>
      <c r="N363" s="238"/>
      <c r="O363" s="238"/>
      <c r="P363" s="239"/>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18"/>
      <c r="G364" s="237"/>
      <c r="H364" s="238"/>
      <c r="I364" s="238"/>
      <c r="J364" s="238"/>
      <c r="K364" s="238"/>
      <c r="L364" s="238"/>
      <c r="M364" s="238"/>
      <c r="N364" s="238"/>
      <c r="O364" s="238"/>
      <c r="P364" s="239"/>
      <c r="Q364" s="991"/>
      <c r="R364" s="992"/>
      <c r="S364" s="992"/>
      <c r="T364" s="992"/>
      <c r="U364" s="992"/>
      <c r="V364" s="992"/>
      <c r="W364" s="992"/>
      <c r="X364" s="992"/>
      <c r="Y364" s="992"/>
      <c r="Z364" s="992"/>
      <c r="AA364" s="99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18"/>
      <c r="G365" s="237"/>
      <c r="H365" s="238"/>
      <c r="I365" s="238"/>
      <c r="J365" s="238"/>
      <c r="K365" s="238"/>
      <c r="L365" s="238"/>
      <c r="M365" s="238"/>
      <c r="N365" s="238"/>
      <c r="O365" s="238"/>
      <c r="P365" s="239"/>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6"/>
      <c r="C366" s="255"/>
      <c r="D366" s="256"/>
      <c r="E366" s="319"/>
      <c r="F366" s="320"/>
      <c r="G366" s="240"/>
      <c r="H366" s="168"/>
      <c r="I366" s="168"/>
      <c r="J366" s="168"/>
      <c r="K366" s="168"/>
      <c r="L366" s="168"/>
      <c r="M366" s="168"/>
      <c r="N366" s="168"/>
      <c r="O366" s="168"/>
      <c r="P366" s="241"/>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6"/>
      <c r="C369" s="255"/>
      <c r="D369" s="256"/>
      <c r="E369" s="42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0"/>
    </row>
    <row r="370" spans="1:50" ht="45" hidden="1" customHeight="1" x14ac:dyDescent="0.15">
      <c r="A370" s="100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100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100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100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100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100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100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100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100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100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1001"/>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6"/>
      <c r="C394" s="255"/>
      <c r="D394" s="256"/>
      <c r="E394" s="255"/>
      <c r="F394" s="318"/>
      <c r="G394" s="235"/>
      <c r="H394" s="165"/>
      <c r="I394" s="165"/>
      <c r="J394" s="165"/>
      <c r="K394" s="165"/>
      <c r="L394" s="165"/>
      <c r="M394" s="165"/>
      <c r="N394" s="165"/>
      <c r="O394" s="165"/>
      <c r="P394" s="236"/>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18"/>
      <c r="G395" s="237"/>
      <c r="H395" s="238"/>
      <c r="I395" s="238"/>
      <c r="J395" s="238"/>
      <c r="K395" s="238"/>
      <c r="L395" s="238"/>
      <c r="M395" s="238"/>
      <c r="N395" s="238"/>
      <c r="O395" s="238"/>
      <c r="P395" s="239"/>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18"/>
      <c r="G396" s="237"/>
      <c r="H396" s="238"/>
      <c r="I396" s="238"/>
      <c r="J396" s="238"/>
      <c r="K396" s="238"/>
      <c r="L396" s="238"/>
      <c r="M396" s="238"/>
      <c r="N396" s="238"/>
      <c r="O396" s="238"/>
      <c r="P396" s="239"/>
      <c r="Q396" s="991"/>
      <c r="R396" s="992"/>
      <c r="S396" s="992"/>
      <c r="T396" s="992"/>
      <c r="U396" s="992"/>
      <c r="V396" s="992"/>
      <c r="W396" s="992"/>
      <c r="X396" s="992"/>
      <c r="Y396" s="992"/>
      <c r="Z396" s="992"/>
      <c r="AA396" s="99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18"/>
      <c r="G397" s="237"/>
      <c r="H397" s="238"/>
      <c r="I397" s="238"/>
      <c r="J397" s="238"/>
      <c r="K397" s="238"/>
      <c r="L397" s="238"/>
      <c r="M397" s="238"/>
      <c r="N397" s="238"/>
      <c r="O397" s="238"/>
      <c r="P397" s="239"/>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6"/>
      <c r="C398" s="255"/>
      <c r="D398" s="256"/>
      <c r="E398" s="255"/>
      <c r="F398" s="318"/>
      <c r="G398" s="240"/>
      <c r="H398" s="168"/>
      <c r="I398" s="168"/>
      <c r="J398" s="168"/>
      <c r="K398" s="168"/>
      <c r="L398" s="168"/>
      <c r="M398" s="168"/>
      <c r="N398" s="168"/>
      <c r="O398" s="168"/>
      <c r="P398" s="241"/>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18"/>
      <c r="G401" s="235"/>
      <c r="H401" s="165"/>
      <c r="I401" s="165"/>
      <c r="J401" s="165"/>
      <c r="K401" s="165"/>
      <c r="L401" s="165"/>
      <c r="M401" s="165"/>
      <c r="N401" s="165"/>
      <c r="O401" s="165"/>
      <c r="P401" s="236"/>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18"/>
      <c r="G402" s="237"/>
      <c r="H402" s="238"/>
      <c r="I402" s="238"/>
      <c r="J402" s="238"/>
      <c r="K402" s="238"/>
      <c r="L402" s="238"/>
      <c r="M402" s="238"/>
      <c r="N402" s="238"/>
      <c r="O402" s="238"/>
      <c r="P402" s="239"/>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18"/>
      <c r="G403" s="237"/>
      <c r="H403" s="238"/>
      <c r="I403" s="238"/>
      <c r="J403" s="238"/>
      <c r="K403" s="238"/>
      <c r="L403" s="238"/>
      <c r="M403" s="238"/>
      <c r="N403" s="238"/>
      <c r="O403" s="238"/>
      <c r="P403" s="239"/>
      <c r="Q403" s="991"/>
      <c r="R403" s="992"/>
      <c r="S403" s="992"/>
      <c r="T403" s="992"/>
      <c r="U403" s="992"/>
      <c r="V403" s="992"/>
      <c r="W403" s="992"/>
      <c r="X403" s="992"/>
      <c r="Y403" s="992"/>
      <c r="Z403" s="992"/>
      <c r="AA403" s="99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18"/>
      <c r="G404" s="237"/>
      <c r="H404" s="238"/>
      <c r="I404" s="238"/>
      <c r="J404" s="238"/>
      <c r="K404" s="238"/>
      <c r="L404" s="238"/>
      <c r="M404" s="238"/>
      <c r="N404" s="238"/>
      <c r="O404" s="238"/>
      <c r="P404" s="239"/>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6"/>
      <c r="C405" s="255"/>
      <c r="D405" s="256"/>
      <c r="E405" s="255"/>
      <c r="F405" s="318"/>
      <c r="G405" s="240"/>
      <c r="H405" s="168"/>
      <c r="I405" s="168"/>
      <c r="J405" s="168"/>
      <c r="K405" s="168"/>
      <c r="L405" s="168"/>
      <c r="M405" s="168"/>
      <c r="N405" s="168"/>
      <c r="O405" s="168"/>
      <c r="P405" s="241"/>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18"/>
      <c r="G408" s="235"/>
      <c r="H408" s="165"/>
      <c r="I408" s="165"/>
      <c r="J408" s="165"/>
      <c r="K408" s="165"/>
      <c r="L408" s="165"/>
      <c r="M408" s="165"/>
      <c r="N408" s="165"/>
      <c r="O408" s="165"/>
      <c r="P408" s="236"/>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18"/>
      <c r="G409" s="237"/>
      <c r="H409" s="238"/>
      <c r="I409" s="238"/>
      <c r="J409" s="238"/>
      <c r="K409" s="238"/>
      <c r="L409" s="238"/>
      <c r="M409" s="238"/>
      <c r="N409" s="238"/>
      <c r="O409" s="238"/>
      <c r="P409" s="239"/>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18"/>
      <c r="G410" s="237"/>
      <c r="H410" s="238"/>
      <c r="I410" s="238"/>
      <c r="J410" s="238"/>
      <c r="K410" s="238"/>
      <c r="L410" s="238"/>
      <c r="M410" s="238"/>
      <c r="N410" s="238"/>
      <c r="O410" s="238"/>
      <c r="P410" s="239"/>
      <c r="Q410" s="991"/>
      <c r="R410" s="992"/>
      <c r="S410" s="992"/>
      <c r="T410" s="992"/>
      <c r="U410" s="992"/>
      <c r="V410" s="992"/>
      <c r="W410" s="992"/>
      <c r="X410" s="992"/>
      <c r="Y410" s="992"/>
      <c r="Z410" s="992"/>
      <c r="AA410" s="99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18"/>
      <c r="G411" s="237"/>
      <c r="H411" s="238"/>
      <c r="I411" s="238"/>
      <c r="J411" s="238"/>
      <c r="K411" s="238"/>
      <c r="L411" s="238"/>
      <c r="M411" s="238"/>
      <c r="N411" s="238"/>
      <c r="O411" s="238"/>
      <c r="P411" s="239"/>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6"/>
      <c r="C412" s="255"/>
      <c r="D412" s="256"/>
      <c r="E412" s="255"/>
      <c r="F412" s="318"/>
      <c r="G412" s="240"/>
      <c r="H412" s="168"/>
      <c r="I412" s="168"/>
      <c r="J412" s="168"/>
      <c r="K412" s="168"/>
      <c r="L412" s="168"/>
      <c r="M412" s="168"/>
      <c r="N412" s="168"/>
      <c r="O412" s="168"/>
      <c r="P412" s="241"/>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18"/>
      <c r="G415" s="235"/>
      <c r="H415" s="165"/>
      <c r="I415" s="165"/>
      <c r="J415" s="165"/>
      <c r="K415" s="165"/>
      <c r="L415" s="165"/>
      <c r="M415" s="165"/>
      <c r="N415" s="165"/>
      <c r="O415" s="165"/>
      <c r="P415" s="236"/>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18"/>
      <c r="G416" s="237"/>
      <c r="H416" s="238"/>
      <c r="I416" s="238"/>
      <c r="J416" s="238"/>
      <c r="K416" s="238"/>
      <c r="L416" s="238"/>
      <c r="M416" s="238"/>
      <c r="N416" s="238"/>
      <c r="O416" s="238"/>
      <c r="P416" s="239"/>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18"/>
      <c r="G417" s="237"/>
      <c r="H417" s="238"/>
      <c r="I417" s="238"/>
      <c r="J417" s="238"/>
      <c r="K417" s="238"/>
      <c r="L417" s="238"/>
      <c r="M417" s="238"/>
      <c r="N417" s="238"/>
      <c r="O417" s="238"/>
      <c r="P417" s="239"/>
      <c r="Q417" s="991"/>
      <c r="R417" s="992"/>
      <c r="S417" s="992"/>
      <c r="T417" s="992"/>
      <c r="U417" s="992"/>
      <c r="V417" s="992"/>
      <c r="W417" s="992"/>
      <c r="X417" s="992"/>
      <c r="Y417" s="992"/>
      <c r="Z417" s="992"/>
      <c r="AA417" s="99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18"/>
      <c r="G418" s="237"/>
      <c r="H418" s="238"/>
      <c r="I418" s="238"/>
      <c r="J418" s="238"/>
      <c r="K418" s="238"/>
      <c r="L418" s="238"/>
      <c r="M418" s="238"/>
      <c r="N418" s="238"/>
      <c r="O418" s="238"/>
      <c r="P418" s="239"/>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6"/>
      <c r="C419" s="255"/>
      <c r="D419" s="256"/>
      <c r="E419" s="255"/>
      <c r="F419" s="318"/>
      <c r="G419" s="240"/>
      <c r="H419" s="168"/>
      <c r="I419" s="168"/>
      <c r="J419" s="168"/>
      <c r="K419" s="168"/>
      <c r="L419" s="168"/>
      <c r="M419" s="168"/>
      <c r="N419" s="168"/>
      <c r="O419" s="168"/>
      <c r="P419" s="241"/>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18"/>
      <c r="G422" s="235"/>
      <c r="H422" s="165"/>
      <c r="I422" s="165"/>
      <c r="J422" s="165"/>
      <c r="K422" s="165"/>
      <c r="L422" s="165"/>
      <c r="M422" s="165"/>
      <c r="N422" s="165"/>
      <c r="O422" s="165"/>
      <c r="P422" s="236"/>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18"/>
      <c r="G423" s="237"/>
      <c r="H423" s="238"/>
      <c r="I423" s="238"/>
      <c r="J423" s="238"/>
      <c r="K423" s="238"/>
      <c r="L423" s="238"/>
      <c r="M423" s="238"/>
      <c r="N423" s="238"/>
      <c r="O423" s="238"/>
      <c r="P423" s="239"/>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18"/>
      <c r="G424" s="237"/>
      <c r="H424" s="238"/>
      <c r="I424" s="238"/>
      <c r="J424" s="238"/>
      <c r="K424" s="238"/>
      <c r="L424" s="238"/>
      <c r="M424" s="238"/>
      <c r="N424" s="238"/>
      <c r="O424" s="238"/>
      <c r="P424" s="239"/>
      <c r="Q424" s="991"/>
      <c r="R424" s="992"/>
      <c r="S424" s="992"/>
      <c r="T424" s="992"/>
      <c r="U424" s="992"/>
      <c r="V424" s="992"/>
      <c r="W424" s="992"/>
      <c r="X424" s="992"/>
      <c r="Y424" s="992"/>
      <c r="Z424" s="992"/>
      <c r="AA424" s="99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18"/>
      <c r="G425" s="237"/>
      <c r="H425" s="238"/>
      <c r="I425" s="238"/>
      <c r="J425" s="238"/>
      <c r="K425" s="238"/>
      <c r="L425" s="238"/>
      <c r="M425" s="238"/>
      <c r="N425" s="238"/>
      <c r="O425" s="238"/>
      <c r="P425" s="239"/>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6"/>
      <c r="C426" s="255"/>
      <c r="D426" s="256"/>
      <c r="E426" s="319"/>
      <c r="F426" s="320"/>
      <c r="G426" s="240"/>
      <c r="H426" s="168"/>
      <c r="I426" s="168"/>
      <c r="J426" s="168"/>
      <c r="K426" s="168"/>
      <c r="L426" s="168"/>
      <c r="M426" s="168"/>
      <c r="N426" s="168"/>
      <c r="O426" s="168"/>
      <c r="P426" s="241"/>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6"/>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1"/>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15">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x14ac:dyDescent="0.15">
      <c r="A434" s="100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x14ac:dyDescent="0.15">
      <c r="A435" s="100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x14ac:dyDescent="0.15">
      <c r="A436" s="100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x14ac:dyDescent="0.15">
      <c r="A456" s="100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x14ac:dyDescent="0.15">
      <c r="A459" s="100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x14ac:dyDescent="0.15">
      <c r="A460" s="100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x14ac:dyDescent="0.15">
      <c r="A461" s="100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01"/>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1"/>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1"/>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1"/>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1"/>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566</v>
      </c>
      <c r="AE702" s="902"/>
      <c r="AF702" s="902"/>
      <c r="AG702" s="891" t="s">
        <v>574</v>
      </c>
      <c r="AH702" s="892"/>
      <c r="AI702" s="892"/>
      <c r="AJ702" s="892"/>
      <c r="AK702" s="892"/>
      <c r="AL702" s="892"/>
      <c r="AM702" s="892"/>
      <c r="AN702" s="892"/>
      <c r="AO702" s="892"/>
      <c r="AP702" s="892"/>
      <c r="AQ702" s="892"/>
      <c r="AR702" s="892"/>
      <c r="AS702" s="892"/>
      <c r="AT702" s="892"/>
      <c r="AU702" s="892"/>
      <c r="AV702" s="892"/>
      <c r="AW702" s="892"/>
      <c r="AX702" s="893"/>
    </row>
    <row r="703" spans="1:50" ht="78.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29" t="s">
        <v>593</v>
      </c>
      <c r="AH704" s="238"/>
      <c r="AI704" s="238"/>
      <c r="AJ704" s="238"/>
      <c r="AK704" s="238"/>
      <c r="AL704" s="238"/>
      <c r="AM704" s="238"/>
      <c r="AN704" s="238"/>
      <c r="AO704" s="238"/>
      <c r="AP704" s="238"/>
      <c r="AQ704" s="238"/>
      <c r="AR704" s="238"/>
      <c r="AS704" s="238"/>
      <c r="AT704" s="238"/>
      <c r="AU704" s="238"/>
      <c r="AV704" s="238"/>
      <c r="AW704" s="238"/>
      <c r="AX704" s="430"/>
    </row>
    <row r="705" spans="1:50" ht="27"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576</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6"/>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29"/>
      <c r="AH706" s="238"/>
      <c r="AI706" s="238"/>
      <c r="AJ706" s="238"/>
      <c r="AK706" s="238"/>
      <c r="AL706" s="238"/>
      <c r="AM706" s="238"/>
      <c r="AN706" s="238"/>
      <c r="AO706" s="238"/>
      <c r="AP706" s="238"/>
      <c r="AQ706" s="238"/>
      <c r="AR706" s="238"/>
      <c r="AS706" s="238"/>
      <c r="AT706" s="238"/>
      <c r="AU706" s="238"/>
      <c r="AV706" s="238"/>
      <c r="AW706" s="238"/>
      <c r="AX706" s="430"/>
    </row>
    <row r="707" spans="1:50" ht="26.25" customHeight="1" x14ac:dyDescent="0.15">
      <c r="A707" s="659"/>
      <c r="B707" s="776"/>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29"/>
      <c r="AH707" s="238"/>
      <c r="AI707" s="238"/>
      <c r="AJ707" s="238"/>
      <c r="AK707" s="238"/>
      <c r="AL707" s="238"/>
      <c r="AM707" s="238"/>
      <c r="AN707" s="238"/>
      <c r="AO707" s="238"/>
      <c r="AP707" s="238"/>
      <c r="AQ707" s="238"/>
      <c r="AR707" s="238"/>
      <c r="AS707" s="238"/>
      <c r="AT707" s="238"/>
      <c r="AU707" s="238"/>
      <c r="AV707" s="238"/>
      <c r="AW707" s="238"/>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576</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576</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576</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576</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576</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576</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3"/>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576</v>
      </c>
      <c r="AE716" s="765"/>
      <c r="AF716" s="765"/>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576</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576</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1" t="s">
        <v>576</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29"/>
      <c r="AH720" s="238"/>
      <c r="AI720" s="238"/>
      <c r="AJ720" s="238"/>
      <c r="AK720" s="238"/>
      <c r="AL720" s="238"/>
      <c r="AM720" s="238"/>
      <c r="AN720" s="238"/>
      <c r="AO720" s="238"/>
      <c r="AP720" s="238"/>
      <c r="AQ720" s="238"/>
      <c r="AR720" s="238"/>
      <c r="AS720" s="238"/>
      <c r="AT720" s="238"/>
      <c r="AU720" s="238"/>
      <c r="AV720" s="238"/>
      <c r="AW720" s="238"/>
      <c r="AX720" s="430"/>
    </row>
    <row r="721" spans="1:50" ht="24.75" customHeight="1" x14ac:dyDescent="0.15">
      <c r="A721" s="654"/>
      <c r="B721" s="655"/>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8"/>
      <c r="AI721" s="238"/>
      <c r="AJ721" s="238"/>
      <c r="AK721" s="238"/>
      <c r="AL721" s="238"/>
      <c r="AM721" s="238"/>
      <c r="AN721" s="238"/>
      <c r="AO721" s="238"/>
      <c r="AP721" s="238"/>
      <c r="AQ721" s="238"/>
      <c r="AR721" s="238"/>
      <c r="AS721" s="238"/>
      <c r="AT721" s="238"/>
      <c r="AU721" s="238"/>
      <c r="AV721" s="238"/>
      <c r="AW721" s="238"/>
      <c r="AX721" s="430"/>
    </row>
    <row r="722" spans="1:50" ht="24.75" customHeight="1" x14ac:dyDescent="0.15">
      <c r="A722" s="654"/>
      <c r="B722" s="655"/>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8"/>
      <c r="AI722" s="238"/>
      <c r="AJ722" s="238"/>
      <c r="AK722" s="238"/>
      <c r="AL722" s="238"/>
      <c r="AM722" s="238"/>
      <c r="AN722" s="238"/>
      <c r="AO722" s="238"/>
      <c r="AP722" s="238"/>
      <c r="AQ722" s="238"/>
      <c r="AR722" s="238"/>
      <c r="AS722" s="238"/>
      <c r="AT722" s="238"/>
      <c r="AU722" s="238"/>
      <c r="AV722" s="238"/>
      <c r="AW722" s="238"/>
      <c r="AX722" s="430"/>
    </row>
    <row r="723" spans="1:50" ht="24.75" customHeight="1" x14ac:dyDescent="0.15">
      <c r="A723" s="654"/>
      <c r="B723" s="655"/>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8"/>
      <c r="AI723" s="238"/>
      <c r="AJ723" s="238"/>
      <c r="AK723" s="238"/>
      <c r="AL723" s="238"/>
      <c r="AM723" s="238"/>
      <c r="AN723" s="238"/>
      <c r="AO723" s="238"/>
      <c r="AP723" s="238"/>
      <c r="AQ723" s="238"/>
      <c r="AR723" s="238"/>
      <c r="AS723" s="238"/>
      <c r="AT723" s="238"/>
      <c r="AU723" s="238"/>
      <c r="AV723" s="238"/>
      <c r="AW723" s="238"/>
      <c r="AX723" s="430"/>
    </row>
    <row r="724" spans="1:50" ht="24.75" customHeight="1" x14ac:dyDescent="0.15">
      <c r="A724" s="654"/>
      <c r="B724" s="655"/>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8"/>
      <c r="AI724" s="238"/>
      <c r="AJ724" s="238"/>
      <c r="AK724" s="238"/>
      <c r="AL724" s="238"/>
      <c r="AM724" s="238"/>
      <c r="AN724" s="238"/>
      <c r="AO724" s="238"/>
      <c r="AP724" s="238"/>
      <c r="AQ724" s="238"/>
      <c r="AR724" s="238"/>
      <c r="AS724" s="238"/>
      <c r="AT724" s="238"/>
      <c r="AU724" s="238"/>
      <c r="AV724" s="238"/>
      <c r="AW724" s="238"/>
      <c r="AX724" s="430"/>
    </row>
    <row r="725" spans="1:50" ht="24.75" customHeight="1" x14ac:dyDescent="0.15">
      <c r="A725" s="656"/>
      <c r="B725" s="657"/>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4" t="s">
        <v>53</v>
      </c>
      <c r="D726" s="582"/>
      <c r="E726" s="582"/>
      <c r="F726" s="583"/>
      <c r="G726" s="803" t="s">
        <v>595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4"/>
      <c r="B727" s="625"/>
      <c r="C727" s="699" t="s">
        <v>57</v>
      </c>
      <c r="D727" s="700"/>
      <c r="E727" s="700"/>
      <c r="F727" s="701"/>
      <c r="G727" s="801" t="s">
        <v>595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t="s">
        <v>596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594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5"/>
      <c r="B733" s="756"/>
      <c r="C733" s="756"/>
      <c r="D733" s="756"/>
      <c r="E733" s="757"/>
      <c r="F733" s="772" t="s">
        <v>596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407</v>
      </c>
      <c r="B737" s="101"/>
      <c r="C737" s="101"/>
      <c r="D737" s="102"/>
      <c r="E737" s="103" t="s">
        <v>596</v>
      </c>
      <c r="F737" s="103"/>
      <c r="G737" s="103"/>
      <c r="H737" s="103"/>
      <c r="I737" s="103"/>
      <c r="J737" s="103"/>
      <c r="K737" s="103"/>
      <c r="L737" s="103"/>
      <c r="M737" s="103"/>
      <c r="N737" s="109" t="s">
        <v>402</v>
      </c>
      <c r="O737" s="109"/>
      <c r="P737" s="109"/>
      <c r="Q737" s="109"/>
      <c r="R737" s="103" t="s">
        <v>596</v>
      </c>
      <c r="S737" s="103"/>
      <c r="T737" s="103"/>
      <c r="U737" s="103"/>
      <c r="V737" s="103"/>
      <c r="W737" s="103"/>
      <c r="X737" s="103"/>
      <c r="Y737" s="103"/>
      <c r="Z737" s="103"/>
      <c r="AA737" s="109" t="s">
        <v>401</v>
      </c>
      <c r="AB737" s="109"/>
      <c r="AC737" s="109"/>
      <c r="AD737" s="109"/>
      <c r="AE737" s="103" t="s">
        <v>596</v>
      </c>
      <c r="AF737" s="103"/>
      <c r="AG737" s="103"/>
      <c r="AH737" s="103"/>
      <c r="AI737" s="103"/>
      <c r="AJ737" s="103"/>
      <c r="AK737" s="103"/>
      <c r="AL737" s="103"/>
      <c r="AM737" s="103"/>
      <c r="AN737" s="109" t="s">
        <v>400</v>
      </c>
      <c r="AO737" s="109"/>
      <c r="AP737" s="109"/>
      <c r="AQ737" s="109"/>
      <c r="AR737" s="110" t="s">
        <v>596</v>
      </c>
      <c r="AS737" s="111"/>
      <c r="AT737" s="111"/>
      <c r="AU737" s="111"/>
      <c r="AV737" s="111"/>
      <c r="AW737" s="111"/>
      <c r="AX737" s="112"/>
      <c r="AY737" s="88"/>
      <c r="AZ737" s="88"/>
    </row>
    <row r="738" spans="1:52" ht="24.75" customHeight="1" x14ac:dyDescent="0.15">
      <c r="A738" s="100" t="s">
        <v>399</v>
      </c>
      <c r="B738" s="101"/>
      <c r="C738" s="101"/>
      <c r="D738" s="102"/>
      <c r="E738" s="103" t="s">
        <v>596</v>
      </c>
      <c r="F738" s="103"/>
      <c r="G738" s="103"/>
      <c r="H738" s="103"/>
      <c r="I738" s="103"/>
      <c r="J738" s="103"/>
      <c r="K738" s="103"/>
      <c r="L738" s="103"/>
      <c r="M738" s="103"/>
      <c r="N738" s="109" t="s">
        <v>398</v>
      </c>
      <c r="O738" s="109"/>
      <c r="P738" s="109"/>
      <c r="Q738" s="109"/>
      <c r="R738" s="103" t="s">
        <v>596</v>
      </c>
      <c r="S738" s="103"/>
      <c r="T738" s="103"/>
      <c r="U738" s="103"/>
      <c r="V738" s="103"/>
      <c r="W738" s="103"/>
      <c r="X738" s="103"/>
      <c r="Y738" s="103"/>
      <c r="Z738" s="103"/>
      <c r="AA738" s="109" t="s">
        <v>397</v>
      </c>
      <c r="AB738" s="109"/>
      <c r="AC738" s="109"/>
      <c r="AD738" s="109"/>
      <c r="AE738" s="103" t="s">
        <v>596</v>
      </c>
      <c r="AF738" s="103"/>
      <c r="AG738" s="103"/>
      <c r="AH738" s="103"/>
      <c r="AI738" s="103"/>
      <c r="AJ738" s="103"/>
      <c r="AK738" s="103"/>
      <c r="AL738" s="103"/>
      <c r="AM738" s="103"/>
      <c r="AN738" s="109" t="s">
        <v>396</v>
      </c>
      <c r="AO738" s="109"/>
      <c r="AP738" s="109"/>
      <c r="AQ738" s="109"/>
      <c r="AR738" s="110" t="s">
        <v>596</v>
      </c>
      <c r="AS738" s="111"/>
      <c r="AT738" s="111"/>
      <c r="AU738" s="111"/>
      <c r="AV738" s="111"/>
      <c r="AW738" s="111"/>
      <c r="AX738" s="112"/>
    </row>
    <row r="739" spans="1:52" ht="24.75" customHeight="1" x14ac:dyDescent="0.15">
      <c r="A739" s="100" t="s">
        <v>395</v>
      </c>
      <c r="B739" s="101"/>
      <c r="C739" s="101"/>
      <c r="D739" s="102"/>
      <c r="E739" s="103" t="s">
        <v>596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766" t="s">
        <v>390</v>
      </c>
      <c r="B780" s="767"/>
      <c r="C780" s="767"/>
      <c r="D780" s="767"/>
      <c r="E780" s="767"/>
      <c r="F780" s="768"/>
      <c r="G780" s="440" t="s">
        <v>364</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365</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hidden="1" customHeight="1" x14ac:dyDescent="0.15">
      <c r="A781" s="557"/>
      <c r="B781" s="769"/>
      <c r="C781" s="769"/>
      <c r="D781" s="769"/>
      <c r="E781" s="769"/>
      <c r="F781" s="770"/>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24.75" hidden="1" customHeight="1" x14ac:dyDescent="0.15">
      <c r="A782" s="557"/>
      <c r="B782" s="769"/>
      <c r="C782" s="769"/>
      <c r="D782" s="769"/>
      <c r="E782" s="769"/>
      <c r="F782" s="770"/>
      <c r="G782" s="349"/>
      <c r="H782" s="753"/>
      <c r="I782" s="753"/>
      <c r="J782" s="753"/>
      <c r="K782" s="754"/>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15">
      <c r="A791" s="557"/>
      <c r="B791" s="769"/>
      <c r="C791" s="769"/>
      <c r="D791" s="769"/>
      <c r="E791" s="769"/>
      <c r="F791" s="770"/>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hidden="1" customHeight="1" x14ac:dyDescent="0.15">
      <c r="A792" s="557"/>
      <c r="B792" s="769"/>
      <c r="C792" s="769"/>
      <c r="D792" s="769"/>
      <c r="E792" s="769"/>
      <c r="F792" s="770"/>
      <c r="G792" s="410" t="s">
        <v>20</v>
      </c>
      <c r="H792" s="411"/>
      <c r="I792" s="411"/>
      <c r="J792" s="411"/>
      <c r="K792" s="411"/>
      <c r="L792" s="412"/>
      <c r="M792" s="413"/>
      <c r="N792" s="413"/>
      <c r="O792" s="413"/>
      <c r="P792" s="413"/>
      <c r="Q792" s="413"/>
      <c r="R792" s="413"/>
      <c r="S792" s="413"/>
      <c r="T792" s="413"/>
      <c r="U792" s="413"/>
      <c r="V792" s="413"/>
      <c r="W792" s="413"/>
      <c r="X792" s="414"/>
      <c r="Y792" s="415">
        <f>SUM(Y782:AB791)</f>
        <v>0</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0</v>
      </c>
      <c r="AV792" s="416"/>
      <c r="AW792" s="416"/>
      <c r="AX792" s="418"/>
    </row>
    <row r="793" spans="1:50" ht="24.75" hidden="1" customHeight="1" x14ac:dyDescent="0.15">
      <c r="A793" s="557"/>
      <c r="B793" s="769"/>
      <c r="C793" s="769"/>
      <c r="D793" s="769"/>
      <c r="E793" s="769"/>
      <c r="F793" s="770"/>
      <c r="G793" s="440" t="s">
        <v>322</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321</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557"/>
      <c r="B794" s="769"/>
      <c r="C794" s="769"/>
      <c r="D794" s="769"/>
      <c r="E794" s="769"/>
      <c r="F794" s="770"/>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9"/>
      <c r="C804" s="769"/>
      <c r="D804" s="769"/>
      <c r="E804" s="769"/>
      <c r="F804" s="770"/>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hidden="1" customHeight="1" thickBot="1" x14ac:dyDescent="0.2">
      <c r="A805" s="557"/>
      <c r="B805" s="769"/>
      <c r="C805" s="769"/>
      <c r="D805" s="769"/>
      <c r="E805" s="769"/>
      <c r="F805" s="770"/>
      <c r="G805" s="410" t="s">
        <v>20</v>
      </c>
      <c r="H805" s="411"/>
      <c r="I805" s="411"/>
      <c r="J805" s="411"/>
      <c r="K805" s="411"/>
      <c r="L805" s="412"/>
      <c r="M805" s="413"/>
      <c r="N805" s="413"/>
      <c r="O805" s="413"/>
      <c r="P805" s="413"/>
      <c r="Q805" s="413"/>
      <c r="R805" s="413"/>
      <c r="S805" s="413"/>
      <c r="T805" s="413"/>
      <c r="U805" s="413"/>
      <c r="V805" s="413"/>
      <c r="W805" s="413"/>
      <c r="X805" s="414"/>
      <c r="Y805" s="415">
        <f>SUM(Y795:AB804)</f>
        <v>0</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57"/>
      <c r="B806" s="769"/>
      <c r="C806" s="769"/>
      <c r="D806" s="769"/>
      <c r="E806" s="769"/>
      <c r="F806" s="770"/>
      <c r="G806" s="440" t="s">
        <v>323</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324</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557"/>
      <c r="B807" s="769"/>
      <c r="C807" s="769"/>
      <c r="D807" s="769"/>
      <c r="E807" s="769"/>
      <c r="F807" s="770"/>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7"/>
      <c r="B817" s="769"/>
      <c r="C817" s="769"/>
      <c r="D817" s="769"/>
      <c r="E817" s="769"/>
      <c r="F817" s="770"/>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57"/>
      <c r="B818" s="769"/>
      <c r="C818" s="769"/>
      <c r="D818" s="769"/>
      <c r="E818" s="769"/>
      <c r="F818" s="770"/>
      <c r="G818" s="410" t="s">
        <v>20</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57"/>
      <c r="B819" s="769"/>
      <c r="C819" s="769"/>
      <c r="D819" s="769"/>
      <c r="E819" s="769"/>
      <c r="F819" s="770"/>
      <c r="G819" s="440" t="s">
        <v>269</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183</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557"/>
      <c r="B820" s="769"/>
      <c r="C820" s="769"/>
      <c r="D820" s="769"/>
      <c r="E820" s="769"/>
      <c r="F820" s="770"/>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9"/>
      <c r="C830" s="769"/>
      <c r="D830" s="769"/>
      <c r="E830" s="769"/>
      <c r="F830" s="770"/>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57"/>
      <c r="B831" s="769"/>
      <c r="C831" s="769"/>
      <c r="D831" s="769"/>
      <c r="E831" s="769"/>
      <c r="F831" s="770"/>
      <c r="G831" s="410" t="s">
        <v>20</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4" t="s">
        <v>148</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47"/>
      <c r="B837" s="347"/>
      <c r="C837" s="347" t="s">
        <v>26</v>
      </c>
      <c r="D837" s="347"/>
      <c r="E837" s="347"/>
      <c r="F837" s="347"/>
      <c r="G837" s="347"/>
      <c r="H837" s="347"/>
      <c r="I837" s="347"/>
      <c r="J837" s="281" t="s">
        <v>300</v>
      </c>
      <c r="K837" s="109"/>
      <c r="L837" s="109"/>
      <c r="M837" s="109"/>
      <c r="N837" s="109"/>
      <c r="O837" s="109"/>
      <c r="P837" s="348" t="s">
        <v>247</v>
      </c>
      <c r="Q837" s="348"/>
      <c r="R837" s="348"/>
      <c r="S837" s="348"/>
      <c r="T837" s="348"/>
      <c r="U837" s="348"/>
      <c r="V837" s="348"/>
      <c r="W837" s="348"/>
      <c r="X837" s="348"/>
      <c r="Y837" s="345" t="s">
        <v>298</v>
      </c>
      <c r="Z837" s="346"/>
      <c r="AA837" s="346"/>
      <c r="AB837" s="346"/>
      <c r="AC837" s="281" t="s">
        <v>342</v>
      </c>
      <c r="AD837" s="281"/>
      <c r="AE837" s="281"/>
      <c r="AF837" s="281"/>
      <c r="AG837" s="281"/>
      <c r="AH837" s="345" t="s">
        <v>371</v>
      </c>
      <c r="AI837" s="347"/>
      <c r="AJ837" s="347"/>
      <c r="AK837" s="347"/>
      <c r="AL837" s="347" t="s">
        <v>21</v>
      </c>
      <c r="AM837" s="347"/>
      <c r="AN837" s="347"/>
      <c r="AO837" s="427"/>
      <c r="AP837" s="428" t="s">
        <v>301</v>
      </c>
      <c r="AQ837" s="428"/>
      <c r="AR837" s="428"/>
      <c r="AS837" s="428"/>
      <c r="AT837" s="428"/>
      <c r="AU837" s="428"/>
      <c r="AV837" s="428"/>
      <c r="AW837" s="428"/>
      <c r="AX837" s="428"/>
    </row>
    <row r="838" spans="1:50" ht="30" hidden="1" customHeight="1" x14ac:dyDescent="0.15">
      <c r="A838" s="405">
        <v>1</v>
      </c>
      <c r="B838" s="405">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332"/>
      <c r="AD838" s="424"/>
      <c r="AE838" s="424"/>
      <c r="AF838" s="424"/>
      <c r="AG838" s="424"/>
      <c r="AH838" s="422"/>
      <c r="AI838" s="423"/>
      <c r="AJ838" s="423"/>
      <c r="AK838" s="423"/>
      <c r="AL838" s="329"/>
      <c r="AM838" s="330"/>
      <c r="AN838" s="330"/>
      <c r="AO838" s="331"/>
      <c r="AP838" s="325"/>
      <c r="AQ838" s="325"/>
      <c r="AR838" s="325"/>
      <c r="AS838" s="325"/>
      <c r="AT838" s="325"/>
      <c r="AU838" s="325"/>
      <c r="AV838" s="325"/>
      <c r="AW838" s="325"/>
      <c r="AX838" s="325"/>
    </row>
    <row r="839" spans="1:50" ht="30" hidden="1" customHeight="1" x14ac:dyDescent="0.15">
      <c r="A839" s="405">
        <v>2</v>
      </c>
      <c r="B839" s="405">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332"/>
      <c r="AD839" s="332"/>
      <c r="AE839" s="332"/>
      <c r="AF839" s="332"/>
      <c r="AG839" s="332"/>
      <c r="AH839" s="422"/>
      <c r="AI839" s="423"/>
      <c r="AJ839" s="423"/>
      <c r="AK839" s="423"/>
      <c r="AL839" s="329"/>
      <c r="AM839" s="330"/>
      <c r="AN839" s="330"/>
      <c r="AO839" s="331"/>
      <c r="AP839" s="325"/>
      <c r="AQ839" s="325"/>
      <c r="AR839" s="325"/>
      <c r="AS839" s="325"/>
      <c r="AT839" s="325"/>
      <c r="AU839" s="325"/>
      <c r="AV839" s="325"/>
      <c r="AW839" s="325"/>
      <c r="AX839" s="325"/>
    </row>
    <row r="840" spans="1:50" ht="30" hidden="1" customHeight="1" x14ac:dyDescent="0.15">
      <c r="A840" s="405">
        <v>3</v>
      </c>
      <c r="B840" s="405">
        <v>1</v>
      </c>
      <c r="C840" s="425"/>
      <c r="D840" s="419"/>
      <c r="E840" s="419"/>
      <c r="F840" s="419"/>
      <c r="G840" s="419"/>
      <c r="H840" s="419"/>
      <c r="I840" s="419"/>
      <c r="J840" s="420"/>
      <c r="K840" s="421"/>
      <c r="L840" s="421"/>
      <c r="M840" s="421"/>
      <c r="N840" s="421"/>
      <c r="O840" s="421"/>
      <c r="P840" s="42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5">
        <v>4</v>
      </c>
      <c r="B841" s="405">
        <v>1</v>
      </c>
      <c r="C841" s="425"/>
      <c r="D841" s="419"/>
      <c r="E841" s="419"/>
      <c r="F841" s="419"/>
      <c r="G841" s="419"/>
      <c r="H841" s="419"/>
      <c r="I841" s="419"/>
      <c r="J841" s="420"/>
      <c r="K841" s="421"/>
      <c r="L841" s="421"/>
      <c r="M841" s="421"/>
      <c r="N841" s="421"/>
      <c r="O841" s="421"/>
      <c r="P841" s="42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5">
        <v>5</v>
      </c>
      <c r="B842" s="405">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5">
        <v>6</v>
      </c>
      <c r="B843" s="405">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5">
        <v>7</v>
      </c>
      <c r="B844" s="405">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5">
        <v>8</v>
      </c>
      <c r="B845" s="405">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5">
        <v>9</v>
      </c>
      <c r="B846" s="405">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5">
        <v>10</v>
      </c>
      <c r="B847" s="405">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5">
        <v>11</v>
      </c>
      <c r="B848" s="405">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5">
        <v>12</v>
      </c>
      <c r="B849" s="405">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5">
        <v>13</v>
      </c>
      <c r="B850" s="405">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5">
        <v>14</v>
      </c>
      <c r="B851" s="405">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5">
        <v>15</v>
      </c>
      <c r="B852" s="405">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5">
        <v>16</v>
      </c>
      <c r="B853" s="405">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5">
        <v>17</v>
      </c>
      <c r="B854" s="405">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5">
        <v>18</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5">
        <v>19</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5">
        <v>20</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7"/>
      <c r="B870" s="347"/>
      <c r="C870" s="347" t="s">
        <v>26</v>
      </c>
      <c r="D870" s="347"/>
      <c r="E870" s="347"/>
      <c r="F870" s="347"/>
      <c r="G870" s="347"/>
      <c r="H870" s="347"/>
      <c r="I870" s="347"/>
      <c r="J870" s="281" t="s">
        <v>300</v>
      </c>
      <c r="K870" s="109"/>
      <c r="L870" s="109"/>
      <c r="M870" s="109"/>
      <c r="N870" s="109"/>
      <c r="O870" s="109"/>
      <c r="P870" s="348" t="s">
        <v>247</v>
      </c>
      <c r="Q870" s="348"/>
      <c r="R870" s="348"/>
      <c r="S870" s="348"/>
      <c r="T870" s="348"/>
      <c r="U870" s="348"/>
      <c r="V870" s="348"/>
      <c r="W870" s="348"/>
      <c r="X870" s="348"/>
      <c r="Y870" s="345" t="s">
        <v>298</v>
      </c>
      <c r="Z870" s="346"/>
      <c r="AA870" s="346"/>
      <c r="AB870" s="346"/>
      <c r="AC870" s="281" t="s">
        <v>342</v>
      </c>
      <c r="AD870" s="281"/>
      <c r="AE870" s="281"/>
      <c r="AF870" s="281"/>
      <c r="AG870" s="281"/>
      <c r="AH870" s="345" t="s">
        <v>371</v>
      </c>
      <c r="AI870" s="347"/>
      <c r="AJ870" s="347"/>
      <c r="AK870" s="347"/>
      <c r="AL870" s="347" t="s">
        <v>21</v>
      </c>
      <c r="AM870" s="347"/>
      <c r="AN870" s="347"/>
      <c r="AO870" s="427"/>
      <c r="AP870" s="428" t="s">
        <v>301</v>
      </c>
      <c r="AQ870" s="428"/>
      <c r="AR870" s="428"/>
      <c r="AS870" s="428"/>
      <c r="AT870" s="428"/>
      <c r="AU870" s="428"/>
      <c r="AV870" s="428"/>
      <c r="AW870" s="428"/>
      <c r="AX870" s="428"/>
    </row>
    <row r="871" spans="1:50" ht="30" hidden="1" customHeight="1" x14ac:dyDescent="0.15">
      <c r="A871" s="405">
        <v>1</v>
      </c>
      <c r="B871" s="405">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32"/>
      <c r="AD871" s="424"/>
      <c r="AE871" s="424"/>
      <c r="AF871" s="424"/>
      <c r="AG871" s="424"/>
      <c r="AH871" s="422"/>
      <c r="AI871" s="423"/>
      <c r="AJ871" s="423"/>
      <c r="AK871" s="423"/>
      <c r="AL871" s="329"/>
      <c r="AM871" s="330"/>
      <c r="AN871" s="330"/>
      <c r="AO871" s="331"/>
      <c r="AP871" s="325"/>
      <c r="AQ871" s="325"/>
      <c r="AR871" s="325"/>
      <c r="AS871" s="325"/>
      <c r="AT871" s="325"/>
      <c r="AU871" s="325"/>
      <c r="AV871" s="325"/>
      <c r="AW871" s="325"/>
      <c r="AX871" s="325"/>
    </row>
    <row r="872" spans="1:50" ht="30" hidden="1" customHeight="1" x14ac:dyDescent="0.15">
      <c r="A872" s="405">
        <v>2</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32"/>
      <c r="AD872" s="332"/>
      <c r="AE872" s="332"/>
      <c r="AF872" s="332"/>
      <c r="AG872" s="332"/>
      <c r="AH872" s="422"/>
      <c r="AI872" s="423"/>
      <c r="AJ872" s="423"/>
      <c r="AK872" s="423"/>
      <c r="AL872" s="329"/>
      <c r="AM872" s="330"/>
      <c r="AN872" s="330"/>
      <c r="AO872" s="331"/>
      <c r="AP872" s="325"/>
      <c r="AQ872" s="325"/>
      <c r="AR872" s="325"/>
      <c r="AS872" s="325"/>
      <c r="AT872" s="325"/>
      <c r="AU872" s="325"/>
      <c r="AV872" s="325"/>
      <c r="AW872" s="325"/>
      <c r="AX872" s="325"/>
    </row>
    <row r="873" spans="1:50" ht="30" hidden="1" customHeight="1" x14ac:dyDescent="0.15">
      <c r="A873" s="405">
        <v>3</v>
      </c>
      <c r="B873" s="405">
        <v>1</v>
      </c>
      <c r="C873" s="425"/>
      <c r="D873" s="419"/>
      <c r="E873" s="419"/>
      <c r="F873" s="419"/>
      <c r="G873" s="419"/>
      <c r="H873" s="419"/>
      <c r="I873" s="419"/>
      <c r="J873" s="420"/>
      <c r="K873" s="421"/>
      <c r="L873" s="421"/>
      <c r="M873" s="421"/>
      <c r="N873" s="421"/>
      <c r="O873" s="421"/>
      <c r="P873" s="42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5">
        <v>4</v>
      </c>
      <c r="B874" s="405">
        <v>1</v>
      </c>
      <c r="C874" s="425"/>
      <c r="D874" s="419"/>
      <c r="E874" s="419"/>
      <c r="F874" s="419"/>
      <c r="G874" s="419"/>
      <c r="H874" s="419"/>
      <c r="I874" s="419"/>
      <c r="J874" s="420"/>
      <c r="K874" s="421"/>
      <c r="L874" s="421"/>
      <c r="M874" s="421"/>
      <c r="N874" s="421"/>
      <c r="O874" s="421"/>
      <c r="P874" s="42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5">
        <v>5</v>
      </c>
      <c r="B875" s="405">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5">
        <v>6</v>
      </c>
      <c r="B876" s="405">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5">
        <v>7</v>
      </c>
      <c r="B877" s="405">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5">
        <v>8</v>
      </c>
      <c r="B878" s="405">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5">
        <v>9</v>
      </c>
      <c r="B879" s="405">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5">
        <v>10</v>
      </c>
      <c r="B880" s="405">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5">
        <v>11</v>
      </c>
      <c r="B881" s="405">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5">
        <v>12</v>
      </c>
      <c r="B882" s="405">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5">
        <v>13</v>
      </c>
      <c r="B883" s="405">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5">
        <v>14</v>
      </c>
      <c r="B884" s="405">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5">
        <v>15</v>
      </c>
      <c r="B885" s="405">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5">
        <v>16</v>
      </c>
      <c r="B886" s="405">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5">
        <v>17</v>
      </c>
      <c r="B887" s="405">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5">
        <v>18</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5">
        <v>19</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5">
        <v>20</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5">
        <v>21</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5">
        <v>25</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5">
        <v>26</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7"/>
      <c r="B903" s="347"/>
      <c r="C903" s="347" t="s">
        <v>26</v>
      </c>
      <c r="D903" s="347"/>
      <c r="E903" s="347"/>
      <c r="F903" s="347"/>
      <c r="G903" s="347"/>
      <c r="H903" s="347"/>
      <c r="I903" s="347"/>
      <c r="J903" s="281" t="s">
        <v>300</v>
      </c>
      <c r="K903" s="109"/>
      <c r="L903" s="109"/>
      <c r="M903" s="109"/>
      <c r="N903" s="109"/>
      <c r="O903" s="109"/>
      <c r="P903" s="348" t="s">
        <v>247</v>
      </c>
      <c r="Q903" s="348"/>
      <c r="R903" s="348"/>
      <c r="S903" s="348"/>
      <c r="T903" s="348"/>
      <c r="U903" s="348"/>
      <c r="V903" s="348"/>
      <c r="W903" s="348"/>
      <c r="X903" s="348"/>
      <c r="Y903" s="345" t="s">
        <v>298</v>
      </c>
      <c r="Z903" s="346"/>
      <c r="AA903" s="346"/>
      <c r="AB903" s="346"/>
      <c r="AC903" s="281" t="s">
        <v>342</v>
      </c>
      <c r="AD903" s="281"/>
      <c r="AE903" s="281"/>
      <c r="AF903" s="281"/>
      <c r="AG903" s="281"/>
      <c r="AH903" s="345" t="s">
        <v>371</v>
      </c>
      <c r="AI903" s="347"/>
      <c r="AJ903" s="347"/>
      <c r="AK903" s="347"/>
      <c r="AL903" s="347" t="s">
        <v>21</v>
      </c>
      <c r="AM903" s="347"/>
      <c r="AN903" s="347"/>
      <c r="AO903" s="427"/>
      <c r="AP903" s="428" t="s">
        <v>301</v>
      </c>
      <c r="AQ903" s="428"/>
      <c r="AR903" s="428"/>
      <c r="AS903" s="428"/>
      <c r="AT903" s="428"/>
      <c r="AU903" s="428"/>
      <c r="AV903" s="428"/>
      <c r="AW903" s="428"/>
      <c r="AX903" s="428"/>
    </row>
    <row r="904" spans="1:50" ht="30" hidden="1" customHeight="1" x14ac:dyDescent="0.15">
      <c r="A904" s="405">
        <v>1</v>
      </c>
      <c r="B904" s="405">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32"/>
      <c r="AD904" s="424"/>
      <c r="AE904" s="424"/>
      <c r="AF904" s="424"/>
      <c r="AG904" s="424"/>
      <c r="AH904" s="422"/>
      <c r="AI904" s="423"/>
      <c r="AJ904" s="423"/>
      <c r="AK904" s="423"/>
      <c r="AL904" s="329"/>
      <c r="AM904" s="330"/>
      <c r="AN904" s="330"/>
      <c r="AO904" s="331"/>
      <c r="AP904" s="325"/>
      <c r="AQ904" s="325"/>
      <c r="AR904" s="325"/>
      <c r="AS904" s="325"/>
      <c r="AT904" s="325"/>
      <c r="AU904" s="325"/>
      <c r="AV904" s="325"/>
      <c r="AW904" s="325"/>
      <c r="AX904" s="325"/>
    </row>
    <row r="905" spans="1:50" ht="30" hidden="1" customHeight="1" x14ac:dyDescent="0.15">
      <c r="A905" s="405">
        <v>2</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32"/>
      <c r="AD905" s="332"/>
      <c r="AE905" s="332"/>
      <c r="AF905" s="332"/>
      <c r="AG905" s="332"/>
      <c r="AH905" s="422"/>
      <c r="AI905" s="423"/>
      <c r="AJ905" s="423"/>
      <c r="AK905" s="423"/>
      <c r="AL905" s="329"/>
      <c r="AM905" s="330"/>
      <c r="AN905" s="330"/>
      <c r="AO905" s="331"/>
      <c r="AP905" s="325"/>
      <c r="AQ905" s="325"/>
      <c r="AR905" s="325"/>
      <c r="AS905" s="325"/>
      <c r="AT905" s="325"/>
      <c r="AU905" s="325"/>
      <c r="AV905" s="325"/>
      <c r="AW905" s="325"/>
      <c r="AX905" s="325"/>
    </row>
    <row r="906" spans="1:50" ht="30" hidden="1" customHeight="1" x14ac:dyDescent="0.15">
      <c r="A906" s="405">
        <v>3</v>
      </c>
      <c r="B906" s="405">
        <v>1</v>
      </c>
      <c r="C906" s="425"/>
      <c r="D906" s="419"/>
      <c r="E906" s="419"/>
      <c r="F906" s="419"/>
      <c r="G906" s="419"/>
      <c r="H906" s="419"/>
      <c r="I906" s="419"/>
      <c r="J906" s="420"/>
      <c r="K906" s="421"/>
      <c r="L906" s="421"/>
      <c r="M906" s="421"/>
      <c r="N906" s="421"/>
      <c r="O906" s="421"/>
      <c r="P906" s="42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5">
        <v>4</v>
      </c>
      <c r="B907" s="405">
        <v>1</v>
      </c>
      <c r="C907" s="425"/>
      <c r="D907" s="419"/>
      <c r="E907" s="419"/>
      <c r="F907" s="419"/>
      <c r="G907" s="419"/>
      <c r="H907" s="419"/>
      <c r="I907" s="419"/>
      <c r="J907" s="420"/>
      <c r="K907" s="421"/>
      <c r="L907" s="421"/>
      <c r="M907" s="421"/>
      <c r="N907" s="421"/>
      <c r="O907" s="421"/>
      <c r="P907" s="42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5">
        <v>5</v>
      </c>
      <c r="B908" s="405">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7"/>
      <c r="B936" s="347"/>
      <c r="C936" s="347" t="s">
        <v>26</v>
      </c>
      <c r="D936" s="347"/>
      <c r="E936" s="347"/>
      <c r="F936" s="347"/>
      <c r="G936" s="347"/>
      <c r="H936" s="347"/>
      <c r="I936" s="347"/>
      <c r="J936" s="281" t="s">
        <v>300</v>
      </c>
      <c r="K936" s="109"/>
      <c r="L936" s="109"/>
      <c r="M936" s="109"/>
      <c r="N936" s="109"/>
      <c r="O936" s="109"/>
      <c r="P936" s="348" t="s">
        <v>247</v>
      </c>
      <c r="Q936" s="348"/>
      <c r="R936" s="348"/>
      <c r="S936" s="348"/>
      <c r="T936" s="348"/>
      <c r="U936" s="348"/>
      <c r="V936" s="348"/>
      <c r="W936" s="348"/>
      <c r="X936" s="348"/>
      <c r="Y936" s="345" t="s">
        <v>298</v>
      </c>
      <c r="Z936" s="346"/>
      <c r="AA936" s="346"/>
      <c r="AB936" s="346"/>
      <c r="AC936" s="281" t="s">
        <v>342</v>
      </c>
      <c r="AD936" s="281"/>
      <c r="AE936" s="281"/>
      <c r="AF936" s="281"/>
      <c r="AG936" s="281"/>
      <c r="AH936" s="345" t="s">
        <v>371</v>
      </c>
      <c r="AI936" s="347"/>
      <c r="AJ936" s="347"/>
      <c r="AK936" s="347"/>
      <c r="AL936" s="347" t="s">
        <v>21</v>
      </c>
      <c r="AM936" s="347"/>
      <c r="AN936" s="347"/>
      <c r="AO936" s="427"/>
      <c r="AP936" s="428" t="s">
        <v>301</v>
      </c>
      <c r="AQ936" s="428"/>
      <c r="AR936" s="428"/>
      <c r="AS936" s="428"/>
      <c r="AT936" s="428"/>
      <c r="AU936" s="428"/>
      <c r="AV936" s="428"/>
      <c r="AW936" s="428"/>
      <c r="AX936" s="428"/>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32"/>
      <c r="AD937" s="424"/>
      <c r="AE937" s="424"/>
      <c r="AF937" s="424"/>
      <c r="AG937" s="424"/>
      <c r="AH937" s="422"/>
      <c r="AI937" s="423"/>
      <c r="AJ937" s="423"/>
      <c r="AK937" s="423"/>
      <c r="AL937" s="329"/>
      <c r="AM937" s="330"/>
      <c r="AN937" s="330"/>
      <c r="AO937" s="331"/>
      <c r="AP937" s="325"/>
      <c r="AQ937" s="325"/>
      <c r="AR937" s="325"/>
      <c r="AS937" s="325"/>
      <c r="AT937" s="325"/>
      <c r="AU937" s="325"/>
      <c r="AV937" s="325"/>
      <c r="AW937" s="325"/>
      <c r="AX937" s="325"/>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32"/>
      <c r="AD938" s="332"/>
      <c r="AE938" s="332"/>
      <c r="AF938" s="332"/>
      <c r="AG938" s="332"/>
      <c r="AH938" s="422"/>
      <c r="AI938" s="423"/>
      <c r="AJ938" s="423"/>
      <c r="AK938" s="423"/>
      <c r="AL938" s="329"/>
      <c r="AM938" s="330"/>
      <c r="AN938" s="330"/>
      <c r="AO938" s="331"/>
      <c r="AP938" s="325"/>
      <c r="AQ938" s="325"/>
      <c r="AR938" s="325"/>
      <c r="AS938" s="325"/>
      <c r="AT938" s="325"/>
      <c r="AU938" s="325"/>
      <c r="AV938" s="325"/>
      <c r="AW938" s="325"/>
      <c r="AX938" s="325"/>
    </row>
    <row r="939" spans="1:50" ht="30" hidden="1" customHeight="1" x14ac:dyDescent="0.15">
      <c r="A939" s="405">
        <v>3</v>
      </c>
      <c r="B939" s="405">
        <v>1</v>
      </c>
      <c r="C939" s="425"/>
      <c r="D939" s="419"/>
      <c r="E939" s="419"/>
      <c r="F939" s="419"/>
      <c r="G939" s="419"/>
      <c r="H939" s="419"/>
      <c r="I939" s="419"/>
      <c r="J939" s="420"/>
      <c r="K939" s="421"/>
      <c r="L939" s="421"/>
      <c r="M939" s="421"/>
      <c r="N939" s="421"/>
      <c r="O939" s="421"/>
      <c r="P939" s="42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5">
        <v>4</v>
      </c>
      <c r="B940" s="405">
        <v>1</v>
      </c>
      <c r="C940" s="425"/>
      <c r="D940" s="419"/>
      <c r="E940" s="419"/>
      <c r="F940" s="419"/>
      <c r="G940" s="419"/>
      <c r="H940" s="419"/>
      <c r="I940" s="419"/>
      <c r="J940" s="420"/>
      <c r="K940" s="421"/>
      <c r="L940" s="421"/>
      <c r="M940" s="421"/>
      <c r="N940" s="421"/>
      <c r="O940" s="421"/>
      <c r="P940" s="426"/>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7"/>
      <c r="B969" s="347"/>
      <c r="C969" s="347" t="s">
        <v>26</v>
      </c>
      <c r="D969" s="347"/>
      <c r="E969" s="347"/>
      <c r="F969" s="347"/>
      <c r="G969" s="347"/>
      <c r="H969" s="347"/>
      <c r="I969" s="347"/>
      <c r="J969" s="281" t="s">
        <v>300</v>
      </c>
      <c r="K969" s="109"/>
      <c r="L969" s="109"/>
      <c r="M969" s="109"/>
      <c r="N969" s="109"/>
      <c r="O969" s="109"/>
      <c r="P969" s="348" t="s">
        <v>247</v>
      </c>
      <c r="Q969" s="348"/>
      <c r="R969" s="348"/>
      <c r="S969" s="348"/>
      <c r="T969" s="348"/>
      <c r="U969" s="348"/>
      <c r="V969" s="348"/>
      <c r="W969" s="348"/>
      <c r="X969" s="348"/>
      <c r="Y969" s="345" t="s">
        <v>298</v>
      </c>
      <c r="Z969" s="346"/>
      <c r="AA969" s="346"/>
      <c r="AB969" s="346"/>
      <c r="AC969" s="281" t="s">
        <v>342</v>
      </c>
      <c r="AD969" s="281"/>
      <c r="AE969" s="281"/>
      <c r="AF969" s="281"/>
      <c r="AG969" s="281"/>
      <c r="AH969" s="345" t="s">
        <v>371</v>
      </c>
      <c r="AI969" s="347"/>
      <c r="AJ969" s="347"/>
      <c r="AK969" s="347"/>
      <c r="AL969" s="347" t="s">
        <v>21</v>
      </c>
      <c r="AM969" s="347"/>
      <c r="AN969" s="347"/>
      <c r="AO969" s="427"/>
      <c r="AP969" s="428" t="s">
        <v>301</v>
      </c>
      <c r="AQ969" s="428"/>
      <c r="AR969" s="428"/>
      <c r="AS969" s="428"/>
      <c r="AT969" s="428"/>
      <c r="AU969" s="428"/>
      <c r="AV969" s="428"/>
      <c r="AW969" s="428"/>
      <c r="AX969" s="428"/>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32"/>
      <c r="AD970" s="424"/>
      <c r="AE970" s="424"/>
      <c r="AF970" s="424"/>
      <c r="AG970" s="424"/>
      <c r="AH970" s="422"/>
      <c r="AI970" s="423"/>
      <c r="AJ970" s="423"/>
      <c r="AK970" s="423"/>
      <c r="AL970" s="329"/>
      <c r="AM970" s="330"/>
      <c r="AN970" s="330"/>
      <c r="AO970" s="331"/>
      <c r="AP970" s="325"/>
      <c r="AQ970" s="325"/>
      <c r="AR970" s="325"/>
      <c r="AS970" s="325"/>
      <c r="AT970" s="325"/>
      <c r="AU970" s="325"/>
      <c r="AV970" s="325"/>
      <c r="AW970" s="325"/>
      <c r="AX970" s="325"/>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32"/>
      <c r="AD971" s="332"/>
      <c r="AE971" s="332"/>
      <c r="AF971" s="332"/>
      <c r="AG971" s="332"/>
      <c r="AH971" s="422"/>
      <c r="AI971" s="423"/>
      <c r="AJ971" s="423"/>
      <c r="AK971" s="423"/>
      <c r="AL971" s="329"/>
      <c r="AM971" s="330"/>
      <c r="AN971" s="330"/>
      <c r="AO971" s="331"/>
      <c r="AP971" s="325"/>
      <c r="AQ971" s="325"/>
      <c r="AR971" s="325"/>
      <c r="AS971" s="325"/>
      <c r="AT971" s="325"/>
      <c r="AU971" s="325"/>
      <c r="AV971" s="325"/>
      <c r="AW971" s="325"/>
      <c r="AX971" s="325"/>
    </row>
    <row r="972" spans="1:50" ht="30" hidden="1" customHeight="1" x14ac:dyDescent="0.15">
      <c r="A972" s="405">
        <v>3</v>
      </c>
      <c r="B972" s="405">
        <v>1</v>
      </c>
      <c r="C972" s="425"/>
      <c r="D972" s="419"/>
      <c r="E972" s="419"/>
      <c r="F972" s="419"/>
      <c r="G972" s="419"/>
      <c r="H972" s="419"/>
      <c r="I972" s="419"/>
      <c r="J972" s="420"/>
      <c r="K972" s="421"/>
      <c r="L972" s="421"/>
      <c r="M972" s="421"/>
      <c r="N972" s="421"/>
      <c r="O972" s="421"/>
      <c r="P972" s="42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5">
        <v>4</v>
      </c>
      <c r="B973" s="405">
        <v>1</v>
      </c>
      <c r="C973" s="425"/>
      <c r="D973" s="419"/>
      <c r="E973" s="419"/>
      <c r="F973" s="419"/>
      <c r="G973" s="419"/>
      <c r="H973" s="419"/>
      <c r="I973" s="419"/>
      <c r="J973" s="420"/>
      <c r="K973" s="421"/>
      <c r="L973" s="421"/>
      <c r="M973" s="421"/>
      <c r="N973" s="421"/>
      <c r="O973" s="421"/>
      <c r="P973" s="42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7"/>
      <c r="B1002" s="347"/>
      <c r="C1002" s="347" t="s">
        <v>26</v>
      </c>
      <c r="D1002" s="347"/>
      <c r="E1002" s="347"/>
      <c r="F1002" s="347"/>
      <c r="G1002" s="347"/>
      <c r="H1002" s="347"/>
      <c r="I1002" s="347"/>
      <c r="J1002" s="281" t="s">
        <v>300</v>
      </c>
      <c r="K1002" s="109"/>
      <c r="L1002" s="109"/>
      <c r="M1002" s="109"/>
      <c r="N1002" s="109"/>
      <c r="O1002" s="109"/>
      <c r="P1002" s="348" t="s">
        <v>247</v>
      </c>
      <c r="Q1002" s="348"/>
      <c r="R1002" s="348"/>
      <c r="S1002" s="348"/>
      <c r="T1002" s="348"/>
      <c r="U1002" s="348"/>
      <c r="V1002" s="348"/>
      <c r="W1002" s="348"/>
      <c r="X1002" s="348"/>
      <c r="Y1002" s="345" t="s">
        <v>298</v>
      </c>
      <c r="Z1002" s="346"/>
      <c r="AA1002" s="346"/>
      <c r="AB1002" s="346"/>
      <c r="AC1002" s="281" t="s">
        <v>342</v>
      </c>
      <c r="AD1002" s="281"/>
      <c r="AE1002" s="281"/>
      <c r="AF1002" s="281"/>
      <c r="AG1002" s="281"/>
      <c r="AH1002" s="345" t="s">
        <v>371</v>
      </c>
      <c r="AI1002" s="347"/>
      <c r="AJ1002" s="347"/>
      <c r="AK1002" s="347"/>
      <c r="AL1002" s="347" t="s">
        <v>21</v>
      </c>
      <c r="AM1002" s="347"/>
      <c r="AN1002" s="347"/>
      <c r="AO1002" s="427"/>
      <c r="AP1002" s="428" t="s">
        <v>301</v>
      </c>
      <c r="AQ1002" s="428"/>
      <c r="AR1002" s="428"/>
      <c r="AS1002" s="428"/>
      <c r="AT1002" s="428"/>
      <c r="AU1002" s="428"/>
      <c r="AV1002" s="428"/>
      <c r="AW1002" s="428"/>
      <c r="AX1002" s="428"/>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32"/>
      <c r="AD1003" s="424"/>
      <c r="AE1003" s="424"/>
      <c r="AF1003" s="424"/>
      <c r="AG1003" s="424"/>
      <c r="AH1003" s="422"/>
      <c r="AI1003" s="423"/>
      <c r="AJ1003" s="423"/>
      <c r="AK1003" s="423"/>
      <c r="AL1003" s="329"/>
      <c r="AM1003" s="330"/>
      <c r="AN1003" s="330"/>
      <c r="AO1003" s="331"/>
      <c r="AP1003" s="325"/>
      <c r="AQ1003" s="325"/>
      <c r="AR1003" s="325"/>
      <c r="AS1003" s="325"/>
      <c r="AT1003" s="325"/>
      <c r="AU1003" s="325"/>
      <c r="AV1003" s="325"/>
      <c r="AW1003" s="325"/>
      <c r="AX1003" s="325"/>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32"/>
      <c r="AD1004" s="332"/>
      <c r="AE1004" s="332"/>
      <c r="AF1004" s="332"/>
      <c r="AG1004" s="332"/>
      <c r="AH1004" s="422"/>
      <c r="AI1004" s="423"/>
      <c r="AJ1004" s="423"/>
      <c r="AK1004" s="423"/>
      <c r="AL1004" s="329"/>
      <c r="AM1004" s="330"/>
      <c r="AN1004" s="330"/>
      <c r="AO1004" s="331"/>
      <c r="AP1004" s="325"/>
      <c r="AQ1004" s="325"/>
      <c r="AR1004" s="325"/>
      <c r="AS1004" s="325"/>
      <c r="AT1004" s="325"/>
      <c r="AU1004" s="325"/>
      <c r="AV1004" s="325"/>
      <c r="AW1004" s="325"/>
      <c r="AX1004" s="325"/>
    </row>
    <row r="1005" spans="1:50" ht="30" hidden="1" customHeight="1" x14ac:dyDescent="0.15">
      <c r="A1005" s="405">
        <v>3</v>
      </c>
      <c r="B1005" s="405">
        <v>1</v>
      </c>
      <c r="C1005" s="425"/>
      <c r="D1005" s="419"/>
      <c r="E1005" s="419"/>
      <c r="F1005" s="419"/>
      <c r="G1005" s="419"/>
      <c r="H1005" s="419"/>
      <c r="I1005" s="419"/>
      <c r="J1005" s="420"/>
      <c r="K1005" s="421"/>
      <c r="L1005" s="421"/>
      <c r="M1005" s="421"/>
      <c r="N1005" s="421"/>
      <c r="O1005" s="421"/>
      <c r="P1005" s="42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5">
        <v>4</v>
      </c>
      <c r="B1006" s="405">
        <v>1</v>
      </c>
      <c r="C1006" s="425"/>
      <c r="D1006" s="419"/>
      <c r="E1006" s="419"/>
      <c r="F1006" s="419"/>
      <c r="G1006" s="419"/>
      <c r="H1006" s="419"/>
      <c r="I1006" s="419"/>
      <c r="J1006" s="420"/>
      <c r="K1006" s="421"/>
      <c r="L1006" s="421"/>
      <c r="M1006" s="421"/>
      <c r="N1006" s="421"/>
      <c r="O1006" s="421"/>
      <c r="P1006" s="42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7"/>
      <c r="B1035" s="347"/>
      <c r="C1035" s="347" t="s">
        <v>26</v>
      </c>
      <c r="D1035" s="347"/>
      <c r="E1035" s="347"/>
      <c r="F1035" s="347"/>
      <c r="G1035" s="347"/>
      <c r="H1035" s="347"/>
      <c r="I1035" s="347"/>
      <c r="J1035" s="281" t="s">
        <v>300</v>
      </c>
      <c r="K1035" s="109"/>
      <c r="L1035" s="109"/>
      <c r="M1035" s="109"/>
      <c r="N1035" s="109"/>
      <c r="O1035" s="109"/>
      <c r="P1035" s="348" t="s">
        <v>247</v>
      </c>
      <c r="Q1035" s="348"/>
      <c r="R1035" s="348"/>
      <c r="S1035" s="348"/>
      <c r="T1035" s="348"/>
      <c r="U1035" s="348"/>
      <c r="V1035" s="348"/>
      <c r="W1035" s="348"/>
      <c r="X1035" s="348"/>
      <c r="Y1035" s="345" t="s">
        <v>298</v>
      </c>
      <c r="Z1035" s="346"/>
      <c r="AA1035" s="346"/>
      <c r="AB1035" s="346"/>
      <c r="AC1035" s="281" t="s">
        <v>342</v>
      </c>
      <c r="AD1035" s="281"/>
      <c r="AE1035" s="281"/>
      <c r="AF1035" s="281"/>
      <c r="AG1035" s="281"/>
      <c r="AH1035" s="345" t="s">
        <v>371</v>
      </c>
      <c r="AI1035" s="347"/>
      <c r="AJ1035" s="347"/>
      <c r="AK1035" s="347"/>
      <c r="AL1035" s="347" t="s">
        <v>21</v>
      </c>
      <c r="AM1035" s="347"/>
      <c r="AN1035" s="347"/>
      <c r="AO1035" s="427"/>
      <c r="AP1035" s="428" t="s">
        <v>301</v>
      </c>
      <c r="AQ1035" s="428"/>
      <c r="AR1035" s="428"/>
      <c r="AS1035" s="428"/>
      <c r="AT1035" s="428"/>
      <c r="AU1035" s="428"/>
      <c r="AV1035" s="428"/>
      <c r="AW1035" s="428"/>
      <c r="AX1035" s="428"/>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32"/>
      <c r="AD1036" s="424"/>
      <c r="AE1036" s="424"/>
      <c r="AF1036" s="424"/>
      <c r="AG1036" s="424"/>
      <c r="AH1036" s="422"/>
      <c r="AI1036" s="423"/>
      <c r="AJ1036" s="423"/>
      <c r="AK1036" s="423"/>
      <c r="AL1036" s="329"/>
      <c r="AM1036" s="330"/>
      <c r="AN1036" s="330"/>
      <c r="AO1036" s="331"/>
      <c r="AP1036" s="325"/>
      <c r="AQ1036" s="325"/>
      <c r="AR1036" s="325"/>
      <c r="AS1036" s="325"/>
      <c r="AT1036" s="325"/>
      <c r="AU1036" s="325"/>
      <c r="AV1036" s="325"/>
      <c r="AW1036" s="325"/>
      <c r="AX1036" s="325"/>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32"/>
      <c r="AD1037" s="332"/>
      <c r="AE1037" s="332"/>
      <c r="AF1037" s="332"/>
      <c r="AG1037" s="332"/>
      <c r="AH1037" s="422"/>
      <c r="AI1037" s="423"/>
      <c r="AJ1037" s="423"/>
      <c r="AK1037" s="423"/>
      <c r="AL1037" s="329"/>
      <c r="AM1037" s="330"/>
      <c r="AN1037" s="330"/>
      <c r="AO1037" s="331"/>
      <c r="AP1037" s="325"/>
      <c r="AQ1037" s="325"/>
      <c r="AR1037" s="325"/>
      <c r="AS1037" s="325"/>
      <c r="AT1037" s="325"/>
      <c r="AU1037" s="325"/>
      <c r="AV1037" s="325"/>
      <c r="AW1037" s="325"/>
      <c r="AX1037" s="325"/>
    </row>
    <row r="1038" spans="1:50" ht="30" hidden="1" customHeight="1" x14ac:dyDescent="0.15">
      <c r="A1038" s="405">
        <v>3</v>
      </c>
      <c r="B1038" s="405">
        <v>1</v>
      </c>
      <c r="C1038" s="425"/>
      <c r="D1038" s="419"/>
      <c r="E1038" s="419"/>
      <c r="F1038" s="419"/>
      <c r="G1038" s="419"/>
      <c r="H1038" s="419"/>
      <c r="I1038" s="419"/>
      <c r="J1038" s="420"/>
      <c r="K1038" s="421"/>
      <c r="L1038" s="421"/>
      <c r="M1038" s="421"/>
      <c r="N1038" s="421"/>
      <c r="O1038" s="421"/>
      <c r="P1038" s="42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5">
        <v>4</v>
      </c>
      <c r="B1039" s="405">
        <v>1</v>
      </c>
      <c r="C1039" s="425"/>
      <c r="D1039" s="419"/>
      <c r="E1039" s="419"/>
      <c r="F1039" s="419"/>
      <c r="G1039" s="419"/>
      <c r="H1039" s="419"/>
      <c r="I1039" s="419"/>
      <c r="J1039" s="420"/>
      <c r="K1039" s="421"/>
      <c r="L1039" s="421"/>
      <c r="M1039" s="421"/>
      <c r="N1039" s="421"/>
      <c r="O1039" s="421"/>
      <c r="P1039" s="42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7"/>
      <c r="B1068" s="347"/>
      <c r="C1068" s="347" t="s">
        <v>26</v>
      </c>
      <c r="D1068" s="347"/>
      <c r="E1068" s="347"/>
      <c r="F1068" s="347"/>
      <c r="G1068" s="347"/>
      <c r="H1068" s="347"/>
      <c r="I1068" s="347"/>
      <c r="J1068" s="281" t="s">
        <v>300</v>
      </c>
      <c r="K1068" s="109"/>
      <c r="L1068" s="109"/>
      <c r="M1068" s="109"/>
      <c r="N1068" s="109"/>
      <c r="O1068" s="109"/>
      <c r="P1068" s="348" t="s">
        <v>247</v>
      </c>
      <c r="Q1068" s="348"/>
      <c r="R1068" s="348"/>
      <c r="S1068" s="348"/>
      <c r="T1068" s="348"/>
      <c r="U1068" s="348"/>
      <c r="V1068" s="348"/>
      <c r="W1068" s="348"/>
      <c r="X1068" s="348"/>
      <c r="Y1068" s="345" t="s">
        <v>298</v>
      </c>
      <c r="Z1068" s="346"/>
      <c r="AA1068" s="346"/>
      <c r="AB1068" s="346"/>
      <c r="AC1068" s="281" t="s">
        <v>342</v>
      </c>
      <c r="AD1068" s="281"/>
      <c r="AE1068" s="281"/>
      <c r="AF1068" s="281"/>
      <c r="AG1068" s="281"/>
      <c r="AH1068" s="345" t="s">
        <v>371</v>
      </c>
      <c r="AI1068" s="347"/>
      <c r="AJ1068" s="347"/>
      <c r="AK1068" s="347"/>
      <c r="AL1068" s="347" t="s">
        <v>21</v>
      </c>
      <c r="AM1068" s="347"/>
      <c r="AN1068" s="347"/>
      <c r="AO1068" s="427"/>
      <c r="AP1068" s="428" t="s">
        <v>301</v>
      </c>
      <c r="AQ1068" s="428"/>
      <c r="AR1068" s="428"/>
      <c r="AS1068" s="428"/>
      <c r="AT1068" s="428"/>
      <c r="AU1068" s="428"/>
      <c r="AV1068" s="428"/>
      <c r="AW1068" s="428"/>
      <c r="AX1068" s="428"/>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32"/>
      <c r="AD1069" s="424"/>
      <c r="AE1069" s="424"/>
      <c r="AF1069" s="424"/>
      <c r="AG1069" s="424"/>
      <c r="AH1069" s="422"/>
      <c r="AI1069" s="423"/>
      <c r="AJ1069" s="423"/>
      <c r="AK1069" s="423"/>
      <c r="AL1069" s="329"/>
      <c r="AM1069" s="330"/>
      <c r="AN1069" s="330"/>
      <c r="AO1069" s="331"/>
      <c r="AP1069" s="325"/>
      <c r="AQ1069" s="325"/>
      <c r="AR1069" s="325"/>
      <c r="AS1069" s="325"/>
      <c r="AT1069" s="325"/>
      <c r="AU1069" s="325"/>
      <c r="AV1069" s="325"/>
      <c r="AW1069" s="325"/>
      <c r="AX1069" s="325"/>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32"/>
      <c r="AD1070" s="332"/>
      <c r="AE1070" s="332"/>
      <c r="AF1070" s="332"/>
      <c r="AG1070" s="332"/>
      <c r="AH1070" s="422"/>
      <c r="AI1070" s="423"/>
      <c r="AJ1070" s="423"/>
      <c r="AK1070" s="423"/>
      <c r="AL1070" s="329"/>
      <c r="AM1070" s="330"/>
      <c r="AN1070" s="330"/>
      <c r="AO1070" s="331"/>
      <c r="AP1070" s="325"/>
      <c r="AQ1070" s="325"/>
      <c r="AR1070" s="325"/>
      <c r="AS1070" s="325"/>
      <c r="AT1070" s="325"/>
      <c r="AU1070" s="325"/>
      <c r="AV1070" s="325"/>
      <c r="AW1070" s="325"/>
      <c r="AX1070" s="325"/>
    </row>
    <row r="1071" spans="1:50" ht="30" hidden="1" customHeight="1" x14ac:dyDescent="0.15">
      <c r="A1071" s="405">
        <v>3</v>
      </c>
      <c r="B1071" s="405">
        <v>1</v>
      </c>
      <c r="C1071" s="425"/>
      <c r="D1071" s="419"/>
      <c r="E1071" s="419"/>
      <c r="F1071" s="419"/>
      <c r="G1071" s="419"/>
      <c r="H1071" s="419"/>
      <c r="I1071" s="419"/>
      <c r="J1071" s="420"/>
      <c r="K1071" s="421"/>
      <c r="L1071" s="421"/>
      <c r="M1071" s="421"/>
      <c r="N1071" s="421"/>
      <c r="O1071" s="421"/>
      <c r="P1071" s="426"/>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5">
        <v>4</v>
      </c>
      <c r="B1072" s="405">
        <v>1</v>
      </c>
      <c r="C1072" s="425"/>
      <c r="D1072" s="419"/>
      <c r="E1072" s="419"/>
      <c r="F1072" s="419"/>
      <c r="G1072" s="419"/>
      <c r="H1072" s="419"/>
      <c r="I1072" s="419"/>
      <c r="J1072" s="420"/>
      <c r="K1072" s="421"/>
      <c r="L1072" s="421"/>
      <c r="M1072" s="421"/>
      <c r="N1072" s="421"/>
      <c r="O1072" s="421"/>
      <c r="P1072" s="426"/>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348</v>
      </c>
      <c r="AM1099" s="965"/>
      <c r="AN1099" s="96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5"/>
      <c r="B1102" s="405"/>
      <c r="C1102" s="281" t="s">
        <v>266</v>
      </c>
      <c r="D1102" s="897"/>
      <c r="E1102" s="281" t="s">
        <v>265</v>
      </c>
      <c r="F1102" s="897"/>
      <c r="G1102" s="897"/>
      <c r="H1102" s="897"/>
      <c r="I1102" s="897"/>
      <c r="J1102" s="281" t="s">
        <v>300</v>
      </c>
      <c r="K1102" s="281"/>
      <c r="L1102" s="281"/>
      <c r="M1102" s="281"/>
      <c r="N1102" s="281"/>
      <c r="O1102" s="281"/>
      <c r="P1102" s="345" t="s">
        <v>27</v>
      </c>
      <c r="Q1102" s="345"/>
      <c r="R1102" s="345"/>
      <c r="S1102" s="345"/>
      <c r="T1102" s="345"/>
      <c r="U1102" s="345"/>
      <c r="V1102" s="345"/>
      <c r="W1102" s="345"/>
      <c r="X1102" s="345"/>
      <c r="Y1102" s="281" t="s">
        <v>302</v>
      </c>
      <c r="Z1102" s="897"/>
      <c r="AA1102" s="897"/>
      <c r="AB1102" s="897"/>
      <c r="AC1102" s="281" t="s">
        <v>248</v>
      </c>
      <c r="AD1102" s="281"/>
      <c r="AE1102" s="281"/>
      <c r="AF1102" s="281"/>
      <c r="AG1102" s="281"/>
      <c r="AH1102" s="345" t="s">
        <v>261</v>
      </c>
      <c r="AI1102" s="346"/>
      <c r="AJ1102" s="346"/>
      <c r="AK1102" s="346"/>
      <c r="AL1102" s="346" t="s">
        <v>21</v>
      </c>
      <c r="AM1102" s="346"/>
      <c r="AN1102" s="346"/>
      <c r="AO1102" s="900"/>
      <c r="AP1102" s="428" t="s">
        <v>334</v>
      </c>
      <c r="AQ1102" s="428"/>
      <c r="AR1102" s="428"/>
      <c r="AS1102" s="428"/>
      <c r="AT1102" s="428"/>
      <c r="AU1102" s="428"/>
      <c r="AV1102" s="428"/>
      <c r="AW1102" s="428"/>
      <c r="AX1102" s="428"/>
    </row>
    <row r="1103" spans="1:50" ht="30" hidden="1" customHeight="1" x14ac:dyDescent="0.15">
      <c r="A1103" s="405">
        <v>1</v>
      </c>
      <c r="B1103" s="405">
        <v>1</v>
      </c>
      <c r="C1103" s="899"/>
      <c r="D1103" s="899"/>
      <c r="E1103" s="898"/>
      <c r="F1103" s="898"/>
      <c r="G1103" s="898"/>
      <c r="H1103" s="898"/>
      <c r="I1103" s="898"/>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5">
        <v>2</v>
      </c>
      <c r="B1104" s="405">
        <v>1</v>
      </c>
      <c r="C1104" s="899"/>
      <c r="D1104" s="899"/>
      <c r="E1104" s="898"/>
      <c r="F1104" s="898"/>
      <c r="G1104" s="898"/>
      <c r="H1104" s="898"/>
      <c r="I1104" s="898"/>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5">
        <v>3</v>
      </c>
      <c r="B1105" s="405">
        <v>1</v>
      </c>
      <c r="C1105" s="899"/>
      <c r="D1105" s="899"/>
      <c r="E1105" s="898"/>
      <c r="F1105" s="898"/>
      <c r="G1105" s="898"/>
      <c r="H1105" s="898"/>
      <c r="I1105" s="898"/>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5">
        <v>4</v>
      </c>
      <c r="B1106" s="405">
        <v>1</v>
      </c>
      <c r="C1106" s="899"/>
      <c r="D1106" s="899"/>
      <c r="E1106" s="898"/>
      <c r="F1106" s="898"/>
      <c r="G1106" s="898"/>
      <c r="H1106" s="898"/>
      <c r="I1106" s="898"/>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5">
        <v>5</v>
      </c>
      <c r="B1107" s="405">
        <v>1</v>
      </c>
      <c r="C1107" s="899"/>
      <c r="D1107" s="899"/>
      <c r="E1107" s="898"/>
      <c r="F1107" s="898"/>
      <c r="G1107" s="898"/>
      <c r="H1107" s="898"/>
      <c r="I1107" s="898"/>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5">
        <v>6</v>
      </c>
      <c r="B1108" s="405">
        <v>1</v>
      </c>
      <c r="C1108" s="899"/>
      <c r="D1108" s="899"/>
      <c r="E1108" s="898"/>
      <c r="F1108" s="898"/>
      <c r="G1108" s="898"/>
      <c r="H1108" s="898"/>
      <c r="I1108" s="898"/>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5">
        <v>7</v>
      </c>
      <c r="B1109" s="405">
        <v>1</v>
      </c>
      <c r="C1109" s="899"/>
      <c r="D1109" s="899"/>
      <c r="E1109" s="898"/>
      <c r="F1109" s="898"/>
      <c r="G1109" s="898"/>
      <c r="H1109" s="898"/>
      <c r="I1109" s="898"/>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5">
        <v>8</v>
      </c>
      <c r="B1110" s="405">
        <v>1</v>
      </c>
      <c r="C1110" s="899"/>
      <c r="D1110" s="899"/>
      <c r="E1110" s="898"/>
      <c r="F1110" s="898"/>
      <c r="G1110" s="898"/>
      <c r="H1110" s="898"/>
      <c r="I1110" s="898"/>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5">
        <v>9</v>
      </c>
      <c r="B1111" s="405">
        <v>1</v>
      </c>
      <c r="C1111" s="899"/>
      <c r="D1111" s="899"/>
      <c r="E1111" s="898"/>
      <c r="F1111" s="898"/>
      <c r="G1111" s="898"/>
      <c r="H1111" s="898"/>
      <c r="I1111" s="898"/>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5">
        <v>10</v>
      </c>
      <c r="B1112" s="405">
        <v>1</v>
      </c>
      <c r="C1112" s="899"/>
      <c r="D1112" s="899"/>
      <c r="E1112" s="898"/>
      <c r="F1112" s="898"/>
      <c r="G1112" s="898"/>
      <c r="H1112" s="898"/>
      <c r="I1112" s="898"/>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5">
        <v>11</v>
      </c>
      <c r="B1113" s="405">
        <v>1</v>
      </c>
      <c r="C1113" s="899"/>
      <c r="D1113" s="899"/>
      <c r="E1113" s="898"/>
      <c r="F1113" s="898"/>
      <c r="G1113" s="898"/>
      <c r="H1113" s="898"/>
      <c r="I1113" s="898"/>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5">
        <v>12</v>
      </c>
      <c r="B1114" s="405">
        <v>1</v>
      </c>
      <c r="C1114" s="899"/>
      <c r="D1114" s="899"/>
      <c r="E1114" s="898"/>
      <c r="F1114" s="898"/>
      <c r="G1114" s="898"/>
      <c r="H1114" s="898"/>
      <c r="I1114" s="898"/>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5">
        <v>13</v>
      </c>
      <c r="B1115" s="405">
        <v>1</v>
      </c>
      <c r="C1115" s="899"/>
      <c r="D1115" s="899"/>
      <c r="E1115" s="898"/>
      <c r="F1115" s="898"/>
      <c r="G1115" s="898"/>
      <c r="H1115" s="898"/>
      <c r="I1115" s="898"/>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5">
        <v>14</v>
      </c>
      <c r="B1116" s="405">
        <v>1</v>
      </c>
      <c r="C1116" s="899"/>
      <c r="D1116" s="899"/>
      <c r="E1116" s="898"/>
      <c r="F1116" s="898"/>
      <c r="G1116" s="898"/>
      <c r="H1116" s="898"/>
      <c r="I1116" s="898"/>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5">
        <v>15</v>
      </c>
      <c r="B1117" s="405">
        <v>1</v>
      </c>
      <c r="C1117" s="899"/>
      <c r="D1117" s="899"/>
      <c r="E1117" s="898"/>
      <c r="F1117" s="898"/>
      <c r="G1117" s="898"/>
      <c r="H1117" s="898"/>
      <c r="I1117" s="898"/>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5">
        <v>16</v>
      </c>
      <c r="B1118" s="405">
        <v>1</v>
      </c>
      <c r="C1118" s="899"/>
      <c r="D1118" s="899"/>
      <c r="E1118" s="898"/>
      <c r="F1118" s="898"/>
      <c r="G1118" s="898"/>
      <c r="H1118" s="898"/>
      <c r="I1118" s="898"/>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5">
        <v>17</v>
      </c>
      <c r="B1119" s="405">
        <v>1</v>
      </c>
      <c r="C1119" s="899"/>
      <c r="D1119" s="899"/>
      <c r="E1119" s="898"/>
      <c r="F1119" s="898"/>
      <c r="G1119" s="898"/>
      <c r="H1119" s="898"/>
      <c r="I1119" s="898"/>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5">
        <v>18</v>
      </c>
      <c r="B1120" s="405">
        <v>1</v>
      </c>
      <c r="C1120" s="899"/>
      <c r="D1120" s="899"/>
      <c r="E1120" s="265"/>
      <c r="F1120" s="898"/>
      <c r="G1120" s="898"/>
      <c r="H1120" s="898"/>
      <c r="I1120" s="898"/>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5">
        <v>19</v>
      </c>
      <c r="B1121" s="405">
        <v>1</v>
      </c>
      <c r="C1121" s="899"/>
      <c r="D1121" s="899"/>
      <c r="E1121" s="898"/>
      <c r="F1121" s="898"/>
      <c r="G1121" s="898"/>
      <c r="H1121" s="898"/>
      <c r="I1121" s="898"/>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5">
        <v>20</v>
      </c>
      <c r="B1122" s="405">
        <v>1</v>
      </c>
      <c r="C1122" s="899"/>
      <c r="D1122" s="899"/>
      <c r="E1122" s="898"/>
      <c r="F1122" s="898"/>
      <c r="G1122" s="898"/>
      <c r="H1122" s="898"/>
      <c r="I1122" s="898"/>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5">
        <v>21</v>
      </c>
      <c r="B1123" s="405">
        <v>1</v>
      </c>
      <c r="C1123" s="899"/>
      <c r="D1123" s="899"/>
      <c r="E1123" s="898"/>
      <c r="F1123" s="898"/>
      <c r="G1123" s="898"/>
      <c r="H1123" s="898"/>
      <c r="I1123" s="898"/>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5">
        <v>22</v>
      </c>
      <c r="B1124" s="405">
        <v>1</v>
      </c>
      <c r="C1124" s="899"/>
      <c r="D1124" s="899"/>
      <c r="E1124" s="898"/>
      <c r="F1124" s="898"/>
      <c r="G1124" s="898"/>
      <c r="H1124" s="898"/>
      <c r="I1124" s="898"/>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5">
        <v>23</v>
      </c>
      <c r="B1125" s="405">
        <v>1</v>
      </c>
      <c r="C1125" s="899"/>
      <c r="D1125" s="899"/>
      <c r="E1125" s="898"/>
      <c r="F1125" s="898"/>
      <c r="G1125" s="898"/>
      <c r="H1125" s="898"/>
      <c r="I1125" s="898"/>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5">
        <v>24</v>
      </c>
      <c r="B1126" s="405">
        <v>1</v>
      </c>
      <c r="C1126" s="899"/>
      <c r="D1126" s="899"/>
      <c r="E1126" s="898"/>
      <c r="F1126" s="898"/>
      <c r="G1126" s="898"/>
      <c r="H1126" s="898"/>
      <c r="I1126" s="898"/>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5">
        <v>25</v>
      </c>
      <c r="B1127" s="405">
        <v>1</v>
      </c>
      <c r="C1127" s="899"/>
      <c r="D1127" s="899"/>
      <c r="E1127" s="898"/>
      <c r="F1127" s="898"/>
      <c r="G1127" s="898"/>
      <c r="H1127" s="898"/>
      <c r="I1127" s="898"/>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5">
        <v>26</v>
      </c>
      <c r="B1128" s="405">
        <v>1</v>
      </c>
      <c r="C1128" s="899"/>
      <c r="D1128" s="899"/>
      <c r="E1128" s="898"/>
      <c r="F1128" s="898"/>
      <c r="G1128" s="898"/>
      <c r="H1128" s="898"/>
      <c r="I1128" s="898"/>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5">
        <v>27</v>
      </c>
      <c r="B1129" s="405">
        <v>1</v>
      </c>
      <c r="C1129" s="899"/>
      <c r="D1129" s="899"/>
      <c r="E1129" s="898"/>
      <c r="F1129" s="898"/>
      <c r="G1129" s="898"/>
      <c r="H1129" s="898"/>
      <c r="I1129" s="898"/>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5">
        <v>28</v>
      </c>
      <c r="B1130" s="405">
        <v>1</v>
      </c>
      <c r="C1130" s="899"/>
      <c r="D1130" s="899"/>
      <c r="E1130" s="898"/>
      <c r="F1130" s="898"/>
      <c r="G1130" s="898"/>
      <c r="H1130" s="898"/>
      <c r="I1130" s="898"/>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5">
        <v>29</v>
      </c>
      <c r="B1131" s="405">
        <v>1</v>
      </c>
      <c r="C1131" s="899"/>
      <c r="D1131" s="899"/>
      <c r="E1131" s="898"/>
      <c r="F1131" s="898"/>
      <c r="G1131" s="898"/>
      <c r="H1131" s="898"/>
      <c r="I1131" s="898"/>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5">
        <v>30</v>
      </c>
      <c r="B1132" s="405">
        <v>1</v>
      </c>
      <c r="C1132" s="899"/>
      <c r="D1132" s="899"/>
      <c r="E1132" s="898"/>
      <c r="F1132" s="898"/>
      <c r="G1132" s="898"/>
      <c r="H1132" s="898"/>
      <c r="I1132" s="898"/>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793" priority="14015">
      <formula>IF(RIGHT(TEXT(P14,"0.#"),1)=".",FALSE,TRUE)</formula>
    </cfRule>
    <cfRule type="expression" dxfId="2792" priority="14016">
      <formula>IF(RIGHT(TEXT(P14,"0.#"),1)=".",TRUE,FALSE)</formula>
    </cfRule>
  </conditionalFormatting>
  <conditionalFormatting sqref="AE32">
    <cfRule type="expression" dxfId="2791" priority="14005">
      <formula>IF(RIGHT(TEXT(AE32,"0.#"),1)=".",FALSE,TRUE)</formula>
    </cfRule>
    <cfRule type="expression" dxfId="2790" priority="14006">
      <formula>IF(RIGHT(TEXT(AE32,"0.#"),1)=".",TRUE,FALSE)</formula>
    </cfRule>
  </conditionalFormatting>
  <conditionalFormatting sqref="P18:AX18">
    <cfRule type="expression" dxfId="2789" priority="13891">
      <formula>IF(RIGHT(TEXT(P18,"0.#"),1)=".",FALSE,TRUE)</formula>
    </cfRule>
    <cfRule type="expression" dxfId="2788" priority="13892">
      <formula>IF(RIGHT(TEXT(P18,"0.#"),1)=".",TRUE,FALSE)</formula>
    </cfRule>
  </conditionalFormatting>
  <conditionalFormatting sqref="Y783">
    <cfRule type="expression" dxfId="2787" priority="13887">
      <formula>IF(RIGHT(TEXT(Y783,"0.#"),1)=".",FALSE,TRUE)</formula>
    </cfRule>
    <cfRule type="expression" dxfId="2786" priority="13888">
      <formula>IF(RIGHT(TEXT(Y783,"0.#"),1)=".",TRUE,FALSE)</formula>
    </cfRule>
  </conditionalFormatting>
  <conditionalFormatting sqref="Y792">
    <cfRule type="expression" dxfId="2785" priority="13883">
      <formula>IF(RIGHT(TEXT(Y792,"0.#"),1)=".",FALSE,TRUE)</formula>
    </cfRule>
    <cfRule type="expression" dxfId="2784" priority="13884">
      <formula>IF(RIGHT(TEXT(Y792,"0.#"),1)=".",TRUE,FALSE)</formula>
    </cfRule>
  </conditionalFormatting>
  <conditionalFormatting sqref="Y823:Y830 Y821 Y810:Y817 Y808 Y797:Y804 Y795">
    <cfRule type="expression" dxfId="2783" priority="13665">
      <formula>IF(RIGHT(TEXT(Y795,"0.#"),1)=".",FALSE,TRUE)</formula>
    </cfRule>
    <cfRule type="expression" dxfId="2782" priority="13666">
      <formula>IF(RIGHT(TEXT(Y795,"0.#"),1)=".",TRUE,FALSE)</formula>
    </cfRule>
  </conditionalFormatting>
  <conditionalFormatting sqref="AR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4:Y791 Y782">
    <cfRule type="expression" dxfId="2775" priority="13689">
      <formula>IF(RIGHT(TEXT(Y782,"0.#"),1)=".",FALSE,TRUE)</formula>
    </cfRule>
    <cfRule type="expression" dxfId="2774" priority="13690">
      <formula>IF(RIGHT(TEXT(Y782,"0.#"),1)=".",TRUE,FALSE)</formula>
    </cfRule>
  </conditionalFormatting>
  <conditionalFormatting sqref="AU783">
    <cfRule type="expression" dxfId="2773" priority="13687">
      <formula>IF(RIGHT(TEXT(AU783,"0.#"),1)=".",FALSE,TRUE)</formula>
    </cfRule>
    <cfRule type="expression" dxfId="2772" priority="13688">
      <formula>IF(RIGHT(TEXT(AU783,"0.#"),1)=".",TRUE,FALSE)</formula>
    </cfRule>
  </conditionalFormatting>
  <conditionalFormatting sqref="AU792">
    <cfRule type="expression" dxfId="2771" priority="13685">
      <formula>IF(RIGHT(TEXT(AU792,"0.#"),1)=".",FALSE,TRUE)</formula>
    </cfRule>
    <cfRule type="expression" dxfId="2770" priority="13686">
      <formula>IF(RIGHT(TEXT(AU792,"0.#"),1)=".",TRUE,FALSE)</formula>
    </cfRule>
  </conditionalFormatting>
  <conditionalFormatting sqref="AU784:AU791 AU782">
    <cfRule type="expression" dxfId="2769" priority="13683">
      <formula>IF(RIGHT(TEXT(AU782,"0.#"),1)=".",FALSE,TRUE)</formula>
    </cfRule>
    <cfRule type="expression" dxfId="2768" priority="13684">
      <formula>IF(RIGHT(TEXT(AU782,"0.#"),1)=".",TRUE,FALSE)</formula>
    </cfRule>
  </conditionalFormatting>
  <conditionalFormatting sqref="Y822 Y809 Y796">
    <cfRule type="expression" dxfId="2767" priority="13669">
      <formula>IF(RIGHT(TEXT(Y796,"0.#"),1)=".",FALSE,TRUE)</formula>
    </cfRule>
    <cfRule type="expression" dxfId="2766" priority="13670">
      <formula>IF(RIGHT(TEXT(Y796,"0.#"),1)=".",TRUE,FALSE)</formula>
    </cfRule>
  </conditionalFormatting>
  <conditionalFormatting sqref="Y831 Y818 Y805">
    <cfRule type="expression" dxfId="2765" priority="13667">
      <formula>IF(RIGHT(TEXT(Y805,"0.#"),1)=".",FALSE,TRUE)</formula>
    </cfRule>
    <cfRule type="expression" dxfId="2764" priority="13668">
      <formula>IF(RIGHT(TEXT(Y805,"0.#"),1)=".",TRUE,FALSE)</formula>
    </cfRule>
  </conditionalFormatting>
  <conditionalFormatting sqref="AU822 AU809 AU796">
    <cfRule type="expression" dxfId="2763" priority="13663">
      <formula>IF(RIGHT(TEXT(AU796,"0.#"),1)=".",FALSE,TRUE)</formula>
    </cfRule>
    <cfRule type="expression" dxfId="2762" priority="13664">
      <formula>IF(RIGHT(TEXT(AU796,"0.#"),1)=".",TRUE,FALSE)</formula>
    </cfRule>
  </conditionalFormatting>
  <conditionalFormatting sqref="AU831 AU818 AU805">
    <cfRule type="expression" dxfId="2761" priority="13661">
      <formula>IF(RIGHT(TEXT(AU805,"0.#"),1)=".",FALSE,TRUE)</formula>
    </cfRule>
    <cfRule type="expression" dxfId="2760" priority="13662">
      <formula>IF(RIGHT(TEXT(AU805,"0.#"),1)=".",TRUE,FALSE)</formula>
    </cfRule>
  </conditionalFormatting>
  <conditionalFormatting sqref="AU823:AU830 AU821 AU810:AU817 AU808 AU797:AU804 AU795">
    <cfRule type="expression" dxfId="2759" priority="13659">
      <formula>IF(RIGHT(TEXT(AU795,"0.#"),1)=".",FALSE,TRUE)</formula>
    </cfRule>
    <cfRule type="expression" dxfId="2758" priority="13660">
      <formula>IF(RIGHT(TEXT(AU795,"0.#"),1)=".",TRUE,FALSE)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M34">
    <cfRule type="expression" dxfId="2751" priority="13459">
      <formula>IF(RIGHT(TEXT(AM34,"0.#"),1)=".",FALSE,TRUE)</formula>
    </cfRule>
    <cfRule type="expression" dxfId="2750" priority="13460">
      <formula>IF(RIGHT(TEXT(AM34,"0.#"),1)=".",TRUE,FALSE)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4">
    <cfRule type="expression" dxfId="2745" priority="13469">
      <formula>IF(RIGHT(TEXT(AI34,"0.#"),1)=".",FALSE,TRUE)</formula>
    </cfRule>
    <cfRule type="expression" dxfId="2744" priority="13470">
      <formula>IF(RIGHT(TEXT(AI34,"0.#"),1)=".",TRUE,FALSE)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AQ32 AU32 AM32:AM33">
    <cfRule type="expression" dxfId="2741" priority="13465">
      <formula>IF(RIGHT(TEXT(AI32,"0.#"),1)=".",FALSE,TRUE)</formula>
    </cfRule>
    <cfRule type="expression" dxfId="2740" priority="13466">
      <formula>IF(RIGHT(TEXT(AI32,"0.#"),1)=".",TRUE,FALSE)</formula>
    </cfRule>
  </conditionalFormatting>
  <conditionalFormatting sqref="AQ33">
    <cfRule type="expression" dxfId="2739" priority="13453">
      <formula>IF(RIGHT(TEXT(AQ33,"0.#"),1)=".",FALSE,TRUE)</formula>
    </cfRule>
    <cfRule type="expression" dxfId="2738" priority="13454">
      <formula>IF(RIGHT(TEXT(AQ33,"0.#"),1)=".",TRUE,FALSE)</formula>
    </cfRule>
  </conditionalFormatting>
  <conditionalFormatting sqref="AU33">
    <cfRule type="expression" dxfId="2737" priority="13451">
      <formula>IF(RIGHT(TEXT(AU33,"0.#"),1)=".",FALSE,TRUE)</formula>
    </cfRule>
    <cfRule type="expression" dxfId="2736" priority="13452">
      <formula>IF(RIGHT(TEXT(AU33,"0.#"),1)=".",TRUE,FALSE)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E122 AQ122">
    <cfRule type="expression" dxfId="2573" priority="13139">
      <formula>IF(RIGHT(TEXT(AE122,"0.#"),1)=".",FALSE,TRUE)</formula>
    </cfRule>
    <cfRule type="expression" dxfId="2572" priority="13140">
      <formula>IF(RIGHT(TEXT(AE122,"0.#"),1)=".",TRUE,FALSE)</formula>
    </cfRule>
  </conditionalFormatting>
  <conditionalFormatting sqref="AI122">
    <cfRule type="expression" dxfId="2571" priority="13137">
      <formula>IF(RIGHT(TEXT(AI122,"0.#"),1)=".",FALSE,TRUE)</formula>
    </cfRule>
    <cfRule type="expression" dxfId="2570" priority="13138">
      <formula>IF(RIGHT(TEXT(AI122,"0.#"),1)=".",TRUE,FALSE)</formula>
    </cfRule>
  </conditionalFormatting>
  <conditionalFormatting sqref="AM122">
    <cfRule type="expression" dxfId="2569" priority="13135">
      <formula>IF(RIGHT(TEXT(AM122,"0.#"),1)=".",FALSE,TRUE)</formula>
    </cfRule>
    <cfRule type="expression" dxfId="2568" priority="13136">
      <formula>IF(RIGHT(TEXT(AM122,"0.#"),1)=".",TRUE,FALSE)</formula>
    </cfRule>
  </conditionalFormatting>
  <conditionalFormatting sqref="AQ123">
    <cfRule type="expression" dxfId="2567" priority="13127">
      <formula>IF(RIGHT(TEXT(AQ123,"0.#"),1)=".",FALSE,TRUE)</formula>
    </cfRule>
    <cfRule type="expression" dxfId="2566" priority="13128">
      <formula>IF(RIGHT(TEXT(AQ123,"0.#"),1)=".",TRUE,FALSE)</formula>
    </cfRule>
  </conditionalFormatting>
  <conditionalFormatting sqref="AE125 AQ125">
    <cfRule type="expression" dxfId="2565" priority="13125">
      <formula>IF(RIGHT(TEXT(AE125,"0.#"),1)=".",FALSE,TRUE)</formula>
    </cfRule>
    <cfRule type="expression" dxfId="2564" priority="13126">
      <formula>IF(RIGHT(TEXT(AE125,"0.#"),1)=".",TRUE,FALSE)</formula>
    </cfRule>
  </conditionalFormatting>
  <conditionalFormatting sqref="AI125">
    <cfRule type="expression" dxfId="2563" priority="13123">
      <formula>IF(RIGHT(TEXT(AI125,"0.#"),1)=".",FALSE,TRUE)</formula>
    </cfRule>
    <cfRule type="expression" dxfId="2562" priority="13124">
      <formula>IF(RIGHT(TEXT(AI125,"0.#"),1)=".",TRUE,FALSE)</formula>
    </cfRule>
  </conditionalFormatting>
  <conditionalFormatting sqref="AM125">
    <cfRule type="expression" dxfId="2561" priority="13121">
      <formula>IF(RIGHT(TEXT(AM125,"0.#"),1)=".",FALSE,TRUE)</formula>
    </cfRule>
    <cfRule type="expression" dxfId="2560" priority="13122">
      <formula>IF(RIGHT(TEXT(AM125,"0.#"),1)=".",TRUE,FALSE)</formula>
    </cfRule>
  </conditionalFormatting>
  <conditionalFormatting sqref="AQ126">
    <cfRule type="expression" dxfId="2559" priority="13113">
      <formula>IF(RIGHT(TEXT(AQ126,"0.#"),1)=".",FALSE,TRUE)</formula>
    </cfRule>
    <cfRule type="expression" dxfId="2558" priority="13114">
      <formula>IF(RIGHT(TEXT(AQ126,"0.#"),1)=".",TRUE,FALSE)</formula>
    </cfRule>
  </conditionalFormatting>
  <conditionalFormatting sqref="AE128 AQ128">
    <cfRule type="expression" dxfId="2557" priority="13111">
      <formula>IF(RIGHT(TEXT(AE128,"0.#"),1)=".",FALSE,TRUE)</formula>
    </cfRule>
    <cfRule type="expression" dxfId="2556" priority="13112">
      <formula>IF(RIGHT(TEXT(AE128,"0.#"),1)=".",TRUE,FALSE)</formula>
    </cfRule>
  </conditionalFormatting>
  <conditionalFormatting sqref="AI128">
    <cfRule type="expression" dxfId="2555" priority="13109">
      <formula>IF(RIGHT(TEXT(AI128,"0.#"),1)=".",FALSE,TRUE)</formula>
    </cfRule>
    <cfRule type="expression" dxfId="2554" priority="13110">
      <formula>IF(RIGHT(TEXT(AI128,"0.#"),1)=".",TRUE,FALSE)</formula>
    </cfRule>
  </conditionalFormatting>
  <conditionalFormatting sqref="AM128">
    <cfRule type="expression" dxfId="2553" priority="13107">
      <formula>IF(RIGHT(TEXT(AM128,"0.#"),1)=".",FALSE,TRUE)</formula>
    </cfRule>
    <cfRule type="expression" dxfId="2552" priority="13108">
      <formula>IF(RIGHT(TEXT(AM128,"0.#"),1)=".",TRUE,FALSE)</formula>
    </cfRule>
  </conditionalFormatting>
  <conditionalFormatting sqref="AQ129">
    <cfRule type="expression" dxfId="2551" priority="13099">
      <formula>IF(RIGHT(TEXT(AQ129,"0.#"),1)=".",FALSE,TRUE)</formula>
    </cfRule>
    <cfRule type="expression" dxfId="2550" priority="13100">
      <formula>IF(RIGHT(TEXT(AQ129,"0.#"),1)=".",TRUE,FALSE)</formula>
    </cfRule>
  </conditionalFormatting>
  <conditionalFormatting sqref="AE75">
    <cfRule type="expression" dxfId="2549" priority="13097">
      <formula>IF(RIGHT(TEXT(AE75,"0.#"),1)=".",FALSE,TRUE)</formula>
    </cfRule>
    <cfRule type="expression" dxfId="2548" priority="13098">
      <formula>IF(RIGHT(TEXT(AE75,"0.#"),1)=".",TRUE,FALSE)</formula>
    </cfRule>
  </conditionalFormatting>
  <conditionalFormatting sqref="AE76">
    <cfRule type="expression" dxfId="2547" priority="13095">
      <formula>IF(RIGHT(TEXT(AE76,"0.#"),1)=".",FALSE,TRUE)</formula>
    </cfRule>
    <cfRule type="expression" dxfId="2546" priority="13096">
      <formula>IF(RIGHT(TEXT(AE76,"0.#"),1)=".",TRUE,FALSE)</formula>
    </cfRule>
  </conditionalFormatting>
  <conditionalFormatting sqref="AE77">
    <cfRule type="expression" dxfId="2545" priority="13093">
      <formula>IF(RIGHT(TEXT(AE77,"0.#"),1)=".",FALSE,TRUE)</formula>
    </cfRule>
    <cfRule type="expression" dxfId="2544" priority="13094">
      <formula>IF(RIGHT(TEXT(AE77,"0.#"),1)=".",TRUE,FALSE)</formula>
    </cfRule>
  </conditionalFormatting>
  <conditionalFormatting sqref="AI77">
    <cfRule type="expression" dxfId="2543" priority="13091">
      <formula>IF(RIGHT(TEXT(AI77,"0.#"),1)=".",FALSE,TRUE)</formula>
    </cfRule>
    <cfRule type="expression" dxfId="2542" priority="13092">
      <formula>IF(RIGHT(TEXT(AI77,"0.#"),1)=".",TRUE,FALSE)</formula>
    </cfRule>
  </conditionalFormatting>
  <conditionalFormatting sqref="AI76">
    <cfRule type="expression" dxfId="2541" priority="13089">
      <formula>IF(RIGHT(TEXT(AI76,"0.#"),1)=".",FALSE,TRUE)</formula>
    </cfRule>
    <cfRule type="expression" dxfId="2540" priority="13090">
      <formula>IF(RIGHT(TEXT(AI76,"0.#"),1)=".",TRUE,FALSE)</formula>
    </cfRule>
  </conditionalFormatting>
  <conditionalFormatting sqref="AI75">
    <cfRule type="expression" dxfId="2539" priority="13087">
      <formula>IF(RIGHT(TEXT(AI75,"0.#"),1)=".",FALSE,TRUE)</formula>
    </cfRule>
    <cfRule type="expression" dxfId="2538" priority="13088">
      <formula>IF(RIGHT(TEXT(AI75,"0.#"),1)=".",TRUE,FALSE)</formula>
    </cfRule>
  </conditionalFormatting>
  <conditionalFormatting sqref="AM75">
    <cfRule type="expression" dxfId="2537" priority="13085">
      <formula>IF(RIGHT(TEXT(AM75,"0.#"),1)=".",FALSE,TRUE)</formula>
    </cfRule>
    <cfRule type="expression" dxfId="2536" priority="13086">
      <formula>IF(RIGHT(TEXT(AM75,"0.#"),1)=".",TRUE,FALSE)</formula>
    </cfRule>
  </conditionalFormatting>
  <conditionalFormatting sqref="AM76">
    <cfRule type="expression" dxfId="2535" priority="13083">
      <formula>IF(RIGHT(TEXT(AM76,"0.#"),1)=".",FALSE,TRUE)</formula>
    </cfRule>
    <cfRule type="expression" dxfId="2534" priority="13084">
      <formula>IF(RIGHT(TEXT(AM76,"0.#"),1)=".",TRUE,FALSE)</formula>
    </cfRule>
  </conditionalFormatting>
  <conditionalFormatting sqref="AM77">
    <cfRule type="expression" dxfId="2533" priority="13081">
      <formula>IF(RIGHT(TEXT(AM77,"0.#"),1)=".",FALSE,TRUE)</formula>
    </cfRule>
    <cfRule type="expression" dxfId="2532" priority="13082">
      <formula>IF(RIGHT(TEXT(AM77,"0.#"),1)=".",TRUE,FALSE)</formula>
    </cfRule>
  </conditionalFormatting>
  <conditionalFormatting sqref="AE134:AE135 AI134:AI135 AM134:AM135 AQ134:AQ135 AU134:AU135">
    <cfRule type="expression" dxfId="2531" priority="13067">
      <formula>IF(RIGHT(TEXT(AE134,"0.#"),1)=".",FALSE,TRUE)</formula>
    </cfRule>
    <cfRule type="expression" dxfId="2530" priority="13068">
      <formula>IF(RIGHT(TEXT(AE134,"0.#"),1)=".",TRUE,FALSE)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40:AO867">
    <cfRule type="expression" dxfId="2499" priority="6637">
      <formula>IF(AND(AL840&gt;=0, RIGHT(TEXT(AL840,"0.#"),1)&lt;&gt;"."),TRUE,FALSE)</formula>
    </cfRule>
    <cfRule type="expression" dxfId="2498" priority="6638">
      <formula>IF(AND(AL840&gt;=0, RIGHT(TEXT(AL840,"0.#"),1)="."),TRUE,FALSE)</formula>
    </cfRule>
    <cfRule type="expression" dxfId="2497" priority="6639">
      <formula>IF(AND(AL840&lt;0, RIGHT(TEXT(AL840,"0.#"),1)&lt;&gt;"."),TRUE,FALSE)</formula>
    </cfRule>
    <cfRule type="expression" dxfId="2496" priority="6640">
      <formula>IF(AND(AL840&lt;0, RIGHT(TEXT(AL840,"0.#"),1)="."),TRUE,FALSE)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3:Y900">
    <cfRule type="expression" dxfId="2063" priority="2081">
      <formula>IF(RIGHT(TEXT(Y873,"0.#"),1)=".",FALSE,TRUE)</formula>
    </cfRule>
    <cfRule type="expression" dxfId="2062" priority="2082">
      <formula>IF(RIGHT(TEXT(Y873,"0.#"),1)=".",TRUE,FALSE)</formula>
    </cfRule>
  </conditionalFormatting>
  <conditionalFormatting sqref="Y871:Y872">
    <cfRule type="expression" dxfId="2061" priority="2075">
      <formula>IF(RIGHT(TEXT(Y871,"0.#"),1)=".",FALSE,TRUE)</formula>
    </cfRule>
    <cfRule type="expression" dxfId="2060" priority="2076">
      <formula>IF(RIGHT(TEXT(Y871,"0.#"),1)=".",TRUE,FALSE)</formula>
    </cfRule>
  </conditionalFormatting>
  <conditionalFormatting sqref="Y906:Y933">
    <cfRule type="expression" dxfId="2059" priority="2069">
      <formula>IF(RIGHT(TEXT(Y906,"0.#"),1)=".",FALSE,TRUE)</formula>
    </cfRule>
    <cfRule type="expression" dxfId="2058" priority="2070">
      <formula>IF(RIGHT(TEXT(Y906,"0.#"),1)=".",TRUE,FALSE)</formula>
    </cfRule>
  </conditionalFormatting>
  <conditionalFormatting sqref="Y904:Y905">
    <cfRule type="expression" dxfId="2057" priority="2063">
      <formula>IF(RIGHT(TEXT(Y904,"0.#"),1)=".",FALSE,TRUE)</formula>
    </cfRule>
    <cfRule type="expression" dxfId="2056" priority="2064">
      <formula>IF(RIGHT(TEXT(Y904,"0.#"),1)=".",TRUE,FALSE)</formula>
    </cfRule>
  </conditionalFormatting>
  <conditionalFormatting sqref="Y939:Y966">
    <cfRule type="expression" dxfId="2055" priority="2057">
      <formula>IF(RIGHT(TEXT(Y939,"0.#"),1)=".",FALSE,TRUE)</formula>
    </cfRule>
    <cfRule type="expression" dxfId="2054" priority="2058">
      <formula>IF(RIGHT(TEXT(Y939,"0.#"),1)=".",TRUE,FALSE)</formula>
    </cfRule>
  </conditionalFormatting>
  <conditionalFormatting sqref="Y937:Y938">
    <cfRule type="expression" dxfId="2053" priority="2051">
      <formula>IF(RIGHT(TEXT(Y937,"0.#"),1)=".",FALSE,TRUE)</formula>
    </cfRule>
    <cfRule type="expression" dxfId="2052" priority="2052">
      <formula>IF(RIGHT(TEXT(Y937,"0.#"),1)=".",TRUE,FALSE)</formula>
    </cfRule>
  </conditionalFormatting>
  <conditionalFormatting sqref="Y972:Y999">
    <cfRule type="expression" dxfId="2051" priority="2045">
      <formula>IF(RIGHT(TEXT(Y972,"0.#"),1)=".",FALSE,TRUE)</formula>
    </cfRule>
    <cfRule type="expression" dxfId="2050" priority="2046">
      <formula>IF(RIGHT(TEXT(Y972,"0.#"),1)=".",TRUE,FALSE)</formula>
    </cfRule>
  </conditionalFormatting>
  <conditionalFormatting sqref="Y970:Y971">
    <cfRule type="expression" dxfId="2049" priority="2039">
      <formula>IF(RIGHT(TEXT(Y970,"0.#"),1)=".",FALSE,TRUE)</formula>
    </cfRule>
    <cfRule type="expression" dxfId="2048" priority="2040">
      <formula>IF(RIGHT(TEXT(Y970,"0.#"),1)=".",TRUE,FALSE)</formula>
    </cfRule>
  </conditionalFormatting>
  <conditionalFormatting sqref="Y1005:Y1032">
    <cfRule type="expression" dxfId="2047" priority="2033">
      <formula>IF(RIGHT(TEXT(Y1005,"0.#"),1)=".",FALSE,TRUE)</formula>
    </cfRule>
    <cfRule type="expression" dxfId="2046" priority="2034">
      <formula>IF(RIGHT(TEXT(Y1005,"0.#"),1)=".",TRUE,FALSE)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3:AO900">
    <cfRule type="expression" dxfId="1965" priority="2083">
      <formula>IF(AND(AL873&gt;=0, RIGHT(TEXT(AL873,"0.#"),1)&lt;&gt;"."),TRUE,FALSE)</formula>
    </cfRule>
    <cfRule type="expression" dxfId="1964" priority="2084">
      <formula>IF(AND(AL873&gt;=0, RIGHT(TEXT(AL873,"0.#"),1)="."),TRUE,FALSE)</formula>
    </cfRule>
    <cfRule type="expression" dxfId="1963" priority="2085">
      <formula>IF(AND(AL873&lt;0, RIGHT(TEXT(AL873,"0.#"),1)&lt;&gt;"."),TRUE,FALSE)</formula>
    </cfRule>
    <cfRule type="expression" dxfId="1962" priority="2086">
      <formula>IF(AND(AL873&lt;0, RIGHT(TEXT(AL873,"0.#"),1)="."),TRUE,FALSE)</formula>
    </cfRule>
  </conditionalFormatting>
  <conditionalFormatting sqref="AL871:AO872">
    <cfRule type="expression" dxfId="1961" priority="2077">
      <formula>IF(AND(AL871&gt;=0, RIGHT(TEXT(AL871,"0.#"),1)&lt;&gt;"."),TRUE,FALSE)</formula>
    </cfRule>
    <cfRule type="expression" dxfId="1960" priority="2078">
      <formula>IF(AND(AL871&gt;=0, RIGHT(TEXT(AL871,"0.#"),1)="."),TRUE,FALSE)</formula>
    </cfRule>
    <cfRule type="expression" dxfId="1959" priority="2079">
      <formula>IF(AND(AL871&lt;0, RIGHT(TEXT(AL871,"0.#"),1)&lt;&gt;"."),TRUE,FALSE)</formula>
    </cfRule>
    <cfRule type="expression" dxfId="1958" priority="2080">
      <formula>IF(AND(AL871&lt;0, RIGHT(TEXT(AL871,"0.#"),1)="."),TRUE,FALSE)</formula>
    </cfRule>
  </conditionalFormatting>
  <conditionalFormatting sqref="AL906:AO933">
    <cfRule type="expression" dxfId="1957" priority="2071">
      <formula>IF(AND(AL906&gt;=0, RIGHT(TEXT(AL906,"0.#"),1)&lt;&gt;"."),TRUE,FALSE)</formula>
    </cfRule>
    <cfRule type="expression" dxfId="1956" priority="2072">
      <formula>IF(AND(AL906&gt;=0, RIGHT(TEXT(AL906,"0.#"),1)="."),TRUE,FALSE)</formula>
    </cfRule>
    <cfRule type="expression" dxfId="1955" priority="2073">
      <formula>IF(AND(AL906&lt;0, RIGHT(TEXT(AL906,"0.#"),1)&lt;&gt;"."),TRUE,FALSE)</formula>
    </cfRule>
    <cfRule type="expression" dxfId="1954" priority="2074">
      <formula>IF(AND(AL906&lt;0, RIGHT(TEXT(AL906,"0.#"),1)="."),TRUE,FALSE)</formula>
    </cfRule>
  </conditionalFormatting>
  <conditionalFormatting sqref="AL904:AO905">
    <cfRule type="expression" dxfId="1953" priority="2065">
      <formula>IF(AND(AL904&gt;=0, RIGHT(TEXT(AL904,"0.#"),1)&lt;&gt;"."),TRUE,FALSE)</formula>
    </cfRule>
    <cfRule type="expression" dxfId="1952" priority="2066">
      <formula>IF(AND(AL904&gt;=0, RIGHT(TEXT(AL904,"0.#"),1)="."),TRUE,FALSE)</formula>
    </cfRule>
    <cfRule type="expression" dxfId="1951" priority="2067">
      <formula>IF(AND(AL904&lt;0, RIGHT(TEXT(AL904,"0.#"),1)&lt;&gt;"."),TRUE,FALSE)</formula>
    </cfRule>
    <cfRule type="expression" dxfId="1950" priority="2068">
      <formula>IF(AND(AL904&lt;0, RIGHT(TEXT(AL904,"0.#"),1)="."),TRUE,FALSE)</formula>
    </cfRule>
  </conditionalFormatting>
  <conditionalFormatting sqref="AL939:AO966">
    <cfRule type="expression" dxfId="1949" priority="2059">
      <formula>IF(AND(AL939&gt;=0, RIGHT(TEXT(AL939,"0.#"),1)&lt;&gt;"."),TRUE,FALSE)</formula>
    </cfRule>
    <cfRule type="expression" dxfId="1948" priority="2060">
      <formula>IF(AND(AL939&gt;=0, RIGHT(TEXT(AL939,"0.#"),1)="."),TRUE,FALSE)</formula>
    </cfRule>
    <cfRule type="expression" dxfId="1947" priority="2061">
      <formula>IF(AND(AL939&lt;0, RIGHT(TEXT(AL939,"0.#"),1)&lt;&gt;"."),TRUE,FALSE)</formula>
    </cfRule>
    <cfRule type="expression" dxfId="1946" priority="2062">
      <formula>IF(AND(AL939&lt;0, RIGHT(TEXT(AL939,"0.#"),1)="."),TRUE,FALSE)</formula>
    </cfRule>
  </conditionalFormatting>
  <conditionalFormatting sqref="AL937:AO938">
    <cfRule type="expression" dxfId="1945" priority="2053">
      <formula>IF(AND(AL937&gt;=0, RIGHT(TEXT(AL937,"0.#"),1)&lt;&gt;"."),TRUE,FALSE)</formula>
    </cfRule>
    <cfRule type="expression" dxfId="1944" priority="2054">
      <formula>IF(AND(AL937&gt;=0, RIGHT(TEXT(AL937,"0.#"),1)="."),TRUE,FALSE)</formula>
    </cfRule>
    <cfRule type="expression" dxfId="1943" priority="2055">
      <formula>IF(AND(AL937&lt;0, RIGHT(TEXT(AL937,"0.#"),1)&lt;&gt;"."),TRUE,FALSE)</formula>
    </cfRule>
    <cfRule type="expression" dxfId="1942" priority="2056">
      <formula>IF(AND(AL937&lt;0, RIGHT(TEXT(AL937,"0.#"),1)="."),TRUE,FALSE)</formula>
    </cfRule>
  </conditionalFormatting>
  <conditionalFormatting sqref="AL972:AO999">
    <cfRule type="expression" dxfId="1941" priority="2047">
      <formula>IF(AND(AL972&gt;=0, RIGHT(TEXT(AL972,"0.#"),1)&lt;&gt;"."),TRUE,FALSE)</formula>
    </cfRule>
    <cfRule type="expression" dxfId="1940" priority="2048">
      <formula>IF(AND(AL972&gt;=0, RIGHT(TEXT(AL972,"0.#"),1)="."),TRUE,FALSE)</formula>
    </cfRule>
    <cfRule type="expression" dxfId="1939" priority="2049">
      <formula>IF(AND(AL972&lt;0, RIGHT(TEXT(AL972,"0.#"),1)&lt;&gt;"."),TRUE,FALSE)</formula>
    </cfRule>
    <cfRule type="expression" dxfId="1938" priority="2050">
      <formula>IF(AND(AL972&lt;0, RIGHT(TEXT(AL972,"0.#"),1)="."),TRUE,FALSE)</formula>
    </cfRule>
  </conditionalFormatting>
  <conditionalFormatting sqref="AL970:AO971">
    <cfRule type="expression" dxfId="1937" priority="2041">
      <formula>IF(AND(AL970&gt;=0, RIGHT(TEXT(AL970,"0.#"),1)&lt;&gt;"."),TRUE,FALSE)</formula>
    </cfRule>
    <cfRule type="expression" dxfId="1936" priority="2042">
      <formula>IF(AND(AL970&gt;=0, RIGHT(TEXT(AL970,"0.#"),1)="."),TRUE,FALSE)</formula>
    </cfRule>
    <cfRule type="expression" dxfId="1935" priority="2043">
      <formula>IF(AND(AL970&lt;0, RIGHT(TEXT(AL970,"0.#"),1)&lt;&gt;"."),TRUE,FALSE)</formula>
    </cfRule>
    <cfRule type="expression" dxfId="1934" priority="2044">
      <formula>IF(AND(AL970&lt;0, RIGHT(TEXT(AL970,"0.#"),1)="."),TRUE,FALSE)</formula>
    </cfRule>
  </conditionalFormatting>
  <conditionalFormatting sqref="AL1005:AO1032">
    <cfRule type="expression" dxfId="1933" priority="2035">
      <formula>IF(AND(AL1005&gt;=0, RIGHT(TEXT(AL1005,"0.#"),1)&lt;&gt;"."),TRUE,FALSE)</formula>
    </cfRule>
    <cfRule type="expression" dxfId="1932" priority="2036">
      <formula>IF(AND(AL1005&gt;=0, RIGHT(TEXT(AL1005,"0.#"),1)="."),TRUE,FALSE)</formula>
    </cfRule>
    <cfRule type="expression" dxfId="1931" priority="2037">
      <formula>IF(AND(AL1005&lt;0, RIGHT(TEXT(AL1005,"0.#"),1)&lt;&gt;"."),TRUE,FALSE)</formula>
    </cfRule>
    <cfRule type="expression" dxfId="1930" priority="2038">
      <formula>IF(AND(AL1005&lt;0, RIGHT(TEXT(AL1005,"0.#"),1)="."),TRUE,FALSE)</formula>
    </cfRule>
  </conditionalFormatting>
  <conditionalFormatting sqref="AL1003:AO1004">
    <cfRule type="expression" dxfId="1929" priority="2029">
      <formula>IF(AND(AL1003&gt;=0, RIGHT(TEXT(AL1003,"0.#"),1)&lt;&gt;"."),TRUE,FALSE)</formula>
    </cfRule>
    <cfRule type="expression" dxfId="1928" priority="2030">
      <formula>IF(AND(AL1003&gt;=0, RIGHT(TEXT(AL1003,"0.#"),1)="."),TRUE,FALSE)</formula>
    </cfRule>
    <cfRule type="expression" dxfId="1927" priority="2031">
      <formula>IF(AND(AL1003&lt;0, RIGHT(TEXT(AL1003,"0.#"),1)&lt;&gt;"."),TRUE,FALSE)</formula>
    </cfRule>
    <cfRule type="expression" dxfId="1926" priority="2032">
      <formula>IF(AND(AL1003&lt;0, RIGHT(TEXT(AL1003,"0.#"),1)="."),TRUE,FALSE)</formula>
    </cfRule>
  </conditionalFormatting>
  <conditionalFormatting sqref="Y1003:Y1004">
    <cfRule type="expression" dxfId="1925" priority="2027">
      <formula>IF(RIGHT(TEXT(Y1003,"0.#"),1)=".",FALSE,TRUE)</formula>
    </cfRule>
    <cfRule type="expression" dxfId="1924" priority="2028">
      <formula>IF(RIGHT(TEXT(Y1003,"0.#"),1)=".",TRUE,FALSE)</formula>
    </cfRule>
  </conditionalFormatting>
  <conditionalFormatting sqref="AL1038:AO1065">
    <cfRule type="expression" dxfId="1923" priority="2023">
      <formula>IF(AND(AL1038&gt;=0, RIGHT(TEXT(AL1038,"0.#"),1)&lt;&gt;"."),TRUE,FALSE)</formula>
    </cfRule>
    <cfRule type="expression" dxfId="1922" priority="2024">
      <formula>IF(AND(AL1038&gt;=0, RIGHT(TEXT(AL1038,"0.#"),1)="."),TRUE,FALSE)</formula>
    </cfRule>
    <cfRule type="expression" dxfId="1921" priority="2025">
      <formula>IF(AND(AL1038&lt;0, RIGHT(TEXT(AL1038,"0.#"),1)&lt;&gt;"."),TRUE,FALSE)</formula>
    </cfRule>
    <cfRule type="expression" dxfId="1920" priority="2026">
      <formula>IF(AND(AL1038&lt;0, RIGHT(TEXT(AL1038,"0.#"),1)="."),TRUE,FALSE)</formula>
    </cfRule>
  </conditionalFormatting>
  <conditionalFormatting sqref="Y1038:Y1065">
    <cfRule type="expression" dxfId="1919" priority="2021">
      <formula>IF(RIGHT(TEXT(Y1038,"0.#"),1)=".",FALSE,TRUE)</formula>
    </cfRule>
    <cfRule type="expression" dxfId="1918" priority="2022">
      <formula>IF(RIGHT(TEXT(Y1038,"0.#"),1)=".",TRUE,FALSE)</formula>
    </cfRule>
  </conditionalFormatting>
  <conditionalFormatting sqref="AL1036:AO1037">
    <cfRule type="expression" dxfId="1917" priority="2017">
      <formula>IF(AND(AL1036&gt;=0, RIGHT(TEXT(AL1036,"0.#"),1)&lt;&gt;"."),TRUE,FALSE)</formula>
    </cfRule>
    <cfRule type="expression" dxfId="1916" priority="2018">
      <formula>IF(AND(AL1036&gt;=0, RIGHT(TEXT(AL1036,"0.#"),1)="."),TRUE,FALSE)</formula>
    </cfRule>
    <cfRule type="expression" dxfId="1915" priority="2019">
      <formula>IF(AND(AL1036&lt;0, RIGHT(TEXT(AL1036,"0.#"),1)&lt;&gt;"."),TRUE,FALSE)</formula>
    </cfRule>
    <cfRule type="expression" dxfId="1914" priority="2020">
      <formula>IF(AND(AL1036&lt;0, RIGHT(TEXT(AL1036,"0.#"),1)="."),TRUE,FALSE)</formula>
    </cfRule>
  </conditionalFormatting>
  <conditionalFormatting sqref="Y1036:Y1037">
    <cfRule type="expression" dxfId="1913" priority="2015">
      <formula>IF(RIGHT(TEXT(Y1036,"0.#"),1)=".",FALSE,TRUE)</formula>
    </cfRule>
    <cfRule type="expression" dxfId="1912" priority="2016">
      <formula>IF(RIGHT(TEXT(Y1036,"0.#"),1)=".",TRUE,FALSE)</formula>
    </cfRule>
  </conditionalFormatting>
  <conditionalFormatting sqref="AL1071:AO1098">
    <cfRule type="expression" dxfId="1911" priority="2011">
      <formula>IF(AND(AL1071&gt;=0, RIGHT(TEXT(AL1071,"0.#"),1)&lt;&gt;"."),TRUE,FALSE)</formula>
    </cfRule>
    <cfRule type="expression" dxfId="1910" priority="2012">
      <formula>IF(AND(AL1071&gt;=0, RIGHT(TEXT(AL1071,"0.#"),1)="."),TRUE,FALSE)</formula>
    </cfRule>
    <cfRule type="expression" dxfId="1909" priority="2013">
      <formula>IF(AND(AL1071&lt;0, RIGHT(TEXT(AL1071,"0.#"),1)&lt;&gt;"."),TRUE,FALSE)</formula>
    </cfRule>
    <cfRule type="expression" dxfId="1908" priority="2014">
      <formula>IF(AND(AL1071&lt;0, RIGHT(TEXT(AL1071,"0.#"),1)="."),TRUE,FALSE)</formula>
    </cfRule>
  </conditionalFormatting>
  <conditionalFormatting sqref="Y1071:Y1098">
    <cfRule type="expression" dxfId="1907" priority="2009">
      <formula>IF(RIGHT(TEXT(Y1071,"0.#"),1)=".",FALSE,TRUE)</formula>
    </cfRule>
    <cfRule type="expression" dxfId="1906" priority="2010">
      <formula>IF(RIGHT(TEXT(Y1071,"0.#"),1)=".",TRUE,FALSE)</formula>
    </cfRule>
  </conditionalFormatting>
  <conditionalFormatting sqref="AL1069:AO1070">
    <cfRule type="expression" dxfId="1905" priority="2005">
      <formula>IF(AND(AL1069&gt;=0, RIGHT(TEXT(AL1069,"0.#"),1)&lt;&gt;"."),TRUE,FALSE)</formula>
    </cfRule>
    <cfRule type="expression" dxfId="1904" priority="2006">
      <formula>IF(AND(AL1069&gt;=0, RIGHT(TEXT(AL1069,"0.#"),1)="."),TRUE,FALSE)</formula>
    </cfRule>
    <cfRule type="expression" dxfId="1903" priority="2007">
      <formula>IF(AND(AL1069&lt;0, RIGHT(TEXT(AL1069,"0.#"),1)&lt;&gt;"."),TRUE,FALSE)</formula>
    </cfRule>
    <cfRule type="expression" dxfId="1902" priority="2008">
      <formula>IF(AND(AL1069&lt;0, RIGHT(TEXT(AL1069,"0.#"),1)="."),TRUE,FALSE)</formula>
    </cfRule>
  </conditionalFormatting>
  <conditionalFormatting sqref="Y1069:Y1070">
    <cfRule type="expression" dxfId="1901" priority="2003">
      <formula>IF(RIGHT(TEXT(Y1069,"0.#"),1)=".",FALSE,TRUE)</formula>
    </cfRule>
    <cfRule type="expression" dxfId="1900" priority="2004">
      <formula>IF(RIGHT(TEXT(Y1069,"0.#"),1)=".",TRUE,FALSE)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U107 AU104 AU101">
    <cfRule type="expression" dxfId="707" priority="7">
      <formula>IF(RIGHT(TEXT(AU101,"0.#"),1)=".",FALSE,TRUE)</formula>
    </cfRule>
    <cfRule type="expression" dxfId="706" priority="8">
      <formula>IF(RIGHT(TEXT(AU101,"0.#"),1)=".",TRUE,FALSE)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t="s">
        <v>566</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9" sqref="C9:AX1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10"/>
      <c r="Z2" s="413"/>
      <c r="AA2" s="414"/>
      <c r="AB2" s="1014" t="s">
        <v>11</v>
      </c>
      <c r="AC2" s="1015"/>
      <c r="AD2" s="1016"/>
      <c r="AE2" s="376" t="s">
        <v>396</v>
      </c>
      <c r="AF2" s="376"/>
      <c r="AG2" s="376"/>
      <c r="AH2" s="376"/>
      <c r="AI2" s="376" t="s">
        <v>394</v>
      </c>
      <c r="AJ2" s="376"/>
      <c r="AK2" s="376"/>
      <c r="AL2" s="376"/>
      <c r="AM2" s="376" t="s">
        <v>423</v>
      </c>
      <c r="AN2" s="376"/>
      <c r="AO2" s="376"/>
      <c r="AP2" s="369"/>
      <c r="AQ2" s="180" t="s">
        <v>235</v>
      </c>
      <c r="AR2" s="173"/>
      <c r="AS2" s="173"/>
      <c r="AT2" s="174"/>
      <c r="AU2" s="374" t="s">
        <v>134</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1"/>
      <c r="Z3" s="1012"/>
      <c r="AA3" s="1013"/>
      <c r="AB3" s="1017"/>
      <c r="AC3" s="1018"/>
      <c r="AD3" s="1019"/>
      <c r="AE3" s="377"/>
      <c r="AF3" s="377"/>
      <c r="AG3" s="377"/>
      <c r="AH3" s="377"/>
      <c r="AI3" s="377"/>
      <c r="AJ3" s="377"/>
      <c r="AK3" s="377"/>
      <c r="AL3" s="377"/>
      <c r="AM3" s="377"/>
      <c r="AN3" s="377"/>
      <c r="AO3" s="377"/>
      <c r="AP3" s="336"/>
      <c r="AQ3" s="274"/>
      <c r="AR3" s="275"/>
      <c r="AS3" s="141" t="s">
        <v>236</v>
      </c>
      <c r="AT3" s="176"/>
      <c r="AU3" s="275"/>
      <c r="AV3" s="275"/>
      <c r="AW3" s="380" t="s">
        <v>181</v>
      </c>
      <c r="AX3" s="381"/>
    </row>
    <row r="4" spans="1:50" ht="22.5" customHeight="1" x14ac:dyDescent="0.15">
      <c r="A4" s="516"/>
      <c r="B4" s="514"/>
      <c r="C4" s="514"/>
      <c r="D4" s="514"/>
      <c r="E4" s="514"/>
      <c r="F4" s="515"/>
      <c r="G4" s="541"/>
      <c r="H4" s="1020"/>
      <c r="I4" s="1020"/>
      <c r="J4" s="1020"/>
      <c r="K4" s="1020"/>
      <c r="L4" s="1020"/>
      <c r="M4" s="1020"/>
      <c r="N4" s="1020"/>
      <c r="O4" s="1021"/>
      <c r="P4" s="165"/>
      <c r="Q4" s="1028"/>
      <c r="R4" s="1028"/>
      <c r="S4" s="1028"/>
      <c r="T4" s="1028"/>
      <c r="U4" s="1028"/>
      <c r="V4" s="1028"/>
      <c r="W4" s="1028"/>
      <c r="X4" s="1029"/>
      <c r="Y4" s="1006" t="s">
        <v>12</v>
      </c>
      <c r="Z4" s="1007"/>
      <c r="AA4" s="1008"/>
      <c r="AB4" s="552"/>
      <c r="AC4" s="1009"/>
      <c r="AD4" s="1009"/>
      <c r="AE4" s="365"/>
      <c r="AF4" s="366"/>
      <c r="AG4" s="366"/>
      <c r="AH4" s="366"/>
      <c r="AI4" s="365"/>
      <c r="AJ4" s="366"/>
      <c r="AK4" s="366"/>
      <c r="AL4" s="366"/>
      <c r="AM4" s="365"/>
      <c r="AN4" s="366"/>
      <c r="AO4" s="366"/>
      <c r="AP4" s="366"/>
      <c r="AQ4" s="119"/>
      <c r="AR4" s="120"/>
      <c r="AS4" s="120"/>
      <c r="AT4" s="121"/>
      <c r="AU4" s="366"/>
      <c r="AV4" s="366"/>
      <c r="AW4" s="366"/>
      <c r="AX4" s="368"/>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7" t="s">
        <v>54</v>
      </c>
      <c r="Z5" s="1003"/>
      <c r="AA5" s="1004"/>
      <c r="AB5" s="523"/>
      <c r="AC5" s="1005"/>
      <c r="AD5" s="1005"/>
      <c r="AE5" s="365"/>
      <c r="AF5" s="366"/>
      <c r="AG5" s="366"/>
      <c r="AH5" s="366"/>
      <c r="AI5" s="365"/>
      <c r="AJ5" s="366"/>
      <c r="AK5" s="366"/>
      <c r="AL5" s="366"/>
      <c r="AM5" s="365"/>
      <c r="AN5" s="366"/>
      <c r="AO5" s="366"/>
      <c r="AP5" s="366"/>
      <c r="AQ5" s="119"/>
      <c r="AR5" s="120"/>
      <c r="AS5" s="120"/>
      <c r="AT5" s="121"/>
      <c r="AU5" s="366"/>
      <c r="AV5" s="366"/>
      <c r="AW5" s="366"/>
      <c r="AX5" s="368"/>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182</v>
      </c>
      <c r="AC6" s="1035"/>
      <c r="AD6" s="1035"/>
      <c r="AE6" s="365"/>
      <c r="AF6" s="366"/>
      <c r="AG6" s="366"/>
      <c r="AH6" s="366"/>
      <c r="AI6" s="365"/>
      <c r="AJ6" s="366"/>
      <c r="AK6" s="366"/>
      <c r="AL6" s="366"/>
      <c r="AM6" s="365"/>
      <c r="AN6" s="366"/>
      <c r="AO6" s="366"/>
      <c r="AP6" s="366"/>
      <c r="AQ6" s="119"/>
      <c r="AR6" s="120"/>
      <c r="AS6" s="120"/>
      <c r="AT6" s="121"/>
      <c r="AU6" s="366"/>
      <c r="AV6" s="366"/>
      <c r="AW6" s="366"/>
      <c r="AX6" s="368"/>
    </row>
    <row r="7" spans="1:50" customFormat="1" ht="23.25" customHeight="1" x14ac:dyDescent="0.15">
      <c r="A7" s="903" t="s">
        <v>384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3" t="s">
        <v>353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10"/>
      <c r="Z9" s="413"/>
      <c r="AA9" s="414"/>
      <c r="AB9" s="1014" t="s">
        <v>11</v>
      </c>
      <c r="AC9" s="1015"/>
      <c r="AD9" s="1016"/>
      <c r="AE9" s="376" t="s">
        <v>396</v>
      </c>
      <c r="AF9" s="376"/>
      <c r="AG9" s="376"/>
      <c r="AH9" s="376"/>
      <c r="AI9" s="376" t="s">
        <v>394</v>
      </c>
      <c r="AJ9" s="376"/>
      <c r="AK9" s="376"/>
      <c r="AL9" s="376"/>
      <c r="AM9" s="376" t="s">
        <v>423</v>
      </c>
      <c r="AN9" s="376"/>
      <c r="AO9" s="376"/>
      <c r="AP9" s="369"/>
      <c r="AQ9" s="180" t="s">
        <v>235</v>
      </c>
      <c r="AR9" s="173"/>
      <c r="AS9" s="173"/>
      <c r="AT9" s="174"/>
      <c r="AU9" s="374" t="s">
        <v>134</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1"/>
      <c r="Z10" s="1012"/>
      <c r="AA10" s="1013"/>
      <c r="AB10" s="1017"/>
      <c r="AC10" s="1018"/>
      <c r="AD10" s="1019"/>
      <c r="AE10" s="377"/>
      <c r="AF10" s="377"/>
      <c r="AG10" s="377"/>
      <c r="AH10" s="377"/>
      <c r="AI10" s="377"/>
      <c r="AJ10" s="377"/>
      <c r="AK10" s="377"/>
      <c r="AL10" s="377"/>
      <c r="AM10" s="377"/>
      <c r="AN10" s="377"/>
      <c r="AO10" s="377"/>
      <c r="AP10" s="336"/>
      <c r="AQ10" s="274"/>
      <c r="AR10" s="275"/>
      <c r="AS10" s="141" t="s">
        <v>236</v>
      </c>
      <c r="AT10" s="176"/>
      <c r="AU10" s="275"/>
      <c r="AV10" s="275"/>
      <c r="AW10" s="380" t="s">
        <v>181</v>
      </c>
      <c r="AX10" s="381"/>
    </row>
    <row r="11" spans="1:50" ht="22.5" customHeight="1" x14ac:dyDescent="0.15">
      <c r="A11" s="516"/>
      <c r="B11" s="514"/>
      <c r="C11" s="514"/>
      <c r="D11" s="514"/>
      <c r="E11" s="514"/>
      <c r="F11" s="515"/>
      <c r="G11" s="541"/>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2"/>
      <c r="AC11" s="1009"/>
      <c r="AD11" s="1009"/>
      <c r="AE11" s="365"/>
      <c r="AF11" s="366"/>
      <c r="AG11" s="366"/>
      <c r="AH11" s="366"/>
      <c r="AI11" s="365"/>
      <c r="AJ11" s="366"/>
      <c r="AK11" s="366"/>
      <c r="AL11" s="366"/>
      <c r="AM11" s="365"/>
      <c r="AN11" s="366"/>
      <c r="AO11" s="366"/>
      <c r="AP11" s="366"/>
      <c r="AQ11" s="119"/>
      <c r="AR11" s="120"/>
      <c r="AS11" s="120"/>
      <c r="AT11" s="121"/>
      <c r="AU11" s="366"/>
      <c r="AV11" s="366"/>
      <c r="AW11" s="366"/>
      <c r="AX11" s="368"/>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7" t="s">
        <v>54</v>
      </c>
      <c r="Z12" s="1003"/>
      <c r="AA12" s="1004"/>
      <c r="AB12" s="523"/>
      <c r="AC12" s="1005"/>
      <c r="AD12" s="1005"/>
      <c r="AE12" s="365"/>
      <c r="AF12" s="366"/>
      <c r="AG12" s="366"/>
      <c r="AH12" s="366"/>
      <c r="AI12" s="365"/>
      <c r="AJ12" s="366"/>
      <c r="AK12" s="366"/>
      <c r="AL12" s="366"/>
      <c r="AM12" s="365"/>
      <c r="AN12" s="366"/>
      <c r="AO12" s="366"/>
      <c r="AP12" s="366"/>
      <c r="AQ12" s="119"/>
      <c r="AR12" s="120"/>
      <c r="AS12" s="120"/>
      <c r="AT12" s="121"/>
      <c r="AU12" s="366"/>
      <c r="AV12" s="366"/>
      <c r="AW12" s="366"/>
      <c r="AX12" s="368"/>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182</v>
      </c>
      <c r="AC13" s="1035"/>
      <c r="AD13" s="1035"/>
      <c r="AE13" s="365"/>
      <c r="AF13" s="366"/>
      <c r="AG13" s="366"/>
      <c r="AH13" s="366"/>
      <c r="AI13" s="365"/>
      <c r="AJ13" s="366"/>
      <c r="AK13" s="366"/>
      <c r="AL13" s="366"/>
      <c r="AM13" s="365"/>
      <c r="AN13" s="366"/>
      <c r="AO13" s="366"/>
      <c r="AP13" s="366"/>
      <c r="AQ13" s="119"/>
      <c r="AR13" s="120"/>
      <c r="AS13" s="120"/>
      <c r="AT13" s="121"/>
      <c r="AU13" s="366"/>
      <c r="AV13" s="366"/>
      <c r="AW13" s="366"/>
      <c r="AX13" s="368"/>
    </row>
    <row r="14" spans="1:50" customFormat="1" ht="23.25" customHeight="1" x14ac:dyDescent="0.15">
      <c r="A14" s="903" t="s">
        <v>384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3" t="s">
        <v>353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10"/>
      <c r="Z16" s="413"/>
      <c r="AA16" s="414"/>
      <c r="AB16" s="1014" t="s">
        <v>11</v>
      </c>
      <c r="AC16" s="1015"/>
      <c r="AD16" s="1016"/>
      <c r="AE16" s="376" t="s">
        <v>396</v>
      </c>
      <c r="AF16" s="376"/>
      <c r="AG16" s="376"/>
      <c r="AH16" s="376"/>
      <c r="AI16" s="376" t="s">
        <v>394</v>
      </c>
      <c r="AJ16" s="376"/>
      <c r="AK16" s="376"/>
      <c r="AL16" s="376"/>
      <c r="AM16" s="376" t="s">
        <v>423</v>
      </c>
      <c r="AN16" s="376"/>
      <c r="AO16" s="376"/>
      <c r="AP16" s="369"/>
      <c r="AQ16" s="180" t="s">
        <v>235</v>
      </c>
      <c r="AR16" s="173"/>
      <c r="AS16" s="173"/>
      <c r="AT16" s="174"/>
      <c r="AU16" s="374" t="s">
        <v>134</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1"/>
      <c r="Z17" s="1012"/>
      <c r="AA17" s="1013"/>
      <c r="AB17" s="1017"/>
      <c r="AC17" s="1018"/>
      <c r="AD17" s="1019"/>
      <c r="AE17" s="377"/>
      <c r="AF17" s="377"/>
      <c r="AG17" s="377"/>
      <c r="AH17" s="377"/>
      <c r="AI17" s="377"/>
      <c r="AJ17" s="377"/>
      <c r="AK17" s="377"/>
      <c r="AL17" s="377"/>
      <c r="AM17" s="377"/>
      <c r="AN17" s="377"/>
      <c r="AO17" s="377"/>
      <c r="AP17" s="336"/>
      <c r="AQ17" s="274"/>
      <c r="AR17" s="275"/>
      <c r="AS17" s="141" t="s">
        <v>236</v>
      </c>
      <c r="AT17" s="176"/>
      <c r="AU17" s="275"/>
      <c r="AV17" s="275"/>
      <c r="AW17" s="380" t="s">
        <v>181</v>
      </c>
      <c r="AX17" s="381"/>
    </row>
    <row r="18" spans="1:50" ht="22.5" customHeight="1" x14ac:dyDescent="0.15">
      <c r="A18" s="516"/>
      <c r="B18" s="514"/>
      <c r="C18" s="514"/>
      <c r="D18" s="514"/>
      <c r="E18" s="514"/>
      <c r="F18" s="515"/>
      <c r="G18" s="541"/>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2"/>
      <c r="AC18" s="1009"/>
      <c r="AD18" s="1009"/>
      <c r="AE18" s="365"/>
      <c r="AF18" s="366"/>
      <c r="AG18" s="366"/>
      <c r="AH18" s="366"/>
      <c r="AI18" s="365"/>
      <c r="AJ18" s="366"/>
      <c r="AK18" s="366"/>
      <c r="AL18" s="366"/>
      <c r="AM18" s="365"/>
      <c r="AN18" s="366"/>
      <c r="AO18" s="366"/>
      <c r="AP18" s="366"/>
      <c r="AQ18" s="119"/>
      <c r="AR18" s="120"/>
      <c r="AS18" s="120"/>
      <c r="AT18" s="121"/>
      <c r="AU18" s="366"/>
      <c r="AV18" s="366"/>
      <c r="AW18" s="366"/>
      <c r="AX18" s="368"/>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7" t="s">
        <v>54</v>
      </c>
      <c r="Z19" s="1003"/>
      <c r="AA19" s="1004"/>
      <c r="AB19" s="523"/>
      <c r="AC19" s="1005"/>
      <c r="AD19" s="1005"/>
      <c r="AE19" s="365"/>
      <c r="AF19" s="366"/>
      <c r="AG19" s="366"/>
      <c r="AH19" s="366"/>
      <c r="AI19" s="365"/>
      <c r="AJ19" s="366"/>
      <c r="AK19" s="366"/>
      <c r="AL19" s="366"/>
      <c r="AM19" s="365"/>
      <c r="AN19" s="366"/>
      <c r="AO19" s="366"/>
      <c r="AP19" s="366"/>
      <c r="AQ19" s="119"/>
      <c r="AR19" s="120"/>
      <c r="AS19" s="120"/>
      <c r="AT19" s="121"/>
      <c r="AU19" s="366"/>
      <c r="AV19" s="366"/>
      <c r="AW19" s="366"/>
      <c r="AX19" s="368"/>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182</v>
      </c>
      <c r="AC20" s="1035"/>
      <c r="AD20" s="1035"/>
      <c r="AE20" s="365"/>
      <c r="AF20" s="366"/>
      <c r="AG20" s="366"/>
      <c r="AH20" s="366"/>
      <c r="AI20" s="365"/>
      <c r="AJ20" s="366"/>
      <c r="AK20" s="366"/>
      <c r="AL20" s="366"/>
      <c r="AM20" s="365"/>
      <c r="AN20" s="366"/>
      <c r="AO20" s="366"/>
      <c r="AP20" s="366"/>
      <c r="AQ20" s="119"/>
      <c r="AR20" s="120"/>
      <c r="AS20" s="120"/>
      <c r="AT20" s="121"/>
      <c r="AU20" s="366"/>
      <c r="AV20" s="366"/>
      <c r="AW20" s="366"/>
      <c r="AX20" s="368"/>
    </row>
    <row r="21" spans="1:50" customFormat="1" ht="23.25" customHeight="1" x14ac:dyDescent="0.15">
      <c r="A21" s="903" t="s">
        <v>384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3" t="s">
        <v>353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10"/>
      <c r="Z23" s="413"/>
      <c r="AA23" s="414"/>
      <c r="AB23" s="1014" t="s">
        <v>11</v>
      </c>
      <c r="AC23" s="1015"/>
      <c r="AD23" s="1016"/>
      <c r="AE23" s="376" t="s">
        <v>396</v>
      </c>
      <c r="AF23" s="376"/>
      <c r="AG23" s="376"/>
      <c r="AH23" s="376"/>
      <c r="AI23" s="376" t="s">
        <v>394</v>
      </c>
      <c r="AJ23" s="376"/>
      <c r="AK23" s="376"/>
      <c r="AL23" s="376"/>
      <c r="AM23" s="376" t="s">
        <v>423</v>
      </c>
      <c r="AN23" s="376"/>
      <c r="AO23" s="376"/>
      <c r="AP23" s="369"/>
      <c r="AQ23" s="180" t="s">
        <v>235</v>
      </c>
      <c r="AR23" s="173"/>
      <c r="AS23" s="173"/>
      <c r="AT23" s="174"/>
      <c r="AU23" s="374" t="s">
        <v>134</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1"/>
      <c r="Z24" s="1012"/>
      <c r="AA24" s="1013"/>
      <c r="AB24" s="1017"/>
      <c r="AC24" s="1018"/>
      <c r="AD24" s="1019"/>
      <c r="AE24" s="377"/>
      <c r="AF24" s="377"/>
      <c r="AG24" s="377"/>
      <c r="AH24" s="377"/>
      <c r="AI24" s="377"/>
      <c r="AJ24" s="377"/>
      <c r="AK24" s="377"/>
      <c r="AL24" s="377"/>
      <c r="AM24" s="377"/>
      <c r="AN24" s="377"/>
      <c r="AO24" s="377"/>
      <c r="AP24" s="336"/>
      <c r="AQ24" s="274"/>
      <c r="AR24" s="275"/>
      <c r="AS24" s="141" t="s">
        <v>236</v>
      </c>
      <c r="AT24" s="176"/>
      <c r="AU24" s="275"/>
      <c r="AV24" s="275"/>
      <c r="AW24" s="380" t="s">
        <v>181</v>
      </c>
      <c r="AX24" s="381"/>
    </row>
    <row r="25" spans="1:50" ht="22.5" customHeight="1" x14ac:dyDescent="0.15">
      <c r="A25" s="516"/>
      <c r="B25" s="514"/>
      <c r="C25" s="514"/>
      <c r="D25" s="514"/>
      <c r="E25" s="514"/>
      <c r="F25" s="515"/>
      <c r="G25" s="541"/>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2"/>
      <c r="AC25" s="1009"/>
      <c r="AD25" s="1009"/>
      <c r="AE25" s="365"/>
      <c r="AF25" s="366"/>
      <c r="AG25" s="366"/>
      <c r="AH25" s="366"/>
      <c r="AI25" s="365"/>
      <c r="AJ25" s="366"/>
      <c r="AK25" s="366"/>
      <c r="AL25" s="366"/>
      <c r="AM25" s="365"/>
      <c r="AN25" s="366"/>
      <c r="AO25" s="366"/>
      <c r="AP25" s="366"/>
      <c r="AQ25" s="119"/>
      <c r="AR25" s="120"/>
      <c r="AS25" s="120"/>
      <c r="AT25" s="121"/>
      <c r="AU25" s="366"/>
      <c r="AV25" s="366"/>
      <c r="AW25" s="366"/>
      <c r="AX25" s="368"/>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7" t="s">
        <v>54</v>
      </c>
      <c r="Z26" s="1003"/>
      <c r="AA26" s="1004"/>
      <c r="AB26" s="523"/>
      <c r="AC26" s="1005"/>
      <c r="AD26" s="1005"/>
      <c r="AE26" s="365"/>
      <c r="AF26" s="366"/>
      <c r="AG26" s="366"/>
      <c r="AH26" s="366"/>
      <c r="AI26" s="365"/>
      <c r="AJ26" s="366"/>
      <c r="AK26" s="366"/>
      <c r="AL26" s="366"/>
      <c r="AM26" s="365"/>
      <c r="AN26" s="366"/>
      <c r="AO26" s="366"/>
      <c r="AP26" s="366"/>
      <c r="AQ26" s="119"/>
      <c r="AR26" s="120"/>
      <c r="AS26" s="120"/>
      <c r="AT26" s="121"/>
      <c r="AU26" s="366"/>
      <c r="AV26" s="366"/>
      <c r="AW26" s="366"/>
      <c r="AX26" s="368"/>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182</v>
      </c>
      <c r="AC27" s="1035"/>
      <c r="AD27" s="1035"/>
      <c r="AE27" s="365"/>
      <c r="AF27" s="366"/>
      <c r="AG27" s="366"/>
      <c r="AH27" s="366"/>
      <c r="AI27" s="365"/>
      <c r="AJ27" s="366"/>
      <c r="AK27" s="366"/>
      <c r="AL27" s="366"/>
      <c r="AM27" s="365"/>
      <c r="AN27" s="366"/>
      <c r="AO27" s="366"/>
      <c r="AP27" s="366"/>
      <c r="AQ27" s="119"/>
      <c r="AR27" s="120"/>
      <c r="AS27" s="120"/>
      <c r="AT27" s="121"/>
      <c r="AU27" s="366"/>
      <c r="AV27" s="366"/>
      <c r="AW27" s="366"/>
      <c r="AX27" s="368"/>
    </row>
    <row r="28" spans="1:50" customFormat="1" ht="23.25" customHeight="1" x14ac:dyDescent="0.15">
      <c r="A28" s="903" t="s">
        <v>384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3" t="s">
        <v>353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10"/>
      <c r="Z30" s="413"/>
      <c r="AA30" s="414"/>
      <c r="AB30" s="1014" t="s">
        <v>11</v>
      </c>
      <c r="AC30" s="1015"/>
      <c r="AD30" s="1016"/>
      <c r="AE30" s="376" t="s">
        <v>396</v>
      </c>
      <c r="AF30" s="376"/>
      <c r="AG30" s="376"/>
      <c r="AH30" s="376"/>
      <c r="AI30" s="376" t="s">
        <v>394</v>
      </c>
      <c r="AJ30" s="376"/>
      <c r="AK30" s="376"/>
      <c r="AL30" s="376"/>
      <c r="AM30" s="376" t="s">
        <v>423</v>
      </c>
      <c r="AN30" s="376"/>
      <c r="AO30" s="376"/>
      <c r="AP30" s="369"/>
      <c r="AQ30" s="180" t="s">
        <v>235</v>
      </c>
      <c r="AR30" s="173"/>
      <c r="AS30" s="173"/>
      <c r="AT30" s="174"/>
      <c r="AU30" s="374" t="s">
        <v>134</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1"/>
      <c r="Z31" s="1012"/>
      <c r="AA31" s="1013"/>
      <c r="AB31" s="1017"/>
      <c r="AC31" s="1018"/>
      <c r="AD31" s="1019"/>
      <c r="AE31" s="377"/>
      <c r="AF31" s="377"/>
      <c r="AG31" s="377"/>
      <c r="AH31" s="377"/>
      <c r="AI31" s="377"/>
      <c r="AJ31" s="377"/>
      <c r="AK31" s="377"/>
      <c r="AL31" s="377"/>
      <c r="AM31" s="377"/>
      <c r="AN31" s="377"/>
      <c r="AO31" s="377"/>
      <c r="AP31" s="336"/>
      <c r="AQ31" s="274"/>
      <c r="AR31" s="275"/>
      <c r="AS31" s="141" t="s">
        <v>236</v>
      </c>
      <c r="AT31" s="176"/>
      <c r="AU31" s="275"/>
      <c r="AV31" s="275"/>
      <c r="AW31" s="380" t="s">
        <v>181</v>
      </c>
      <c r="AX31" s="381"/>
    </row>
    <row r="32" spans="1:50" ht="22.5" customHeight="1" x14ac:dyDescent="0.15">
      <c r="A32" s="516"/>
      <c r="B32" s="514"/>
      <c r="C32" s="514"/>
      <c r="D32" s="514"/>
      <c r="E32" s="514"/>
      <c r="F32" s="515"/>
      <c r="G32" s="541"/>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2"/>
      <c r="AC32" s="1009"/>
      <c r="AD32" s="1009"/>
      <c r="AE32" s="365"/>
      <c r="AF32" s="366"/>
      <c r="AG32" s="366"/>
      <c r="AH32" s="366"/>
      <c r="AI32" s="365"/>
      <c r="AJ32" s="366"/>
      <c r="AK32" s="366"/>
      <c r="AL32" s="366"/>
      <c r="AM32" s="365"/>
      <c r="AN32" s="366"/>
      <c r="AO32" s="366"/>
      <c r="AP32" s="366"/>
      <c r="AQ32" s="119"/>
      <c r="AR32" s="120"/>
      <c r="AS32" s="120"/>
      <c r="AT32" s="121"/>
      <c r="AU32" s="366"/>
      <c r="AV32" s="366"/>
      <c r="AW32" s="366"/>
      <c r="AX32" s="368"/>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7" t="s">
        <v>54</v>
      </c>
      <c r="Z33" s="1003"/>
      <c r="AA33" s="1004"/>
      <c r="AB33" s="523"/>
      <c r="AC33" s="1005"/>
      <c r="AD33" s="1005"/>
      <c r="AE33" s="365"/>
      <c r="AF33" s="366"/>
      <c r="AG33" s="366"/>
      <c r="AH33" s="366"/>
      <c r="AI33" s="365"/>
      <c r="AJ33" s="366"/>
      <c r="AK33" s="366"/>
      <c r="AL33" s="366"/>
      <c r="AM33" s="365"/>
      <c r="AN33" s="366"/>
      <c r="AO33" s="366"/>
      <c r="AP33" s="366"/>
      <c r="AQ33" s="119"/>
      <c r="AR33" s="120"/>
      <c r="AS33" s="120"/>
      <c r="AT33" s="121"/>
      <c r="AU33" s="366"/>
      <c r="AV33" s="366"/>
      <c r="AW33" s="366"/>
      <c r="AX33" s="368"/>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182</v>
      </c>
      <c r="AC34" s="1035"/>
      <c r="AD34" s="1035"/>
      <c r="AE34" s="365"/>
      <c r="AF34" s="366"/>
      <c r="AG34" s="366"/>
      <c r="AH34" s="366"/>
      <c r="AI34" s="365"/>
      <c r="AJ34" s="366"/>
      <c r="AK34" s="366"/>
      <c r="AL34" s="366"/>
      <c r="AM34" s="365"/>
      <c r="AN34" s="366"/>
      <c r="AO34" s="366"/>
      <c r="AP34" s="366"/>
      <c r="AQ34" s="119"/>
      <c r="AR34" s="120"/>
      <c r="AS34" s="120"/>
      <c r="AT34" s="121"/>
      <c r="AU34" s="366"/>
      <c r="AV34" s="366"/>
      <c r="AW34" s="366"/>
      <c r="AX34" s="368"/>
    </row>
    <row r="35" spans="1:50" customFormat="1" ht="23.25" customHeight="1" x14ac:dyDescent="0.15">
      <c r="A35" s="903" t="s">
        <v>384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3" t="s">
        <v>353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10"/>
      <c r="Z37" s="413"/>
      <c r="AA37" s="414"/>
      <c r="AB37" s="1014" t="s">
        <v>11</v>
      </c>
      <c r="AC37" s="1015"/>
      <c r="AD37" s="1016"/>
      <c r="AE37" s="376" t="s">
        <v>396</v>
      </c>
      <c r="AF37" s="376"/>
      <c r="AG37" s="376"/>
      <c r="AH37" s="376"/>
      <c r="AI37" s="376" t="s">
        <v>394</v>
      </c>
      <c r="AJ37" s="376"/>
      <c r="AK37" s="376"/>
      <c r="AL37" s="376"/>
      <c r="AM37" s="376" t="s">
        <v>423</v>
      </c>
      <c r="AN37" s="376"/>
      <c r="AO37" s="376"/>
      <c r="AP37" s="369"/>
      <c r="AQ37" s="180" t="s">
        <v>235</v>
      </c>
      <c r="AR37" s="173"/>
      <c r="AS37" s="173"/>
      <c r="AT37" s="174"/>
      <c r="AU37" s="374" t="s">
        <v>134</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1"/>
      <c r="Z38" s="1012"/>
      <c r="AA38" s="1013"/>
      <c r="AB38" s="1017"/>
      <c r="AC38" s="1018"/>
      <c r="AD38" s="1019"/>
      <c r="AE38" s="377"/>
      <c r="AF38" s="377"/>
      <c r="AG38" s="377"/>
      <c r="AH38" s="377"/>
      <c r="AI38" s="377"/>
      <c r="AJ38" s="377"/>
      <c r="AK38" s="377"/>
      <c r="AL38" s="377"/>
      <c r="AM38" s="377"/>
      <c r="AN38" s="377"/>
      <c r="AO38" s="377"/>
      <c r="AP38" s="336"/>
      <c r="AQ38" s="274"/>
      <c r="AR38" s="275"/>
      <c r="AS38" s="141" t="s">
        <v>236</v>
      </c>
      <c r="AT38" s="176"/>
      <c r="AU38" s="275"/>
      <c r="AV38" s="275"/>
      <c r="AW38" s="380" t="s">
        <v>181</v>
      </c>
      <c r="AX38" s="381"/>
    </row>
    <row r="39" spans="1:50" ht="22.5" customHeight="1" x14ac:dyDescent="0.15">
      <c r="A39" s="516"/>
      <c r="B39" s="514"/>
      <c r="C39" s="514"/>
      <c r="D39" s="514"/>
      <c r="E39" s="514"/>
      <c r="F39" s="515"/>
      <c r="G39" s="541"/>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2"/>
      <c r="AC39" s="1009"/>
      <c r="AD39" s="1009"/>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7" t="s">
        <v>54</v>
      </c>
      <c r="Z40" s="1003"/>
      <c r="AA40" s="1004"/>
      <c r="AB40" s="523"/>
      <c r="AC40" s="1005"/>
      <c r="AD40" s="1005"/>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182</v>
      </c>
      <c r="AC41" s="1035"/>
      <c r="AD41" s="1035"/>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customFormat="1" ht="23.25" customHeight="1" x14ac:dyDescent="0.15">
      <c r="A42" s="903" t="s">
        <v>384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3" t="s">
        <v>353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10"/>
      <c r="Z44" s="413"/>
      <c r="AA44" s="414"/>
      <c r="AB44" s="1014" t="s">
        <v>11</v>
      </c>
      <c r="AC44" s="1015"/>
      <c r="AD44" s="1016"/>
      <c r="AE44" s="376" t="s">
        <v>396</v>
      </c>
      <c r="AF44" s="376"/>
      <c r="AG44" s="376"/>
      <c r="AH44" s="376"/>
      <c r="AI44" s="376" t="s">
        <v>394</v>
      </c>
      <c r="AJ44" s="376"/>
      <c r="AK44" s="376"/>
      <c r="AL44" s="376"/>
      <c r="AM44" s="376" t="s">
        <v>423</v>
      </c>
      <c r="AN44" s="376"/>
      <c r="AO44" s="376"/>
      <c r="AP44" s="369"/>
      <c r="AQ44" s="180" t="s">
        <v>235</v>
      </c>
      <c r="AR44" s="173"/>
      <c r="AS44" s="173"/>
      <c r="AT44" s="174"/>
      <c r="AU44" s="374" t="s">
        <v>134</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1"/>
      <c r="Z45" s="1012"/>
      <c r="AA45" s="1013"/>
      <c r="AB45" s="1017"/>
      <c r="AC45" s="1018"/>
      <c r="AD45" s="1019"/>
      <c r="AE45" s="377"/>
      <c r="AF45" s="377"/>
      <c r="AG45" s="377"/>
      <c r="AH45" s="377"/>
      <c r="AI45" s="377"/>
      <c r="AJ45" s="377"/>
      <c r="AK45" s="377"/>
      <c r="AL45" s="377"/>
      <c r="AM45" s="377"/>
      <c r="AN45" s="377"/>
      <c r="AO45" s="377"/>
      <c r="AP45" s="336"/>
      <c r="AQ45" s="274"/>
      <c r="AR45" s="275"/>
      <c r="AS45" s="141" t="s">
        <v>236</v>
      </c>
      <c r="AT45" s="176"/>
      <c r="AU45" s="275"/>
      <c r="AV45" s="275"/>
      <c r="AW45" s="380" t="s">
        <v>181</v>
      </c>
      <c r="AX45" s="381"/>
    </row>
    <row r="46" spans="1:50" ht="22.5" customHeight="1" x14ac:dyDescent="0.15">
      <c r="A46" s="516"/>
      <c r="B46" s="514"/>
      <c r="C46" s="514"/>
      <c r="D46" s="514"/>
      <c r="E46" s="514"/>
      <c r="F46" s="515"/>
      <c r="G46" s="541"/>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2"/>
      <c r="AC46" s="1009"/>
      <c r="AD46" s="1009"/>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7" t="s">
        <v>54</v>
      </c>
      <c r="Z47" s="1003"/>
      <c r="AA47" s="1004"/>
      <c r="AB47" s="523"/>
      <c r="AC47" s="1005"/>
      <c r="AD47" s="1005"/>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182</v>
      </c>
      <c r="AC48" s="1035"/>
      <c r="AD48" s="1035"/>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customFormat="1" ht="23.25" customHeight="1" x14ac:dyDescent="0.15">
      <c r="A49" s="903" t="s">
        <v>384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3" t="s">
        <v>353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10"/>
      <c r="Z51" s="413"/>
      <c r="AA51" s="414"/>
      <c r="AB51" s="369" t="s">
        <v>11</v>
      </c>
      <c r="AC51" s="1015"/>
      <c r="AD51" s="1016"/>
      <c r="AE51" s="376" t="s">
        <v>396</v>
      </c>
      <c r="AF51" s="376"/>
      <c r="AG51" s="376"/>
      <c r="AH51" s="376"/>
      <c r="AI51" s="376" t="s">
        <v>394</v>
      </c>
      <c r="AJ51" s="376"/>
      <c r="AK51" s="376"/>
      <c r="AL51" s="376"/>
      <c r="AM51" s="376" t="s">
        <v>423</v>
      </c>
      <c r="AN51" s="376"/>
      <c r="AO51" s="376"/>
      <c r="AP51" s="369"/>
      <c r="AQ51" s="180" t="s">
        <v>235</v>
      </c>
      <c r="AR51" s="173"/>
      <c r="AS51" s="173"/>
      <c r="AT51" s="174"/>
      <c r="AU51" s="374" t="s">
        <v>134</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1"/>
      <c r="Z52" s="1012"/>
      <c r="AA52" s="1013"/>
      <c r="AB52" s="1017"/>
      <c r="AC52" s="1018"/>
      <c r="AD52" s="1019"/>
      <c r="AE52" s="377"/>
      <c r="AF52" s="377"/>
      <c r="AG52" s="377"/>
      <c r="AH52" s="377"/>
      <c r="AI52" s="377"/>
      <c r="AJ52" s="377"/>
      <c r="AK52" s="377"/>
      <c r="AL52" s="377"/>
      <c r="AM52" s="377"/>
      <c r="AN52" s="377"/>
      <c r="AO52" s="377"/>
      <c r="AP52" s="336"/>
      <c r="AQ52" s="274"/>
      <c r="AR52" s="275"/>
      <c r="AS52" s="141" t="s">
        <v>236</v>
      </c>
      <c r="AT52" s="176"/>
      <c r="AU52" s="275"/>
      <c r="AV52" s="275"/>
      <c r="AW52" s="380" t="s">
        <v>181</v>
      </c>
      <c r="AX52" s="381"/>
    </row>
    <row r="53" spans="1:50" ht="22.5" customHeight="1" x14ac:dyDescent="0.15">
      <c r="A53" s="516"/>
      <c r="B53" s="514"/>
      <c r="C53" s="514"/>
      <c r="D53" s="514"/>
      <c r="E53" s="514"/>
      <c r="F53" s="515"/>
      <c r="G53" s="541"/>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2"/>
      <c r="AC53" s="1009"/>
      <c r="AD53" s="1009"/>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7" t="s">
        <v>54</v>
      </c>
      <c r="Z54" s="1003"/>
      <c r="AA54" s="1004"/>
      <c r="AB54" s="523"/>
      <c r="AC54" s="1005"/>
      <c r="AD54" s="1005"/>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182</v>
      </c>
      <c r="AC55" s="1035"/>
      <c r="AD55" s="1035"/>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customFormat="1" ht="23.25" customHeight="1" x14ac:dyDescent="0.15">
      <c r="A56" s="903" t="s">
        <v>384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3" t="s">
        <v>353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10"/>
      <c r="Z58" s="413"/>
      <c r="AA58" s="414"/>
      <c r="AB58" s="1014" t="s">
        <v>11</v>
      </c>
      <c r="AC58" s="1015"/>
      <c r="AD58" s="1016"/>
      <c r="AE58" s="376" t="s">
        <v>396</v>
      </c>
      <c r="AF58" s="376"/>
      <c r="AG58" s="376"/>
      <c r="AH58" s="376"/>
      <c r="AI58" s="376" t="s">
        <v>394</v>
      </c>
      <c r="AJ58" s="376"/>
      <c r="AK58" s="376"/>
      <c r="AL58" s="376"/>
      <c r="AM58" s="376" t="s">
        <v>423</v>
      </c>
      <c r="AN58" s="376"/>
      <c r="AO58" s="376"/>
      <c r="AP58" s="369"/>
      <c r="AQ58" s="180" t="s">
        <v>235</v>
      </c>
      <c r="AR58" s="173"/>
      <c r="AS58" s="173"/>
      <c r="AT58" s="174"/>
      <c r="AU58" s="374" t="s">
        <v>134</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1"/>
      <c r="Z59" s="1012"/>
      <c r="AA59" s="1013"/>
      <c r="AB59" s="1017"/>
      <c r="AC59" s="1018"/>
      <c r="AD59" s="1019"/>
      <c r="AE59" s="377"/>
      <c r="AF59" s="377"/>
      <c r="AG59" s="377"/>
      <c r="AH59" s="377"/>
      <c r="AI59" s="377"/>
      <c r="AJ59" s="377"/>
      <c r="AK59" s="377"/>
      <c r="AL59" s="377"/>
      <c r="AM59" s="377"/>
      <c r="AN59" s="377"/>
      <c r="AO59" s="377"/>
      <c r="AP59" s="336"/>
      <c r="AQ59" s="274"/>
      <c r="AR59" s="275"/>
      <c r="AS59" s="141" t="s">
        <v>236</v>
      </c>
      <c r="AT59" s="176"/>
      <c r="AU59" s="275"/>
      <c r="AV59" s="275"/>
      <c r="AW59" s="380" t="s">
        <v>181</v>
      </c>
      <c r="AX59" s="381"/>
    </row>
    <row r="60" spans="1:50" ht="22.5" customHeight="1" x14ac:dyDescent="0.15">
      <c r="A60" s="516"/>
      <c r="B60" s="514"/>
      <c r="C60" s="514"/>
      <c r="D60" s="514"/>
      <c r="E60" s="514"/>
      <c r="F60" s="515"/>
      <c r="G60" s="541"/>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2"/>
      <c r="AC60" s="1009"/>
      <c r="AD60" s="1009"/>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7" t="s">
        <v>54</v>
      </c>
      <c r="Z61" s="1003"/>
      <c r="AA61" s="1004"/>
      <c r="AB61" s="523"/>
      <c r="AC61" s="1005"/>
      <c r="AD61" s="1005"/>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182</v>
      </c>
      <c r="AC62" s="1035"/>
      <c r="AD62" s="1035"/>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customFormat="1" ht="23.25" customHeight="1" x14ac:dyDescent="0.15">
      <c r="A63" s="903" t="s">
        <v>384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3" t="s">
        <v>353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10"/>
      <c r="Z65" s="413"/>
      <c r="AA65" s="414"/>
      <c r="AB65" s="1014" t="s">
        <v>11</v>
      </c>
      <c r="AC65" s="1015"/>
      <c r="AD65" s="1016"/>
      <c r="AE65" s="376" t="s">
        <v>396</v>
      </c>
      <c r="AF65" s="376"/>
      <c r="AG65" s="376"/>
      <c r="AH65" s="376"/>
      <c r="AI65" s="376" t="s">
        <v>394</v>
      </c>
      <c r="AJ65" s="376"/>
      <c r="AK65" s="376"/>
      <c r="AL65" s="376"/>
      <c r="AM65" s="376" t="s">
        <v>423</v>
      </c>
      <c r="AN65" s="376"/>
      <c r="AO65" s="376"/>
      <c r="AP65" s="369"/>
      <c r="AQ65" s="180" t="s">
        <v>235</v>
      </c>
      <c r="AR65" s="173"/>
      <c r="AS65" s="173"/>
      <c r="AT65" s="174"/>
      <c r="AU65" s="374" t="s">
        <v>134</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1"/>
      <c r="Z66" s="1012"/>
      <c r="AA66" s="1013"/>
      <c r="AB66" s="1017"/>
      <c r="AC66" s="1018"/>
      <c r="AD66" s="1019"/>
      <c r="AE66" s="377"/>
      <c r="AF66" s="377"/>
      <c r="AG66" s="377"/>
      <c r="AH66" s="377"/>
      <c r="AI66" s="377"/>
      <c r="AJ66" s="377"/>
      <c r="AK66" s="377"/>
      <c r="AL66" s="377"/>
      <c r="AM66" s="377"/>
      <c r="AN66" s="377"/>
      <c r="AO66" s="377"/>
      <c r="AP66" s="336"/>
      <c r="AQ66" s="274"/>
      <c r="AR66" s="275"/>
      <c r="AS66" s="141" t="s">
        <v>236</v>
      </c>
      <c r="AT66" s="176"/>
      <c r="AU66" s="275"/>
      <c r="AV66" s="275"/>
      <c r="AW66" s="380" t="s">
        <v>181</v>
      </c>
      <c r="AX66" s="381"/>
    </row>
    <row r="67" spans="1:50" ht="22.5" customHeight="1" x14ac:dyDescent="0.15">
      <c r="A67" s="516"/>
      <c r="B67" s="514"/>
      <c r="C67" s="514"/>
      <c r="D67" s="514"/>
      <c r="E67" s="514"/>
      <c r="F67" s="515"/>
      <c r="G67" s="541"/>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2"/>
      <c r="AC67" s="1009"/>
      <c r="AD67" s="1009"/>
      <c r="AE67" s="365"/>
      <c r="AF67" s="366"/>
      <c r="AG67" s="366"/>
      <c r="AH67" s="366"/>
      <c r="AI67" s="365"/>
      <c r="AJ67" s="366"/>
      <c r="AK67" s="366"/>
      <c r="AL67" s="366"/>
      <c r="AM67" s="365"/>
      <c r="AN67" s="366"/>
      <c r="AO67" s="366"/>
      <c r="AP67" s="366"/>
      <c r="AQ67" s="119"/>
      <c r="AR67" s="120"/>
      <c r="AS67" s="120"/>
      <c r="AT67" s="121"/>
      <c r="AU67" s="366"/>
      <c r="AV67" s="366"/>
      <c r="AW67" s="366"/>
      <c r="AX67" s="368"/>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7" t="s">
        <v>54</v>
      </c>
      <c r="Z68" s="1003"/>
      <c r="AA68" s="1004"/>
      <c r="AB68" s="523"/>
      <c r="AC68" s="1005"/>
      <c r="AD68" s="1005"/>
      <c r="AE68" s="365"/>
      <c r="AF68" s="366"/>
      <c r="AG68" s="366"/>
      <c r="AH68" s="366"/>
      <c r="AI68" s="365"/>
      <c r="AJ68" s="366"/>
      <c r="AK68" s="366"/>
      <c r="AL68" s="366"/>
      <c r="AM68" s="365"/>
      <c r="AN68" s="366"/>
      <c r="AO68" s="366"/>
      <c r="AP68" s="366"/>
      <c r="AQ68" s="119"/>
      <c r="AR68" s="120"/>
      <c r="AS68" s="120"/>
      <c r="AT68" s="121"/>
      <c r="AU68" s="366"/>
      <c r="AV68" s="366"/>
      <c r="AW68" s="366"/>
      <c r="AX68" s="368"/>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7" t="s">
        <v>13</v>
      </c>
      <c r="Z69" s="1003"/>
      <c r="AA69" s="1004"/>
      <c r="AB69" s="498" t="s">
        <v>182</v>
      </c>
      <c r="AC69" s="427"/>
      <c r="AD69" s="427"/>
      <c r="AE69" s="365"/>
      <c r="AF69" s="366"/>
      <c r="AG69" s="366"/>
      <c r="AH69" s="366"/>
      <c r="AI69" s="365"/>
      <c r="AJ69" s="366"/>
      <c r="AK69" s="366"/>
      <c r="AL69" s="366"/>
      <c r="AM69" s="365"/>
      <c r="AN69" s="366"/>
      <c r="AO69" s="366"/>
      <c r="AP69" s="366"/>
      <c r="AQ69" s="119"/>
      <c r="AR69" s="120"/>
      <c r="AS69" s="120"/>
      <c r="AT69" s="121"/>
      <c r="AU69" s="366"/>
      <c r="AV69" s="366"/>
      <c r="AW69" s="366"/>
      <c r="AX69" s="368"/>
    </row>
    <row r="70" spans="1:50" customFormat="1" ht="23.25" customHeight="1" x14ac:dyDescent="0.15">
      <c r="A70" s="903" t="s">
        <v>384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9" sqref="C9:AX1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0" t="s">
        <v>370</v>
      </c>
      <c r="H2" s="441"/>
      <c r="I2" s="441"/>
      <c r="J2" s="441"/>
      <c r="K2" s="441"/>
      <c r="L2" s="441"/>
      <c r="M2" s="441"/>
      <c r="N2" s="441"/>
      <c r="O2" s="441"/>
      <c r="P2" s="441"/>
      <c r="Q2" s="441"/>
      <c r="R2" s="441"/>
      <c r="S2" s="441"/>
      <c r="T2" s="441"/>
      <c r="U2" s="441"/>
      <c r="V2" s="441"/>
      <c r="W2" s="441"/>
      <c r="X2" s="441"/>
      <c r="Y2" s="441"/>
      <c r="Z2" s="441"/>
      <c r="AA2" s="441"/>
      <c r="AB2" s="442"/>
      <c r="AC2" s="440" t="s">
        <v>372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0" t="s">
        <v>271</v>
      </c>
      <c r="H15" s="441"/>
      <c r="I15" s="441"/>
      <c r="J15" s="441"/>
      <c r="K15" s="441"/>
      <c r="L15" s="441"/>
      <c r="M15" s="441"/>
      <c r="N15" s="441"/>
      <c r="O15" s="441"/>
      <c r="P15" s="441"/>
      <c r="Q15" s="441"/>
      <c r="R15" s="441"/>
      <c r="S15" s="441"/>
      <c r="T15" s="441"/>
      <c r="U15" s="441"/>
      <c r="V15" s="441"/>
      <c r="W15" s="441"/>
      <c r="X15" s="441"/>
      <c r="Y15" s="441"/>
      <c r="Z15" s="441"/>
      <c r="AA15" s="441"/>
      <c r="AB15" s="442"/>
      <c r="AC15" s="440" t="s">
        <v>272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0" t="s">
        <v>270</v>
      </c>
      <c r="H28" s="441"/>
      <c r="I28" s="441"/>
      <c r="J28" s="441"/>
      <c r="K28" s="441"/>
      <c r="L28" s="441"/>
      <c r="M28" s="441"/>
      <c r="N28" s="441"/>
      <c r="O28" s="441"/>
      <c r="P28" s="441"/>
      <c r="Q28" s="441"/>
      <c r="R28" s="441"/>
      <c r="S28" s="441"/>
      <c r="T28" s="441"/>
      <c r="U28" s="441"/>
      <c r="V28" s="441"/>
      <c r="W28" s="441"/>
      <c r="X28" s="441"/>
      <c r="Y28" s="441"/>
      <c r="Z28" s="441"/>
      <c r="AA28" s="441"/>
      <c r="AB28" s="442"/>
      <c r="AC28" s="440" t="s">
        <v>273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0" t="s">
        <v>318</v>
      </c>
      <c r="H41" s="441"/>
      <c r="I41" s="441"/>
      <c r="J41" s="441"/>
      <c r="K41" s="441"/>
      <c r="L41" s="441"/>
      <c r="M41" s="441"/>
      <c r="N41" s="441"/>
      <c r="O41" s="441"/>
      <c r="P41" s="441"/>
      <c r="Q41" s="441"/>
      <c r="R41" s="441"/>
      <c r="S41" s="441"/>
      <c r="T41" s="441"/>
      <c r="U41" s="441"/>
      <c r="V41" s="441"/>
      <c r="W41" s="441"/>
      <c r="X41" s="441"/>
      <c r="Y41" s="441"/>
      <c r="Z41" s="441"/>
      <c r="AA41" s="441"/>
      <c r="AB41" s="442"/>
      <c r="AC41" s="440" t="s">
        <v>184</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0" t="s">
        <v>185</v>
      </c>
      <c r="H55" s="441"/>
      <c r="I55" s="441"/>
      <c r="J55" s="441"/>
      <c r="K55" s="441"/>
      <c r="L55" s="441"/>
      <c r="M55" s="441"/>
      <c r="N55" s="441"/>
      <c r="O55" s="441"/>
      <c r="P55" s="441"/>
      <c r="Q55" s="441"/>
      <c r="R55" s="441"/>
      <c r="S55" s="441"/>
      <c r="T55" s="441"/>
      <c r="U55" s="441"/>
      <c r="V55" s="441"/>
      <c r="W55" s="441"/>
      <c r="X55" s="441"/>
      <c r="Y55" s="441"/>
      <c r="Z55" s="441"/>
      <c r="AA55" s="441"/>
      <c r="AB55" s="442"/>
      <c r="AC55" s="440" t="s">
        <v>274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0" t="s">
        <v>275</v>
      </c>
      <c r="H68" s="441"/>
      <c r="I68" s="441"/>
      <c r="J68" s="441"/>
      <c r="K68" s="441"/>
      <c r="L68" s="441"/>
      <c r="M68" s="441"/>
      <c r="N68" s="441"/>
      <c r="O68" s="441"/>
      <c r="P68" s="441"/>
      <c r="Q68" s="441"/>
      <c r="R68" s="441"/>
      <c r="S68" s="441"/>
      <c r="T68" s="441"/>
      <c r="U68" s="441"/>
      <c r="V68" s="441"/>
      <c r="W68" s="441"/>
      <c r="X68" s="441"/>
      <c r="Y68" s="441"/>
      <c r="Z68" s="441"/>
      <c r="AA68" s="441"/>
      <c r="AB68" s="442"/>
      <c r="AC68" s="440" t="s">
        <v>276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0" t="s">
        <v>277</v>
      </c>
      <c r="H81" s="441"/>
      <c r="I81" s="441"/>
      <c r="J81" s="441"/>
      <c r="K81" s="441"/>
      <c r="L81" s="441"/>
      <c r="M81" s="441"/>
      <c r="N81" s="441"/>
      <c r="O81" s="441"/>
      <c r="P81" s="441"/>
      <c r="Q81" s="441"/>
      <c r="R81" s="441"/>
      <c r="S81" s="441"/>
      <c r="T81" s="441"/>
      <c r="U81" s="441"/>
      <c r="V81" s="441"/>
      <c r="W81" s="441"/>
      <c r="X81" s="441"/>
      <c r="Y81" s="441"/>
      <c r="Z81" s="441"/>
      <c r="AA81" s="441"/>
      <c r="AB81" s="442"/>
      <c r="AC81" s="440" t="s">
        <v>278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0" t="s">
        <v>279</v>
      </c>
      <c r="H94" s="441"/>
      <c r="I94" s="441"/>
      <c r="J94" s="441"/>
      <c r="K94" s="441"/>
      <c r="L94" s="441"/>
      <c r="M94" s="441"/>
      <c r="N94" s="441"/>
      <c r="O94" s="441"/>
      <c r="P94" s="441"/>
      <c r="Q94" s="441"/>
      <c r="R94" s="441"/>
      <c r="S94" s="441"/>
      <c r="T94" s="441"/>
      <c r="U94" s="441"/>
      <c r="V94" s="441"/>
      <c r="W94" s="441"/>
      <c r="X94" s="441"/>
      <c r="Y94" s="441"/>
      <c r="Z94" s="441"/>
      <c r="AA94" s="441"/>
      <c r="AB94" s="442"/>
      <c r="AC94" s="440" t="s">
        <v>186</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0" t="s">
        <v>187</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280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0" t="s">
        <v>281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282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0" t="s">
        <v>283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0" t="s">
        <v>285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188</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0" t="s">
        <v>189</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0" t="s">
        <v>287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0" t="s">
        <v>290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0" t="s">
        <v>291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190</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0" t="s">
        <v>191</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292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0" t="s">
        <v>293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0" t="s">
        <v>295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0" t="s">
        <v>297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192</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9" sqref="C9:AX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81" t="s">
        <v>300</v>
      </c>
      <c r="K3" s="109"/>
      <c r="L3" s="109"/>
      <c r="M3" s="109"/>
      <c r="N3" s="109"/>
      <c r="O3" s="109"/>
      <c r="P3" s="348" t="s">
        <v>27</v>
      </c>
      <c r="Q3" s="348"/>
      <c r="R3" s="348"/>
      <c r="S3" s="348"/>
      <c r="T3" s="348"/>
      <c r="U3" s="348"/>
      <c r="V3" s="348"/>
      <c r="W3" s="348"/>
      <c r="X3" s="348"/>
      <c r="Y3" s="345" t="s">
        <v>357</v>
      </c>
      <c r="Z3" s="346"/>
      <c r="AA3" s="346"/>
      <c r="AB3" s="346"/>
      <c r="AC3" s="281" t="s">
        <v>342</v>
      </c>
      <c r="AD3" s="281"/>
      <c r="AE3" s="281"/>
      <c r="AF3" s="281"/>
      <c r="AG3" s="281"/>
      <c r="AH3" s="345" t="s">
        <v>261</v>
      </c>
      <c r="AI3" s="347"/>
      <c r="AJ3" s="347"/>
      <c r="AK3" s="347"/>
      <c r="AL3" s="347" t="s">
        <v>21</v>
      </c>
      <c r="AM3" s="347"/>
      <c r="AN3" s="347"/>
      <c r="AO3" s="427"/>
      <c r="AP3" s="428" t="s">
        <v>301</v>
      </c>
      <c r="AQ3" s="428"/>
      <c r="AR3" s="428"/>
      <c r="AS3" s="428"/>
      <c r="AT3" s="428"/>
      <c r="AU3" s="428"/>
      <c r="AV3" s="428"/>
      <c r="AW3" s="428"/>
      <c r="AX3" s="428"/>
    </row>
    <row r="4" spans="1:50" ht="26.25" customHeight="1" x14ac:dyDescent="0.15">
      <c r="A4" s="1062">
        <v>1</v>
      </c>
      <c r="B4" s="1062">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2">
        <v>2</v>
      </c>
      <c r="B5" s="1062">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2">
        <v>3</v>
      </c>
      <c r="B6" s="1062">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2">
        <v>4</v>
      </c>
      <c r="B7" s="1062">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2">
        <v>5</v>
      </c>
      <c r="B8" s="1062">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2">
        <v>6</v>
      </c>
      <c r="B9" s="1062">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2">
        <v>7</v>
      </c>
      <c r="B10" s="1062">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2">
        <v>8</v>
      </c>
      <c r="B11" s="1062">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2">
        <v>9</v>
      </c>
      <c r="B12" s="1062">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2">
        <v>10</v>
      </c>
      <c r="B13" s="1062">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2">
        <v>11</v>
      </c>
      <c r="B14" s="1062">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2">
        <v>12</v>
      </c>
      <c r="B15" s="1062">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2">
        <v>13</v>
      </c>
      <c r="B16" s="1062">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2">
        <v>14</v>
      </c>
      <c r="B17" s="1062">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2">
        <v>15</v>
      </c>
      <c r="B18" s="1062">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2">
        <v>16</v>
      </c>
      <c r="B19" s="1062">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2">
        <v>17</v>
      </c>
      <c r="B20" s="1062">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2">
        <v>18</v>
      </c>
      <c r="B21" s="1062">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2">
        <v>19</v>
      </c>
      <c r="B22" s="1062">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2">
        <v>20</v>
      </c>
      <c r="B23" s="1062">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2">
        <v>21</v>
      </c>
      <c r="B24" s="1062">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2">
        <v>22</v>
      </c>
      <c r="B25" s="1062">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2">
        <v>23</v>
      </c>
      <c r="B26" s="1062">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2">
        <v>24</v>
      </c>
      <c r="B27" s="1062">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2">
        <v>25</v>
      </c>
      <c r="B28" s="1062">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2">
        <v>26</v>
      </c>
      <c r="B29" s="1062">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2">
        <v>27</v>
      </c>
      <c r="B30" s="1062">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2">
        <v>28</v>
      </c>
      <c r="B31" s="1062">
        <v>1</v>
      </c>
      <c r="C31" s="419"/>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2">
        <v>29</v>
      </c>
      <c r="B32" s="1062">
        <v>1</v>
      </c>
      <c r="C32" s="419"/>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2">
        <v>30</v>
      </c>
      <c r="B33" s="1062">
        <v>1</v>
      </c>
      <c r="C33" s="419"/>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81" t="s">
        <v>300</v>
      </c>
      <c r="K36" s="109"/>
      <c r="L36" s="109"/>
      <c r="M36" s="109"/>
      <c r="N36" s="109"/>
      <c r="O36" s="109"/>
      <c r="P36" s="348" t="s">
        <v>27</v>
      </c>
      <c r="Q36" s="348"/>
      <c r="R36" s="348"/>
      <c r="S36" s="348"/>
      <c r="T36" s="348"/>
      <c r="U36" s="348"/>
      <c r="V36" s="348"/>
      <c r="W36" s="348"/>
      <c r="X36" s="348"/>
      <c r="Y36" s="345" t="s">
        <v>357</v>
      </c>
      <c r="Z36" s="346"/>
      <c r="AA36" s="346"/>
      <c r="AB36" s="346"/>
      <c r="AC36" s="281" t="s">
        <v>342</v>
      </c>
      <c r="AD36" s="281"/>
      <c r="AE36" s="281"/>
      <c r="AF36" s="281"/>
      <c r="AG36" s="281"/>
      <c r="AH36" s="345" t="s">
        <v>261</v>
      </c>
      <c r="AI36" s="347"/>
      <c r="AJ36" s="347"/>
      <c r="AK36" s="347"/>
      <c r="AL36" s="347" t="s">
        <v>21</v>
      </c>
      <c r="AM36" s="347"/>
      <c r="AN36" s="347"/>
      <c r="AO36" s="427"/>
      <c r="AP36" s="428" t="s">
        <v>301</v>
      </c>
      <c r="AQ36" s="428"/>
      <c r="AR36" s="428"/>
      <c r="AS36" s="428"/>
      <c r="AT36" s="428"/>
      <c r="AU36" s="428"/>
      <c r="AV36" s="428"/>
      <c r="AW36" s="428"/>
      <c r="AX36" s="428"/>
    </row>
    <row r="37" spans="1:50" ht="26.25" customHeight="1" x14ac:dyDescent="0.15">
      <c r="A37" s="1062">
        <v>1</v>
      </c>
      <c r="B37" s="1062">
        <v>1</v>
      </c>
      <c r="C37" s="419"/>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2">
        <v>2</v>
      </c>
      <c r="B38" s="1062">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2">
        <v>3</v>
      </c>
      <c r="B39" s="1062">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2">
        <v>4</v>
      </c>
      <c r="B40" s="1062">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2">
        <v>5</v>
      </c>
      <c r="B41" s="1062">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2">
        <v>6</v>
      </c>
      <c r="B42" s="1062">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2">
        <v>7</v>
      </c>
      <c r="B43" s="1062">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2">
        <v>8</v>
      </c>
      <c r="B44" s="1062">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2">
        <v>9</v>
      </c>
      <c r="B45" s="1062">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2">
        <v>10</v>
      </c>
      <c r="B46" s="1062">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2">
        <v>11</v>
      </c>
      <c r="B47" s="1062">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2">
        <v>12</v>
      </c>
      <c r="B48" s="1062">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2">
        <v>13</v>
      </c>
      <c r="B49" s="1062">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2">
        <v>14</v>
      </c>
      <c r="B50" s="1062">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2">
        <v>15</v>
      </c>
      <c r="B51" s="1062">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2">
        <v>16</v>
      </c>
      <c r="B52" s="1062">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2">
        <v>17</v>
      </c>
      <c r="B53" s="1062">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2">
        <v>18</v>
      </c>
      <c r="B54" s="1062">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2">
        <v>19</v>
      </c>
      <c r="B55" s="1062">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2">
        <v>20</v>
      </c>
      <c r="B56" s="1062">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2">
        <v>21</v>
      </c>
      <c r="B57" s="1062">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2">
        <v>22</v>
      </c>
      <c r="B58" s="1062">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2">
        <v>23</v>
      </c>
      <c r="B59" s="1062">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2">
        <v>24</v>
      </c>
      <c r="B60" s="1062">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2">
        <v>25</v>
      </c>
      <c r="B61" s="1062">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2">
        <v>26</v>
      </c>
      <c r="B62" s="1062">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2">
        <v>27</v>
      </c>
      <c r="B63" s="1062">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2">
        <v>28</v>
      </c>
      <c r="B64" s="1062">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2">
        <v>29</v>
      </c>
      <c r="B65" s="1062">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2">
        <v>30</v>
      </c>
      <c r="B66" s="1062">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81" t="s">
        <v>300</v>
      </c>
      <c r="K69" s="109"/>
      <c r="L69" s="109"/>
      <c r="M69" s="109"/>
      <c r="N69" s="109"/>
      <c r="O69" s="109"/>
      <c r="P69" s="348" t="s">
        <v>27</v>
      </c>
      <c r="Q69" s="348"/>
      <c r="R69" s="348"/>
      <c r="S69" s="348"/>
      <c r="T69" s="348"/>
      <c r="U69" s="348"/>
      <c r="V69" s="348"/>
      <c r="W69" s="348"/>
      <c r="X69" s="348"/>
      <c r="Y69" s="345" t="s">
        <v>357</v>
      </c>
      <c r="Z69" s="346"/>
      <c r="AA69" s="346"/>
      <c r="AB69" s="346"/>
      <c r="AC69" s="281" t="s">
        <v>342</v>
      </c>
      <c r="AD69" s="281"/>
      <c r="AE69" s="281"/>
      <c r="AF69" s="281"/>
      <c r="AG69" s="281"/>
      <c r="AH69" s="345" t="s">
        <v>261</v>
      </c>
      <c r="AI69" s="347"/>
      <c r="AJ69" s="347"/>
      <c r="AK69" s="347"/>
      <c r="AL69" s="347" t="s">
        <v>21</v>
      </c>
      <c r="AM69" s="347"/>
      <c r="AN69" s="347"/>
      <c r="AO69" s="427"/>
      <c r="AP69" s="428" t="s">
        <v>301</v>
      </c>
      <c r="AQ69" s="428"/>
      <c r="AR69" s="428"/>
      <c r="AS69" s="428"/>
      <c r="AT69" s="428"/>
      <c r="AU69" s="428"/>
      <c r="AV69" s="428"/>
      <c r="AW69" s="428"/>
      <c r="AX69" s="428"/>
    </row>
    <row r="70" spans="1:50" ht="26.25" customHeight="1" x14ac:dyDescent="0.15">
      <c r="A70" s="1062">
        <v>1</v>
      </c>
      <c r="B70" s="1062">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2">
        <v>2</v>
      </c>
      <c r="B71" s="1062">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2">
        <v>3</v>
      </c>
      <c r="B72" s="1062">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2">
        <v>4</v>
      </c>
      <c r="B73" s="1062">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2">
        <v>5</v>
      </c>
      <c r="B74" s="1062">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2">
        <v>6</v>
      </c>
      <c r="B75" s="1062">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2">
        <v>7</v>
      </c>
      <c r="B76" s="1062">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2">
        <v>8</v>
      </c>
      <c r="B77" s="1062">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2">
        <v>9</v>
      </c>
      <c r="B78" s="1062">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2">
        <v>10</v>
      </c>
      <c r="B79" s="1062">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2">
        <v>11</v>
      </c>
      <c r="B80" s="1062">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2">
        <v>12</v>
      </c>
      <c r="B81" s="1062">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2">
        <v>13</v>
      </c>
      <c r="B82" s="1062">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2">
        <v>14</v>
      </c>
      <c r="B83" s="1062">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2">
        <v>15</v>
      </c>
      <c r="B84" s="1062">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2">
        <v>16</v>
      </c>
      <c r="B85" s="1062">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2">
        <v>17</v>
      </c>
      <c r="B86" s="1062">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2">
        <v>18</v>
      </c>
      <c r="B87" s="1062">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2">
        <v>19</v>
      </c>
      <c r="B88" s="1062">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2">
        <v>20</v>
      </c>
      <c r="B89" s="1062">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2">
        <v>21</v>
      </c>
      <c r="B90" s="1062">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2">
        <v>22</v>
      </c>
      <c r="B91" s="1062">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2">
        <v>23</v>
      </c>
      <c r="B92" s="1062">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2">
        <v>24</v>
      </c>
      <c r="B93" s="1062">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2">
        <v>25</v>
      </c>
      <c r="B94" s="1062">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2">
        <v>26</v>
      </c>
      <c r="B95" s="1062">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2">
        <v>27</v>
      </c>
      <c r="B96" s="1062">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2">
        <v>28</v>
      </c>
      <c r="B97" s="1062">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2">
        <v>29</v>
      </c>
      <c r="B98" s="1062">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2">
        <v>30</v>
      </c>
      <c r="B99" s="1062">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81" t="s">
        <v>300</v>
      </c>
      <c r="K102" s="109"/>
      <c r="L102" s="109"/>
      <c r="M102" s="109"/>
      <c r="N102" s="109"/>
      <c r="O102" s="109"/>
      <c r="P102" s="348" t="s">
        <v>27</v>
      </c>
      <c r="Q102" s="348"/>
      <c r="R102" s="348"/>
      <c r="S102" s="348"/>
      <c r="T102" s="348"/>
      <c r="U102" s="348"/>
      <c r="V102" s="348"/>
      <c r="W102" s="348"/>
      <c r="X102" s="348"/>
      <c r="Y102" s="345" t="s">
        <v>357</v>
      </c>
      <c r="Z102" s="346"/>
      <c r="AA102" s="346"/>
      <c r="AB102" s="346"/>
      <c r="AC102" s="281" t="s">
        <v>342</v>
      </c>
      <c r="AD102" s="281"/>
      <c r="AE102" s="281"/>
      <c r="AF102" s="281"/>
      <c r="AG102" s="281"/>
      <c r="AH102" s="345" t="s">
        <v>261</v>
      </c>
      <c r="AI102" s="347"/>
      <c r="AJ102" s="347"/>
      <c r="AK102" s="347"/>
      <c r="AL102" s="347" t="s">
        <v>21</v>
      </c>
      <c r="AM102" s="347"/>
      <c r="AN102" s="347"/>
      <c r="AO102" s="427"/>
      <c r="AP102" s="428" t="s">
        <v>301</v>
      </c>
      <c r="AQ102" s="428"/>
      <c r="AR102" s="428"/>
      <c r="AS102" s="428"/>
      <c r="AT102" s="428"/>
      <c r="AU102" s="428"/>
      <c r="AV102" s="428"/>
      <c r="AW102" s="428"/>
      <c r="AX102" s="428"/>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81" t="s">
        <v>300</v>
      </c>
      <c r="K135" s="109"/>
      <c r="L135" s="109"/>
      <c r="M135" s="109"/>
      <c r="N135" s="109"/>
      <c r="O135" s="109"/>
      <c r="P135" s="348" t="s">
        <v>27</v>
      </c>
      <c r="Q135" s="348"/>
      <c r="R135" s="348"/>
      <c r="S135" s="348"/>
      <c r="T135" s="348"/>
      <c r="U135" s="348"/>
      <c r="V135" s="348"/>
      <c r="W135" s="348"/>
      <c r="X135" s="348"/>
      <c r="Y135" s="345" t="s">
        <v>357</v>
      </c>
      <c r="Z135" s="346"/>
      <c r="AA135" s="346"/>
      <c r="AB135" s="346"/>
      <c r="AC135" s="281" t="s">
        <v>342</v>
      </c>
      <c r="AD135" s="281"/>
      <c r="AE135" s="281"/>
      <c r="AF135" s="281"/>
      <c r="AG135" s="281"/>
      <c r="AH135" s="345" t="s">
        <v>261</v>
      </c>
      <c r="AI135" s="347"/>
      <c r="AJ135" s="347"/>
      <c r="AK135" s="347"/>
      <c r="AL135" s="347" t="s">
        <v>21</v>
      </c>
      <c r="AM135" s="347"/>
      <c r="AN135" s="347"/>
      <c r="AO135" s="427"/>
      <c r="AP135" s="428" t="s">
        <v>301</v>
      </c>
      <c r="AQ135" s="428"/>
      <c r="AR135" s="428"/>
      <c r="AS135" s="428"/>
      <c r="AT135" s="428"/>
      <c r="AU135" s="428"/>
      <c r="AV135" s="428"/>
      <c r="AW135" s="428"/>
      <c r="AX135" s="428"/>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81" t="s">
        <v>300</v>
      </c>
      <c r="K168" s="109"/>
      <c r="L168" s="109"/>
      <c r="M168" s="109"/>
      <c r="N168" s="109"/>
      <c r="O168" s="109"/>
      <c r="P168" s="348" t="s">
        <v>27</v>
      </c>
      <c r="Q168" s="348"/>
      <c r="R168" s="348"/>
      <c r="S168" s="348"/>
      <c r="T168" s="348"/>
      <c r="U168" s="348"/>
      <c r="V168" s="348"/>
      <c r="W168" s="348"/>
      <c r="X168" s="348"/>
      <c r="Y168" s="345" t="s">
        <v>357</v>
      </c>
      <c r="Z168" s="346"/>
      <c r="AA168" s="346"/>
      <c r="AB168" s="346"/>
      <c r="AC168" s="281" t="s">
        <v>342</v>
      </c>
      <c r="AD168" s="281"/>
      <c r="AE168" s="281"/>
      <c r="AF168" s="281"/>
      <c r="AG168" s="281"/>
      <c r="AH168" s="345" t="s">
        <v>261</v>
      </c>
      <c r="AI168" s="347"/>
      <c r="AJ168" s="347"/>
      <c r="AK168" s="347"/>
      <c r="AL168" s="347" t="s">
        <v>21</v>
      </c>
      <c r="AM168" s="347"/>
      <c r="AN168" s="347"/>
      <c r="AO168" s="427"/>
      <c r="AP168" s="428" t="s">
        <v>301</v>
      </c>
      <c r="AQ168" s="428"/>
      <c r="AR168" s="428"/>
      <c r="AS168" s="428"/>
      <c r="AT168" s="428"/>
      <c r="AU168" s="428"/>
      <c r="AV168" s="428"/>
      <c r="AW168" s="428"/>
      <c r="AX168" s="428"/>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81" t="s">
        <v>300</v>
      </c>
      <c r="K201" s="109"/>
      <c r="L201" s="109"/>
      <c r="M201" s="109"/>
      <c r="N201" s="109"/>
      <c r="O201" s="109"/>
      <c r="P201" s="348" t="s">
        <v>27</v>
      </c>
      <c r="Q201" s="348"/>
      <c r="R201" s="348"/>
      <c r="S201" s="348"/>
      <c r="T201" s="348"/>
      <c r="U201" s="348"/>
      <c r="V201" s="348"/>
      <c r="W201" s="348"/>
      <c r="X201" s="348"/>
      <c r="Y201" s="345" t="s">
        <v>357</v>
      </c>
      <c r="Z201" s="346"/>
      <c r="AA201" s="346"/>
      <c r="AB201" s="346"/>
      <c r="AC201" s="281" t="s">
        <v>342</v>
      </c>
      <c r="AD201" s="281"/>
      <c r="AE201" s="281"/>
      <c r="AF201" s="281"/>
      <c r="AG201" s="281"/>
      <c r="AH201" s="345" t="s">
        <v>261</v>
      </c>
      <c r="AI201" s="347"/>
      <c r="AJ201" s="347"/>
      <c r="AK201" s="347"/>
      <c r="AL201" s="347" t="s">
        <v>21</v>
      </c>
      <c r="AM201" s="347"/>
      <c r="AN201" s="347"/>
      <c r="AO201" s="427"/>
      <c r="AP201" s="428" t="s">
        <v>301</v>
      </c>
      <c r="AQ201" s="428"/>
      <c r="AR201" s="428"/>
      <c r="AS201" s="428"/>
      <c r="AT201" s="428"/>
      <c r="AU201" s="428"/>
      <c r="AV201" s="428"/>
      <c r="AW201" s="428"/>
      <c r="AX201" s="428"/>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81" t="s">
        <v>300</v>
      </c>
      <c r="K234" s="109"/>
      <c r="L234" s="109"/>
      <c r="M234" s="109"/>
      <c r="N234" s="109"/>
      <c r="O234" s="109"/>
      <c r="P234" s="348" t="s">
        <v>27</v>
      </c>
      <c r="Q234" s="348"/>
      <c r="R234" s="348"/>
      <c r="S234" s="348"/>
      <c r="T234" s="348"/>
      <c r="U234" s="348"/>
      <c r="V234" s="348"/>
      <c r="W234" s="348"/>
      <c r="X234" s="348"/>
      <c r="Y234" s="345" t="s">
        <v>357</v>
      </c>
      <c r="Z234" s="346"/>
      <c r="AA234" s="346"/>
      <c r="AB234" s="346"/>
      <c r="AC234" s="281" t="s">
        <v>342</v>
      </c>
      <c r="AD234" s="281"/>
      <c r="AE234" s="281"/>
      <c r="AF234" s="281"/>
      <c r="AG234" s="281"/>
      <c r="AH234" s="345" t="s">
        <v>261</v>
      </c>
      <c r="AI234" s="347"/>
      <c r="AJ234" s="347"/>
      <c r="AK234" s="347"/>
      <c r="AL234" s="347" t="s">
        <v>21</v>
      </c>
      <c r="AM234" s="347"/>
      <c r="AN234" s="347"/>
      <c r="AO234" s="427"/>
      <c r="AP234" s="428" t="s">
        <v>301</v>
      </c>
      <c r="AQ234" s="428"/>
      <c r="AR234" s="428"/>
      <c r="AS234" s="428"/>
      <c r="AT234" s="428"/>
      <c r="AU234" s="428"/>
      <c r="AV234" s="428"/>
      <c r="AW234" s="428"/>
      <c r="AX234" s="428"/>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81" t="s">
        <v>300</v>
      </c>
      <c r="K267" s="109"/>
      <c r="L267" s="109"/>
      <c r="M267" s="109"/>
      <c r="N267" s="109"/>
      <c r="O267" s="109"/>
      <c r="P267" s="348" t="s">
        <v>27</v>
      </c>
      <c r="Q267" s="348"/>
      <c r="R267" s="348"/>
      <c r="S267" s="348"/>
      <c r="T267" s="348"/>
      <c r="U267" s="348"/>
      <c r="V267" s="348"/>
      <c r="W267" s="348"/>
      <c r="X267" s="348"/>
      <c r="Y267" s="345" t="s">
        <v>357</v>
      </c>
      <c r="Z267" s="346"/>
      <c r="AA267" s="346"/>
      <c r="AB267" s="346"/>
      <c r="AC267" s="281" t="s">
        <v>342</v>
      </c>
      <c r="AD267" s="281"/>
      <c r="AE267" s="281"/>
      <c r="AF267" s="281"/>
      <c r="AG267" s="281"/>
      <c r="AH267" s="345" t="s">
        <v>261</v>
      </c>
      <c r="AI267" s="347"/>
      <c r="AJ267" s="347"/>
      <c r="AK267" s="347"/>
      <c r="AL267" s="347" t="s">
        <v>21</v>
      </c>
      <c r="AM267" s="347"/>
      <c r="AN267" s="347"/>
      <c r="AO267" s="427"/>
      <c r="AP267" s="428" t="s">
        <v>301</v>
      </c>
      <c r="AQ267" s="428"/>
      <c r="AR267" s="428"/>
      <c r="AS267" s="428"/>
      <c r="AT267" s="428"/>
      <c r="AU267" s="428"/>
      <c r="AV267" s="428"/>
      <c r="AW267" s="428"/>
      <c r="AX267" s="428"/>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81" t="s">
        <v>300</v>
      </c>
      <c r="K300" s="109"/>
      <c r="L300" s="109"/>
      <c r="M300" s="109"/>
      <c r="N300" s="109"/>
      <c r="O300" s="109"/>
      <c r="P300" s="348" t="s">
        <v>27</v>
      </c>
      <c r="Q300" s="348"/>
      <c r="R300" s="348"/>
      <c r="S300" s="348"/>
      <c r="T300" s="348"/>
      <c r="U300" s="348"/>
      <c r="V300" s="348"/>
      <c r="W300" s="348"/>
      <c r="X300" s="348"/>
      <c r="Y300" s="345" t="s">
        <v>357</v>
      </c>
      <c r="Z300" s="346"/>
      <c r="AA300" s="346"/>
      <c r="AB300" s="346"/>
      <c r="AC300" s="281" t="s">
        <v>342</v>
      </c>
      <c r="AD300" s="281"/>
      <c r="AE300" s="281"/>
      <c r="AF300" s="281"/>
      <c r="AG300" s="281"/>
      <c r="AH300" s="345" t="s">
        <v>261</v>
      </c>
      <c r="AI300" s="347"/>
      <c r="AJ300" s="347"/>
      <c r="AK300" s="347"/>
      <c r="AL300" s="347" t="s">
        <v>21</v>
      </c>
      <c r="AM300" s="347"/>
      <c r="AN300" s="347"/>
      <c r="AO300" s="427"/>
      <c r="AP300" s="428" t="s">
        <v>301</v>
      </c>
      <c r="AQ300" s="428"/>
      <c r="AR300" s="428"/>
      <c r="AS300" s="428"/>
      <c r="AT300" s="428"/>
      <c r="AU300" s="428"/>
      <c r="AV300" s="428"/>
      <c r="AW300" s="428"/>
      <c r="AX300" s="428"/>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81" t="s">
        <v>300</v>
      </c>
      <c r="K333" s="109"/>
      <c r="L333" s="109"/>
      <c r="M333" s="109"/>
      <c r="N333" s="109"/>
      <c r="O333" s="109"/>
      <c r="P333" s="348" t="s">
        <v>27</v>
      </c>
      <c r="Q333" s="348"/>
      <c r="R333" s="348"/>
      <c r="S333" s="348"/>
      <c r="T333" s="348"/>
      <c r="U333" s="348"/>
      <c r="V333" s="348"/>
      <c r="W333" s="348"/>
      <c r="X333" s="348"/>
      <c r="Y333" s="345" t="s">
        <v>357</v>
      </c>
      <c r="Z333" s="346"/>
      <c r="AA333" s="346"/>
      <c r="AB333" s="346"/>
      <c r="AC333" s="281" t="s">
        <v>342</v>
      </c>
      <c r="AD333" s="281"/>
      <c r="AE333" s="281"/>
      <c r="AF333" s="281"/>
      <c r="AG333" s="281"/>
      <c r="AH333" s="345" t="s">
        <v>261</v>
      </c>
      <c r="AI333" s="347"/>
      <c r="AJ333" s="347"/>
      <c r="AK333" s="347"/>
      <c r="AL333" s="347" t="s">
        <v>21</v>
      </c>
      <c r="AM333" s="347"/>
      <c r="AN333" s="347"/>
      <c r="AO333" s="427"/>
      <c r="AP333" s="428" t="s">
        <v>301</v>
      </c>
      <c r="AQ333" s="428"/>
      <c r="AR333" s="428"/>
      <c r="AS333" s="428"/>
      <c r="AT333" s="428"/>
      <c r="AU333" s="428"/>
      <c r="AV333" s="428"/>
      <c r="AW333" s="428"/>
      <c r="AX333" s="428"/>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81" t="s">
        <v>300</v>
      </c>
      <c r="K366" s="109"/>
      <c r="L366" s="109"/>
      <c r="M366" s="109"/>
      <c r="N366" s="109"/>
      <c r="O366" s="109"/>
      <c r="P366" s="348" t="s">
        <v>27</v>
      </c>
      <c r="Q366" s="348"/>
      <c r="R366" s="348"/>
      <c r="S366" s="348"/>
      <c r="T366" s="348"/>
      <c r="U366" s="348"/>
      <c r="V366" s="348"/>
      <c r="W366" s="348"/>
      <c r="X366" s="348"/>
      <c r="Y366" s="345" t="s">
        <v>357</v>
      </c>
      <c r="Z366" s="346"/>
      <c r="AA366" s="346"/>
      <c r="AB366" s="346"/>
      <c r="AC366" s="281" t="s">
        <v>342</v>
      </c>
      <c r="AD366" s="281"/>
      <c r="AE366" s="281"/>
      <c r="AF366" s="281"/>
      <c r="AG366" s="281"/>
      <c r="AH366" s="345" t="s">
        <v>261</v>
      </c>
      <c r="AI366" s="347"/>
      <c r="AJ366" s="347"/>
      <c r="AK366" s="347"/>
      <c r="AL366" s="347" t="s">
        <v>21</v>
      </c>
      <c r="AM366" s="347"/>
      <c r="AN366" s="347"/>
      <c r="AO366" s="427"/>
      <c r="AP366" s="428" t="s">
        <v>301</v>
      </c>
      <c r="AQ366" s="428"/>
      <c r="AR366" s="428"/>
      <c r="AS366" s="428"/>
      <c r="AT366" s="428"/>
      <c r="AU366" s="428"/>
      <c r="AV366" s="428"/>
      <c r="AW366" s="428"/>
      <c r="AX366" s="428"/>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81" t="s">
        <v>300</v>
      </c>
      <c r="K399" s="109"/>
      <c r="L399" s="109"/>
      <c r="M399" s="109"/>
      <c r="N399" s="109"/>
      <c r="O399" s="109"/>
      <c r="P399" s="348" t="s">
        <v>27</v>
      </c>
      <c r="Q399" s="348"/>
      <c r="R399" s="348"/>
      <c r="S399" s="348"/>
      <c r="T399" s="348"/>
      <c r="U399" s="348"/>
      <c r="V399" s="348"/>
      <c r="W399" s="348"/>
      <c r="X399" s="348"/>
      <c r="Y399" s="345" t="s">
        <v>357</v>
      </c>
      <c r="Z399" s="346"/>
      <c r="AA399" s="346"/>
      <c r="AB399" s="346"/>
      <c r="AC399" s="281" t="s">
        <v>342</v>
      </c>
      <c r="AD399" s="281"/>
      <c r="AE399" s="281"/>
      <c r="AF399" s="281"/>
      <c r="AG399" s="281"/>
      <c r="AH399" s="345" t="s">
        <v>261</v>
      </c>
      <c r="AI399" s="347"/>
      <c r="AJ399" s="347"/>
      <c r="AK399" s="347"/>
      <c r="AL399" s="347" t="s">
        <v>21</v>
      </c>
      <c r="AM399" s="347"/>
      <c r="AN399" s="347"/>
      <c r="AO399" s="427"/>
      <c r="AP399" s="428" t="s">
        <v>301</v>
      </c>
      <c r="AQ399" s="428"/>
      <c r="AR399" s="428"/>
      <c r="AS399" s="428"/>
      <c r="AT399" s="428"/>
      <c r="AU399" s="428"/>
      <c r="AV399" s="428"/>
      <c r="AW399" s="428"/>
      <c r="AX399" s="428"/>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81" t="s">
        <v>300</v>
      </c>
      <c r="K432" s="109"/>
      <c r="L432" s="109"/>
      <c r="M432" s="109"/>
      <c r="N432" s="109"/>
      <c r="O432" s="109"/>
      <c r="P432" s="348" t="s">
        <v>27</v>
      </c>
      <c r="Q432" s="348"/>
      <c r="R432" s="348"/>
      <c r="S432" s="348"/>
      <c r="T432" s="348"/>
      <c r="U432" s="348"/>
      <c r="V432" s="348"/>
      <c r="W432" s="348"/>
      <c r="X432" s="348"/>
      <c r="Y432" s="345" t="s">
        <v>357</v>
      </c>
      <c r="Z432" s="346"/>
      <c r="AA432" s="346"/>
      <c r="AB432" s="346"/>
      <c r="AC432" s="281" t="s">
        <v>342</v>
      </c>
      <c r="AD432" s="281"/>
      <c r="AE432" s="281"/>
      <c r="AF432" s="281"/>
      <c r="AG432" s="281"/>
      <c r="AH432" s="345" t="s">
        <v>261</v>
      </c>
      <c r="AI432" s="347"/>
      <c r="AJ432" s="347"/>
      <c r="AK432" s="347"/>
      <c r="AL432" s="347" t="s">
        <v>21</v>
      </c>
      <c r="AM432" s="347"/>
      <c r="AN432" s="347"/>
      <c r="AO432" s="427"/>
      <c r="AP432" s="428" t="s">
        <v>301</v>
      </c>
      <c r="AQ432" s="428"/>
      <c r="AR432" s="428"/>
      <c r="AS432" s="428"/>
      <c r="AT432" s="428"/>
      <c r="AU432" s="428"/>
      <c r="AV432" s="428"/>
      <c r="AW432" s="428"/>
      <c r="AX432" s="428"/>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81" t="s">
        <v>300</v>
      </c>
      <c r="K465" s="109"/>
      <c r="L465" s="109"/>
      <c r="M465" s="109"/>
      <c r="N465" s="109"/>
      <c r="O465" s="109"/>
      <c r="P465" s="348" t="s">
        <v>27</v>
      </c>
      <c r="Q465" s="348"/>
      <c r="R465" s="348"/>
      <c r="S465" s="348"/>
      <c r="T465" s="348"/>
      <c r="U465" s="348"/>
      <c r="V465" s="348"/>
      <c r="W465" s="348"/>
      <c r="X465" s="348"/>
      <c r="Y465" s="345" t="s">
        <v>357</v>
      </c>
      <c r="Z465" s="346"/>
      <c r="AA465" s="346"/>
      <c r="AB465" s="346"/>
      <c r="AC465" s="281" t="s">
        <v>342</v>
      </c>
      <c r="AD465" s="281"/>
      <c r="AE465" s="281"/>
      <c r="AF465" s="281"/>
      <c r="AG465" s="281"/>
      <c r="AH465" s="345" t="s">
        <v>261</v>
      </c>
      <c r="AI465" s="347"/>
      <c r="AJ465" s="347"/>
      <c r="AK465" s="347"/>
      <c r="AL465" s="347" t="s">
        <v>21</v>
      </c>
      <c r="AM465" s="347"/>
      <c r="AN465" s="347"/>
      <c r="AO465" s="427"/>
      <c r="AP465" s="428" t="s">
        <v>301</v>
      </c>
      <c r="AQ465" s="428"/>
      <c r="AR465" s="428"/>
      <c r="AS465" s="428"/>
      <c r="AT465" s="428"/>
      <c r="AU465" s="428"/>
      <c r="AV465" s="428"/>
      <c r="AW465" s="428"/>
      <c r="AX465" s="428"/>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81" t="s">
        <v>300</v>
      </c>
      <c r="K498" s="109"/>
      <c r="L498" s="109"/>
      <c r="M498" s="109"/>
      <c r="N498" s="109"/>
      <c r="O498" s="109"/>
      <c r="P498" s="348" t="s">
        <v>27</v>
      </c>
      <c r="Q498" s="348"/>
      <c r="R498" s="348"/>
      <c r="S498" s="348"/>
      <c r="T498" s="348"/>
      <c r="U498" s="348"/>
      <c r="V498" s="348"/>
      <c r="W498" s="348"/>
      <c r="X498" s="348"/>
      <c r="Y498" s="345" t="s">
        <v>357</v>
      </c>
      <c r="Z498" s="346"/>
      <c r="AA498" s="346"/>
      <c r="AB498" s="346"/>
      <c r="AC498" s="281" t="s">
        <v>342</v>
      </c>
      <c r="AD498" s="281"/>
      <c r="AE498" s="281"/>
      <c r="AF498" s="281"/>
      <c r="AG498" s="281"/>
      <c r="AH498" s="345" t="s">
        <v>261</v>
      </c>
      <c r="AI498" s="347"/>
      <c r="AJ498" s="347"/>
      <c r="AK498" s="347"/>
      <c r="AL498" s="347" t="s">
        <v>21</v>
      </c>
      <c r="AM498" s="347"/>
      <c r="AN498" s="347"/>
      <c r="AO498" s="427"/>
      <c r="AP498" s="428" t="s">
        <v>301</v>
      </c>
      <c r="AQ498" s="428"/>
      <c r="AR498" s="428"/>
      <c r="AS498" s="428"/>
      <c r="AT498" s="428"/>
      <c r="AU498" s="428"/>
      <c r="AV498" s="428"/>
      <c r="AW498" s="428"/>
      <c r="AX498" s="428"/>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81" t="s">
        <v>300</v>
      </c>
      <c r="K531" s="109"/>
      <c r="L531" s="109"/>
      <c r="M531" s="109"/>
      <c r="N531" s="109"/>
      <c r="O531" s="109"/>
      <c r="P531" s="348" t="s">
        <v>27</v>
      </c>
      <c r="Q531" s="348"/>
      <c r="R531" s="348"/>
      <c r="S531" s="348"/>
      <c r="T531" s="348"/>
      <c r="U531" s="348"/>
      <c r="V531" s="348"/>
      <c r="W531" s="348"/>
      <c r="X531" s="348"/>
      <c r="Y531" s="345" t="s">
        <v>357</v>
      </c>
      <c r="Z531" s="346"/>
      <c r="AA531" s="346"/>
      <c r="AB531" s="346"/>
      <c r="AC531" s="281" t="s">
        <v>342</v>
      </c>
      <c r="AD531" s="281"/>
      <c r="AE531" s="281"/>
      <c r="AF531" s="281"/>
      <c r="AG531" s="281"/>
      <c r="AH531" s="345" t="s">
        <v>261</v>
      </c>
      <c r="AI531" s="347"/>
      <c r="AJ531" s="347"/>
      <c r="AK531" s="347"/>
      <c r="AL531" s="347" t="s">
        <v>21</v>
      </c>
      <c r="AM531" s="347"/>
      <c r="AN531" s="347"/>
      <c r="AO531" s="427"/>
      <c r="AP531" s="428" t="s">
        <v>301</v>
      </c>
      <c r="AQ531" s="428"/>
      <c r="AR531" s="428"/>
      <c r="AS531" s="428"/>
      <c r="AT531" s="428"/>
      <c r="AU531" s="428"/>
      <c r="AV531" s="428"/>
      <c r="AW531" s="428"/>
      <c r="AX531" s="428"/>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81" t="s">
        <v>300</v>
      </c>
      <c r="K564" s="109"/>
      <c r="L564" s="109"/>
      <c r="M564" s="109"/>
      <c r="N564" s="109"/>
      <c r="O564" s="109"/>
      <c r="P564" s="348" t="s">
        <v>27</v>
      </c>
      <c r="Q564" s="348"/>
      <c r="R564" s="348"/>
      <c r="S564" s="348"/>
      <c r="T564" s="348"/>
      <c r="U564" s="348"/>
      <c r="V564" s="348"/>
      <c r="W564" s="348"/>
      <c r="X564" s="348"/>
      <c r="Y564" s="345" t="s">
        <v>357</v>
      </c>
      <c r="Z564" s="346"/>
      <c r="AA564" s="346"/>
      <c r="AB564" s="346"/>
      <c r="AC564" s="281" t="s">
        <v>342</v>
      </c>
      <c r="AD564" s="281"/>
      <c r="AE564" s="281"/>
      <c r="AF564" s="281"/>
      <c r="AG564" s="281"/>
      <c r="AH564" s="345" t="s">
        <v>261</v>
      </c>
      <c r="AI564" s="347"/>
      <c r="AJ564" s="347"/>
      <c r="AK564" s="347"/>
      <c r="AL564" s="347" t="s">
        <v>21</v>
      </c>
      <c r="AM564" s="347"/>
      <c r="AN564" s="347"/>
      <c r="AO564" s="427"/>
      <c r="AP564" s="428" t="s">
        <v>301</v>
      </c>
      <c r="AQ564" s="428"/>
      <c r="AR564" s="428"/>
      <c r="AS564" s="428"/>
      <c r="AT564" s="428"/>
      <c r="AU564" s="428"/>
      <c r="AV564" s="428"/>
      <c r="AW564" s="428"/>
      <c r="AX564" s="428"/>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81" t="s">
        <v>300</v>
      </c>
      <c r="K597" s="109"/>
      <c r="L597" s="109"/>
      <c r="M597" s="109"/>
      <c r="N597" s="109"/>
      <c r="O597" s="109"/>
      <c r="P597" s="348" t="s">
        <v>27</v>
      </c>
      <c r="Q597" s="348"/>
      <c r="R597" s="348"/>
      <c r="S597" s="348"/>
      <c r="T597" s="348"/>
      <c r="U597" s="348"/>
      <c r="V597" s="348"/>
      <c r="W597" s="348"/>
      <c r="X597" s="348"/>
      <c r="Y597" s="345" t="s">
        <v>357</v>
      </c>
      <c r="Z597" s="346"/>
      <c r="AA597" s="346"/>
      <c r="AB597" s="346"/>
      <c r="AC597" s="281" t="s">
        <v>342</v>
      </c>
      <c r="AD597" s="281"/>
      <c r="AE597" s="281"/>
      <c r="AF597" s="281"/>
      <c r="AG597" s="281"/>
      <c r="AH597" s="345" t="s">
        <v>261</v>
      </c>
      <c r="AI597" s="347"/>
      <c r="AJ597" s="347"/>
      <c r="AK597" s="347"/>
      <c r="AL597" s="347" t="s">
        <v>21</v>
      </c>
      <c r="AM597" s="347"/>
      <c r="AN597" s="347"/>
      <c r="AO597" s="427"/>
      <c r="AP597" s="428" t="s">
        <v>301</v>
      </c>
      <c r="AQ597" s="428"/>
      <c r="AR597" s="428"/>
      <c r="AS597" s="428"/>
      <c r="AT597" s="428"/>
      <c r="AU597" s="428"/>
      <c r="AV597" s="428"/>
      <c r="AW597" s="428"/>
      <c r="AX597" s="428"/>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81" t="s">
        <v>300</v>
      </c>
      <c r="K630" s="109"/>
      <c r="L630" s="109"/>
      <c r="M630" s="109"/>
      <c r="N630" s="109"/>
      <c r="O630" s="109"/>
      <c r="P630" s="348" t="s">
        <v>27</v>
      </c>
      <c r="Q630" s="348"/>
      <c r="R630" s="348"/>
      <c r="S630" s="348"/>
      <c r="T630" s="348"/>
      <c r="U630" s="348"/>
      <c r="V630" s="348"/>
      <c r="W630" s="348"/>
      <c r="X630" s="348"/>
      <c r="Y630" s="345" t="s">
        <v>357</v>
      </c>
      <c r="Z630" s="346"/>
      <c r="AA630" s="346"/>
      <c r="AB630" s="346"/>
      <c r="AC630" s="281" t="s">
        <v>342</v>
      </c>
      <c r="AD630" s="281"/>
      <c r="AE630" s="281"/>
      <c r="AF630" s="281"/>
      <c r="AG630" s="281"/>
      <c r="AH630" s="345" t="s">
        <v>261</v>
      </c>
      <c r="AI630" s="347"/>
      <c r="AJ630" s="347"/>
      <c r="AK630" s="347"/>
      <c r="AL630" s="347" t="s">
        <v>21</v>
      </c>
      <c r="AM630" s="347"/>
      <c r="AN630" s="347"/>
      <c r="AO630" s="427"/>
      <c r="AP630" s="428" t="s">
        <v>301</v>
      </c>
      <c r="AQ630" s="428"/>
      <c r="AR630" s="428"/>
      <c r="AS630" s="428"/>
      <c r="AT630" s="428"/>
      <c r="AU630" s="428"/>
      <c r="AV630" s="428"/>
      <c r="AW630" s="428"/>
      <c r="AX630" s="428"/>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81" t="s">
        <v>300</v>
      </c>
      <c r="K663" s="109"/>
      <c r="L663" s="109"/>
      <c r="M663" s="109"/>
      <c r="N663" s="109"/>
      <c r="O663" s="109"/>
      <c r="P663" s="348" t="s">
        <v>27</v>
      </c>
      <c r="Q663" s="348"/>
      <c r="R663" s="348"/>
      <c r="S663" s="348"/>
      <c r="T663" s="348"/>
      <c r="U663" s="348"/>
      <c r="V663" s="348"/>
      <c r="W663" s="348"/>
      <c r="X663" s="348"/>
      <c r="Y663" s="345" t="s">
        <v>357</v>
      </c>
      <c r="Z663" s="346"/>
      <c r="AA663" s="346"/>
      <c r="AB663" s="346"/>
      <c r="AC663" s="281" t="s">
        <v>342</v>
      </c>
      <c r="AD663" s="281"/>
      <c r="AE663" s="281"/>
      <c r="AF663" s="281"/>
      <c r="AG663" s="281"/>
      <c r="AH663" s="345" t="s">
        <v>261</v>
      </c>
      <c r="AI663" s="347"/>
      <c r="AJ663" s="347"/>
      <c r="AK663" s="347"/>
      <c r="AL663" s="347" t="s">
        <v>21</v>
      </c>
      <c r="AM663" s="347"/>
      <c r="AN663" s="347"/>
      <c r="AO663" s="427"/>
      <c r="AP663" s="428" t="s">
        <v>301</v>
      </c>
      <c r="AQ663" s="428"/>
      <c r="AR663" s="428"/>
      <c r="AS663" s="428"/>
      <c r="AT663" s="428"/>
      <c r="AU663" s="428"/>
      <c r="AV663" s="428"/>
      <c r="AW663" s="428"/>
      <c r="AX663" s="428"/>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81" t="s">
        <v>300</v>
      </c>
      <c r="K696" s="109"/>
      <c r="L696" s="109"/>
      <c r="M696" s="109"/>
      <c r="N696" s="109"/>
      <c r="O696" s="109"/>
      <c r="P696" s="348" t="s">
        <v>27</v>
      </c>
      <c r="Q696" s="348"/>
      <c r="R696" s="348"/>
      <c r="S696" s="348"/>
      <c r="T696" s="348"/>
      <c r="U696" s="348"/>
      <c r="V696" s="348"/>
      <c r="W696" s="348"/>
      <c r="X696" s="348"/>
      <c r="Y696" s="345" t="s">
        <v>357</v>
      </c>
      <c r="Z696" s="346"/>
      <c r="AA696" s="346"/>
      <c r="AB696" s="346"/>
      <c r="AC696" s="281" t="s">
        <v>342</v>
      </c>
      <c r="AD696" s="281"/>
      <c r="AE696" s="281"/>
      <c r="AF696" s="281"/>
      <c r="AG696" s="281"/>
      <c r="AH696" s="345" t="s">
        <v>261</v>
      </c>
      <c r="AI696" s="347"/>
      <c r="AJ696" s="347"/>
      <c r="AK696" s="347"/>
      <c r="AL696" s="347" t="s">
        <v>21</v>
      </c>
      <c r="AM696" s="347"/>
      <c r="AN696" s="347"/>
      <c r="AO696" s="427"/>
      <c r="AP696" s="428" t="s">
        <v>301</v>
      </c>
      <c r="AQ696" s="428"/>
      <c r="AR696" s="428"/>
      <c r="AS696" s="428"/>
      <c r="AT696" s="428"/>
      <c r="AU696" s="428"/>
      <c r="AV696" s="428"/>
      <c r="AW696" s="428"/>
      <c r="AX696" s="428"/>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81" t="s">
        <v>300</v>
      </c>
      <c r="K729" s="109"/>
      <c r="L729" s="109"/>
      <c r="M729" s="109"/>
      <c r="N729" s="109"/>
      <c r="O729" s="109"/>
      <c r="P729" s="348" t="s">
        <v>27</v>
      </c>
      <c r="Q729" s="348"/>
      <c r="R729" s="348"/>
      <c r="S729" s="348"/>
      <c r="T729" s="348"/>
      <c r="U729" s="348"/>
      <c r="V729" s="348"/>
      <c r="W729" s="348"/>
      <c r="X729" s="348"/>
      <c r="Y729" s="345" t="s">
        <v>357</v>
      </c>
      <c r="Z729" s="346"/>
      <c r="AA729" s="346"/>
      <c r="AB729" s="346"/>
      <c r="AC729" s="281" t="s">
        <v>342</v>
      </c>
      <c r="AD729" s="281"/>
      <c r="AE729" s="281"/>
      <c r="AF729" s="281"/>
      <c r="AG729" s="281"/>
      <c r="AH729" s="345" t="s">
        <v>261</v>
      </c>
      <c r="AI729" s="347"/>
      <c r="AJ729" s="347"/>
      <c r="AK729" s="347"/>
      <c r="AL729" s="347" t="s">
        <v>21</v>
      </c>
      <c r="AM729" s="347"/>
      <c r="AN729" s="347"/>
      <c r="AO729" s="427"/>
      <c r="AP729" s="428" t="s">
        <v>301</v>
      </c>
      <c r="AQ729" s="428"/>
      <c r="AR729" s="428"/>
      <c r="AS729" s="428"/>
      <c r="AT729" s="428"/>
      <c r="AU729" s="428"/>
      <c r="AV729" s="428"/>
      <c r="AW729" s="428"/>
      <c r="AX729" s="428"/>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81" t="s">
        <v>300</v>
      </c>
      <c r="K762" s="109"/>
      <c r="L762" s="109"/>
      <c r="M762" s="109"/>
      <c r="N762" s="109"/>
      <c r="O762" s="109"/>
      <c r="P762" s="348" t="s">
        <v>27</v>
      </c>
      <c r="Q762" s="348"/>
      <c r="R762" s="348"/>
      <c r="S762" s="348"/>
      <c r="T762" s="348"/>
      <c r="U762" s="348"/>
      <c r="V762" s="348"/>
      <c r="W762" s="348"/>
      <c r="X762" s="348"/>
      <c r="Y762" s="345" t="s">
        <v>357</v>
      </c>
      <c r="Z762" s="346"/>
      <c r="AA762" s="346"/>
      <c r="AB762" s="346"/>
      <c r="AC762" s="281" t="s">
        <v>342</v>
      </c>
      <c r="AD762" s="281"/>
      <c r="AE762" s="281"/>
      <c r="AF762" s="281"/>
      <c r="AG762" s="281"/>
      <c r="AH762" s="345" t="s">
        <v>261</v>
      </c>
      <c r="AI762" s="347"/>
      <c r="AJ762" s="347"/>
      <c r="AK762" s="347"/>
      <c r="AL762" s="347" t="s">
        <v>21</v>
      </c>
      <c r="AM762" s="347"/>
      <c r="AN762" s="347"/>
      <c r="AO762" s="427"/>
      <c r="AP762" s="428" t="s">
        <v>301</v>
      </c>
      <c r="AQ762" s="428"/>
      <c r="AR762" s="428"/>
      <c r="AS762" s="428"/>
      <c r="AT762" s="428"/>
      <c r="AU762" s="428"/>
      <c r="AV762" s="428"/>
      <c r="AW762" s="428"/>
      <c r="AX762" s="428"/>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81" t="s">
        <v>300</v>
      </c>
      <c r="K795" s="109"/>
      <c r="L795" s="109"/>
      <c r="M795" s="109"/>
      <c r="N795" s="109"/>
      <c r="O795" s="109"/>
      <c r="P795" s="348" t="s">
        <v>27</v>
      </c>
      <c r="Q795" s="348"/>
      <c r="R795" s="348"/>
      <c r="S795" s="348"/>
      <c r="T795" s="348"/>
      <c r="U795" s="348"/>
      <c r="V795" s="348"/>
      <c r="W795" s="348"/>
      <c r="X795" s="348"/>
      <c r="Y795" s="345" t="s">
        <v>357</v>
      </c>
      <c r="Z795" s="346"/>
      <c r="AA795" s="346"/>
      <c r="AB795" s="346"/>
      <c r="AC795" s="281" t="s">
        <v>342</v>
      </c>
      <c r="AD795" s="281"/>
      <c r="AE795" s="281"/>
      <c r="AF795" s="281"/>
      <c r="AG795" s="281"/>
      <c r="AH795" s="345" t="s">
        <v>261</v>
      </c>
      <c r="AI795" s="347"/>
      <c r="AJ795" s="347"/>
      <c r="AK795" s="347"/>
      <c r="AL795" s="347" t="s">
        <v>21</v>
      </c>
      <c r="AM795" s="347"/>
      <c r="AN795" s="347"/>
      <c r="AO795" s="427"/>
      <c r="AP795" s="428" t="s">
        <v>301</v>
      </c>
      <c r="AQ795" s="428"/>
      <c r="AR795" s="428"/>
      <c r="AS795" s="428"/>
      <c r="AT795" s="428"/>
      <c r="AU795" s="428"/>
      <c r="AV795" s="428"/>
      <c r="AW795" s="428"/>
      <c r="AX795" s="428"/>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81" t="s">
        <v>300</v>
      </c>
      <c r="K828" s="109"/>
      <c r="L828" s="109"/>
      <c r="M828" s="109"/>
      <c r="N828" s="109"/>
      <c r="O828" s="109"/>
      <c r="P828" s="348" t="s">
        <v>27</v>
      </c>
      <c r="Q828" s="348"/>
      <c r="R828" s="348"/>
      <c r="S828" s="348"/>
      <c r="T828" s="348"/>
      <c r="U828" s="348"/>
      <c r="V828" s="348"/>
      <c r="W828" s="348"/>
      <c r="X828" s="348"/>
      <c r="Y828" s="345" t="s">
        <v>357</v>
      </c>
      <c r="Z828" s="346"/>
      <c r="AA828" s="346"/>
      <c r="AB828" s="346"/>
      <c r="AC828" s="281" t="s">
        <v>342</v>
      </c>
      <c r="AD828" s="281"/>
      <c r="AE828" s="281"/>
      <c r="AF828" s="281"/>
      <c r="AG828" s="281"/>
      <c r="AH828" s="345" t="s">
        <v>261</v>
      </c>
      <c r="AI828" s="347"/>
      <c r="AJ828" s="347"/>
      <c r="AK828" s="347"/>
      <c r="AL828" s="347" t="s">
        <v>21</v>
      </c>
      <c r="AM828" s="347"/>
      <c r="AN828" s="347"/>
      <c r="AO828" s="427"/>
      <c r="AP828" s="428" t="s">
        <v>301</v>
      </c>
      <c r="AQ828" s="428"/>
      <c r="AR828" s="428"/>
      <c r="AS828" s="428"/>
      <c r="AT828" s="428"/>
      <c r="AU828" s="428"/>
      <c r="AV828" s="428"/>
      <c r="AW828" s="428"/>
      <c r="AX828" s="428"/>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81" t="s">
        <v>300</v>
      </c>
      <c r="K861" s="109"/>
      <c r="L861" s="109"/>
      <c r="M861" s="109"/>
      <c r="N861" s="109"/>
      <c r="O861" s="109"/>
      <c r="P861" s="348" t="s">
        <v>27</v>
      </c>
      <c r="Q861" s="348"/>
      <c r="R861" s="348"/>
      <c r="S861" s="348"/>
      <c r="T861" s="348"/>
      <c r="U861" s="348"/>
      <c r="V861" s="348"/>
      <c r="W861" s="348"/>
      <c r="X861" s="348"/>
      <c r="Y861" s="345" t="s">
        <v>357</v>
      </c>
      <c r="Z861" s="346"/>
      <c r="AA861" s="346"/>
      <c r="AB861" s="346"/>
      <c r="AC861" s="281" t="s">
        <v>342</v>
      </c>
      <c r="AD861" s="281"/>
      <c r="AE861" s="281"/>
      <c r="AF861" s="281"/>
      <c r="AG861" s="281"/>
      <c r="AH861" s="345" t="s">
        <v>261</v>
      </c>
      <c r="AI861" s="347"/>
      <c r="AJ861" s="347"/>
      <c r="AK861" s="347"/>
      <c r="AL861" s="347" t="s">
        <v>21</v>
      </c>
      <c r="AM861" s="347"/>
      <c r="AN861" s="347"/>
      <c r="AO861" s="427"/>
      <c r="AP861" s="428" t="s">
        <v>301</v>
      </c>
      <c r="AQ861" s="428"/>
      <c r="AR861" s="428"/>
      <c r="AS861" s="428"/>
      <c r="AT861" s="428"/>
      <c r="AU861" s="428"/>
      <c r="AV861" s="428"/>
      <c r="AW861" s="428"/>
      <c r="AX861" s="428"/>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81" t="s">
        <v>300</v>
      </c>
      <c r="K894" s="109"/>
      <c r="L894" s="109"/>
      <c r="M894" s="109"/>
      <c r="N894" s="109"/>
      <c r="O894" s="109"/>
      <c r="P894" s="348" t="s">
        <v>27</v>
      </c>
      <c r="Q894" s="348"/>
      <c r="R894" s="348"/>
      <c r="S894" s="348"/>
      <c r="T894" s="348"/>
      <c r="U894" s="348"/>
      <c r="V894" s="348"/>
      <c r="W894" s="348"/>
      <c r="X894" s="348"/>
      <c r="Y894" s="345" t="s">
        <v>357</v>
      </c>
      <c r="Z894" s="346"/>
      <c r="AA894" s="346"/>
      <c r="AB894" s="346"/>
      <c r="AC894" s="281" t="s">
        <v>342</v>
      </c>
      <c r="AD894" s="281"/>
      <c r="AE894" s="281"/>
      <c r="AF894" s="281"/>
      <c r="AG894" s="281"/>
      <c r="AH894" s="345" t="s">
        <v>261</v>
      </c>
      <c r="AI894" s="347"/>
      <c r="AJ894" s="347"/>
      <c r="AK894" s="347"/>
      <c r="AL894" s="347" t="s">
        <v>21</v>
      </c>
      <c r="AM894" s="347"/>
      <c r="AN894" s="347"/>
      <c r="AO894" s="427"/>
      <c r="AP894" s="428" t="s">
        <v>301</v>
      </c>
      <c r="AQ894" s="428"/>
      <c r="AR894" s="428"/>
      <c r="AS894" s="428"/>
      <c r="AT894" s="428"/>
      <c r="AU894" s="428"/>
      <c r="AV894" s="428"/>
      <c r="AW894" s="428"/>
      <c r="AX894" s="428"/>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81" t="s">
        <v>300</v>
      </c>
      <c r="K927" s="109"/>
      <c r="L927" s="109"/>
      <c r="M927" s="109"/>
      <c r="N927" s="109"/>
      <c r="O927" s="109"/>
      <c r="P927" s="348" t="s">
        <v>27</v>
      </c>
      <c r="Q927" s="348"/>
      <c r="R927" s="348"/>
      <c r="S927" s="348"/>
      <c r="T927" s="348"/>
      <c r="U927" s="348"/>
      <c r="V927" s="348"/>
      <c r="W927" s="348"/>
      <c r="X927" s="348"/>
      <c r="Y927" s="345" t="s">
        <v>357</v>
      </c>
      <c r="Z927" s="346"/>
      <c r="AA927" s="346"/>
      <c r="AB927" s="346"/>
      <c r="AC927" s="281" t="s">
        <v>342</v>
      </c>
      <c r="AD927" s="281"/>
      <c r="AE927" s="281"/>
      <c r="AF927" s="281"/>
      <c r="AG927" s="281"/>
      <c r="AH927" s="345" t="s">
        <v>261</v>
      </c>
      <c r="AI927" s="347"/>
      <c r="AJ927" s="347"/>
      <c r="AK927" s="347"/>
      <c r="AL927" s="347" t="s">
        <v>21</v>
      </c>
      <c r="AM927" s="347"/>
      <c r="AN927" s="347"/>
      <c r="AO927" s="427"/>
      <c r="AP927" s="428" t="s">
        <v>301</v>
      </c>
      <c r="AQ927" s="428"/>
      <c r="AR927" s="428"/>
      <c r="AS927" s="428"/>
      <c r="AT927" s="428"/>
      <c r="AU927" s="428"/>
      <c r="AV927" s="428"/>
      <c r="AW927" s="428"/>
      <c r="AX927" s="428"/>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81" t="s">
        <v>300</v>
      </c>
      <c r="K960" s="109"/>
      <c r="L960" s="109"/>
      <c r="M960" s="109"/>
      <c r="N960" s="109"/>
      <c r="O960" s="109"/>
      <c r="P960" s="348" t="s">
        <v>27</v>
      </c>
      <c r="Q960" s="348"/>
      <c r="R960" s="348"/>
      <c r="S960" s="348"/>
      <c r="T960" s="348"/>
      <c r="U960" s="348"/>
      <c r="V960" s="348"/>
      <c r="W960" s="348"/>
      <c r="X960" s="348"/>
      <c r="Y960" s="345" t="s">
        <v>357</v>
      </c>
      <c r="Z960" s="346"/>
      <c r="AA960" s="346"/>
      <c r="AB960" s="346"/>
      <c r="AC960" s="281" t="s">
        <v>342</v>
      </c>
      <c r="AD960" s="281"/>
      <c r="AE960" s="281"/>
      <c r="AF960" s="281"/>
      <c r="AG960" s="281"/>
      <c r="AH960" s="345" t="s">
        <v>261</v>
      </c>
      <c r="AI960" s="347"/>
      <c r="AJ960" s="347"/>
      <c r="AK960" s="347"/>
      <c r="AL960" s="347" t="s">
        <v>21</v>
      </c>
      <c r="AM960" s="347"/>
      <c r="AN960" s="347"/>
      <c r="AO960" s="427"/>
      <c r="AP960" s="428" t="s">
        <v>301</v>
      </c>
      <c r="AQ960" s="428"/>
      <c r="AR960" s="428"/>
      <c r="AS960" s="428"/>
      <c r="AT960" s="428"/>
      <c r="AU960" s="428"/>
      <c r="AV960" s="428"/>
      <c r="AW960" s="428"/>
      <c r="AX960" s="428"/>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81" t="s">
        <v>300</v>
      </c>
      <c r="K993" s="109"/>
      <c r="L993" s="109"/>
      <c r="M993" s="109"/>
      <c r="N993" s="109"/>
      <c r="O993" s="109"/>
      <c r="P993" s="348" t="s">
        <v>27</v>
      </c>
      <c r="Q993" s="348"/>
      <c r="R993" s="348"/>
      <c r="S993" s="348"/>
      <c r="T993" s="348"/>
      <c r="U993" s="348"/>
      <c r="V993" s="348"/>
      <c r="W993" s="348"/>
      <c r="X993" s="348"/>
      <c r="Y993" s="345" t="s">
        <v>357</v>
      </c>
      <c r="Z993" s="346"/>
      <c r="AA993" s="346"/>
      <c r="AB993" s="346"/>
      <c r="AC993" s="281" t="s">
        <v>342</v>
      </c>
      <c r="AD993" s="281"/>
      <c r="AE993" s="281"/>
      <c r="AF993" s="281"/>
      <c r="AG993" s="281"/>
      <c r="AH993" s="345" t="s">
        <v>261</v>
      </c>
      <c r="AI993" s="347"/>
      <c r="AJ993" s="347"/>
      <c r="AK993" s="347"/>
      <c r="AL993" s="347" t="s">
        <v>21</v>
      </c>
      <c r="AM993" s="347"/>
      <c r="AN993" s="347"/>
      <c r="AO993" s="427"/>
      <c r="AP993" s="428" t="s">
        <v>301</v>
      </c>
      <c r="AQ993" s="428"/>
      <c r="AR993" s="428"/>
      <c r="AS993" s="428"/>
      <c r="AT993" s="428"/>
      <c r="AU993" s="428"/>
      <c r="AV993" s="428"/>
      <c r="AW993" s="428"/>
      <c r="AX993" s="428"/>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81" t="s">
        <v>300</v>
      </c>
      <c r="K1026" s="109"/>
      <c r="L1026" s="109"/>
      <c r="M1026" s="109"/>
      <c r="N1026" s="109"/>
      <c r="O1026" s="109"/>
      <c r="P1026" s="348" t="s">
        <v>27</v>
      </c>
      <c r="Q1026" s="348"/>
      <c r="R1026" s="348"/>
      <c r="S1026" s="348"/>
      <c r="T1026" s="348"/>
      <c r="U1026" s="348"/>
      <c r="V1026" s="348"/>
      <c r="W1026" s="348"/>
      <c r="X1026" s="348"/>
      <c r="Y1026" s="345" t="s">
        <v>357</v>
      </c>
      <c r="Z1026" s="346"/>
      <c r="AA1026" s="346"/>
      <c r="AB1026" s="346"/>
      <c r="AC1026" s="281" t="s">
        <v>342</v>
      </c>
      <c r="AD1026" s="281"/>
      <c r="AE1026" s="281"/>
      <c r="AF1026" s="281"/>
      <c r="AG1026" s="281"/>
      <c r="AH1026" s="345" t="s">
        <v>261</v>
      </c>
      <c r="AI1026" s="347"/>
      <c r="AJ1026" s="347"/>
      <c r="AK1026" s="347"/>
      <c r="AL1026" s="347" t="s">
        <v>21</v>
      </c>
      <c r="AM1026" s="347"/>
      <c r="AN1026" s="347"/>
      <c r="AO1026" s="427"/>
      <c r="AP1026" s="428" t="s">
        <v>301</v>
      </c>
      <c r="AQ1026" s="428"/>
      <c r="AR1026" s="428"/>
      <c r="AS1026" s="428"/>
      <c r="AT1026" s="428"/>
      <c r="AU1026" s="428"/>
      <c r="AV1026" s="428"/>
      <c r="AW1026" s="428"/>
      <c r="AX1026" s="428"/>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81" t="s">
        <v>300</v>
      </c>
      <c r="K1059" s="109"/>
      <c r="L1059" s="109"/>
      <c r="M1059" s="109"/>
      <c r="N1059" s="109"/>
      <c r="O1059" s="109"/>
      <c r="P1059" s="348" t="s">
        <v>27</v>
      </c>
      <c r="Q1059" s="348"/>
      <c r="R1059" s="348"/>
      <c r="S1059" s="348"/>
      <c r="T1059" s="348"/>
      <c r="U1059" s="348"/>
      <c r="V1059" s="348"/>
      <c r="W1059" s="348"/>
      <c r="X1059" s="348"/>
      <c r="Y1059" s="345" t="s">
        <v>357</v>
      </c>
      <c r="Z1059" s="346"/>
      <c r="AA1059" s="346"/>
      <c r="AB1059" s="346"/>
      <c r="AC1059" s="281" t="s">
        <v>342</v>
      </c>
      <c r="AD1059" s="281"/>
      <c r="AE1059" s="281"/>
      <c r="AF1059" s="281"/>
      <c r="AG1059" s="281"/>
      <c r="AH1059" s="345" t="s">
        <v>261</v>
      </c>
      <c r="AI1059" s="347"/>
      <c r="AJ1059" s="347"/>
      <c r="AK1059" s="347"/>
      <c r="AL1059" s="347" t="s">
        <v>21</v>
      </c>
      <c r="AM1059" s="347"/>
      <c r="AN1059" s="347"/>
      <c r="AO1059" s="427"/>
      <c r="AP1059" s="428" t="s">
        <v>301</v>
      </c>
      <c r="AQ1059" s="428"/>
      <c r="AR1059" s="428"/>
      <c r="AS1059" s="428"/>
      <c r="AT1059" s="428"/>
      <c r="AU1059" s="428"/>
      <c r="AV1059" s="428"/>
      <c r="AW1059" s="428"/>
      <c r="AX1059" s="428"/>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81" t="s">
        <v>300</v>
      </c>
      <c r="K1092" s="109"/>
      <c r="L1092" s="109"/>
      <c r="M1092" s="109"/>
      <c r="N1092" s="109"/>
      <c r="O1092" s="109"/>
      <c r="P1092" s="348" t="s">
        <v>27</v>
      </c>
      <c r="Q1092" s="348"/>
      <c r="R1092" s="348"/>
      <c r="S1092" s="348"/>
      <c r="T1092" s="348"/>
      <c r="U1092" s="348"/>
      <c r="V1092" s="348"/>
      <c r="W1092" s="348"/>
      <c r="X1092" s="348"/>
      <c r="Y1092" s="345" t="s">
        <v>357</v>
      </c>
      <c r="Z1092" s="346"/>
      <c r="AA1092" s="346"/>
      <c r="AB1092" s="346"/>
      <c r="AC1092" s="281" t="s">
        <v>342</v>
      </c>
      <c r="AD1092" s="281"/>
      <c r="AE1092" s="281"/>
      <c r="AF1092" s="281"/>
      <c r="AG1092" s="281"/>
      <c r="AH1092" s="345" t="s">
        <v>261</v>
      </c>
      <c r="AI1092" s="347"/>
      <c r="AJ1092" s="347"/>
      <c r="AK1092" s="347"/>
      <c r="AL1092" s="347" t="s">
        <v>21</v>
      </c>
      <c r="AM1092" s="347"/>
      <c r="AN1092" s="347"/>
      <c r="AO1092" s="427"/>
      <c r="AP1092" s="428" t="s">
        <v>301</v>
      </c>
      <c r="AQ1092" s="428"/>
      <c r="AR1092" s="428"/>
      <c r="AS1092" s="428"/>
      <c r="AT1092" s="428"/>
      <c r="AU1092" s="428"/>
      <c r="AV1092" s="428"/>
      <c r="AW1092" s="428"/>
      <c r="AX1092" s="428"/>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81" t="s">
        <v>300</v>
      </c>
      <c r="K1125" s="109"/>
      <c r="L1125" s="109"/>
      <c r="M1125" s="109"/>
      <c r="N1125" s="109"/>
      <c r="O1125" s="109"/>
      <c r="P1125" s="348" t="s">
        <v>27</v>
      </c>
      <c r="Q1125" s="348"/>
      <c r="R1125" s="348"/>
      <c r="S1125" s="348"/>
      <c r="T1125" s="348"/>
      <c r="U1125" s="348"/>
      <c r="V1125" s="348"/>
      <c r="W1125" s="348"/>
      <c r="X1125" s="348"/>
      <c r="Y1125" s="345" t="s">
        <v>357</v>
      </c>
      <c r="Z1125" s="346"/>
      <c r="AA1125" s="346"/>
      <c r="AB1125" s="346"/>
      <c r="AC1125" s="281" t="s">
        <v>342</v>
      </c>
      <c r="AD1125" s="281"/>
      <c r="AE1125" s="281"/>
      <c r="AF1125" s="281"/>
      <c r="AG1125" s="281"/>
      <c r="AH1125" s="345" t="s">
        <v>261</v>
      </c>
      <c r="AI1125" s="347"/>
      <c r="AJ1125" s="347"/>
      <c r="AK1125" s="347"/>
      <c r="AL1125" s="347" t="s">
        <v>21</v>
      </c>
      <c r="AM1125" s="347"/>
      <c r="AN1125" s="347"/>
      <c r="AO1125" s="427"/>
      <c r="AP1125" s="428" t="s">
        <v>301</v>
      </c>
      <c r="AQ1125" s="428"/>
      <c r="AR1125" s="428"/>
      <c r="AS1125" s="428"/>
      <c r="AT1125" s="428"/>
      <c r="AU1125" s="428"/>
      <c r="AV1125" s="428"/>
      <c r="AW1125" s="428"/>
      <c r="AX1125" s="428"/>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81" t="s">
        <v>300</v>
      </c>
      <c r="K1158" s="109"/>
      <c r="L1158" s="109"/>
      <c r="M1158" s="109"/>
      <c r="N1158" s="109"/>
      <c r="O1158" s="109"/>
      <c r="P1158" s="348" t="s">
        <v>27</v>
      </c>
      <c r="Q1158" s="348"/>
      <c r="R1158" s="348"/>
      <c r="S1158" s="348"/>
      <c r="T1158" s="348"/>
      <c r="U1158" s="348"/>
      <c r="V1158" s="348"/>
      <c r="W1158" s="348"/>
      <c r="X1158" s="348"/>
      <c r="Y1158" s="345" t="s">
        <v>357</v>
      </c>
      <c r="Z1158" s="346"/>
      <c r="AA1158" s="346"/>
      <c r="AB1158" s="346"/>
      <c r="AC1158" s="281" t="s">
        <v>342</v>
      </c>
      <c r="AD1158" s="281"/>
      <c r="AE1158" s="281"/>
      <c r="AF1158" s="281"/>
      <c r="AG1158" s="281"/>
      <c r="AH1158" s="345" t="s">
        <v>261</v>
      </c>
      <c r="AI1158" s="347"/>
      <c r="AJ1158" s="347"/>
      <c r="AK1158" s="347"/>
      <c r="AL1158" s="347" t="s">
        <v>21</v>
      </c>
      <c r="AM1158" s="347"/>
      <c r="AN1158" s="347"/>
      <c r="AO1158" s="427"/>
      <c r="AP1158" s="428" t="s">
        <v>301</v>
      </c>
      <c r="AQ1158" s="428"/>
      <c r="AR1158" s="428"/>
      <c r="AS1158" s="428"/>
      <c r="AT1158" s="428"/>
      <c r="AU1158" s="428"/>
      <c r="AV1158" s="428"/>
      <c r="AW1158" s="428"/>
      <c r="AX1158" s="428"/>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81" t="s">
        <v>300</v>
      </c>
      <c r="K1191" s="109"/>
      <c r="L1191" s="109"/>
      <c r="M1191" s="109"/>
      <c r="N1191" s="109"/>
      <c r="O1191" s="109"/>
      <c r="P1191" s="348" t="s">
        <v>27</v>
      </c>
      <c r="Q1191" s="348"/>
      <c r="R1191" s="348"/>
      <c r="S1191" s="348"/>
      <c r="T1191" s="348"/>
      <c r="U1191" s="348"/>
      <c r="V1191" s="348"/>
      <c r="W1191" s="348"/>
      <c r="X1191" s="348"/>
      <c r="Y1191" s="345" t="s">
        <v>357</v>
      </c>
      <c r="Z1191" s="346"/>
      <c r="AA1191" s="346"/>
      <c r="AB1191" s="346"/>
      <c r="AC1191" s="281" t="s">
        <v>342</v>
      </c>
      <c r="AD1191" s="281"/>
      <c r="AE1191" s="281"/>
      <c r="AF1191" s="281"/>
      <c r="AG1191" s="281"/>
      <c r="AH1191" s="345" t="s">
        <v>261</v>
      </c>
      <c r="AI1191" s="347"/>
      <c r="AJ1191" s="347"/>
      <c r="AK1191" s="347"/>
      <c r="AL1191" s="347" t="s">
        <v>21</v>
      </c>
      <c r="AM1191" s="347"/>
      <c r="AN1191" s="347"/>
      <c r="AO1191" s="427"/>
      <c r="AP1191" s="428" t="s">
        <v>301</v>
      </c>
      <c r="AQ1191" s="428"/>
      <c r="AR1191" s="428"/>
      <c r="AS1191" s="428"/>
      <c r="AT1191" s="428"/>
      <c r="AU1191" s="428"/>
      <c r="AV1191" s="428"/>
      <c r="AW1191" s="428"/>
      <c r="AX1191" s="428"/>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81" t="s">
        <v>300</v>
      </c>
      <c r="K1224" s="109"/>
      <c r="L1224" s="109"/>
      <c r="M1224" s="109"/>
      <c r="N1224" s="109"/>
      <c r="O1224" s="109"/>
      <c r="P1224" s="348" t="s">
        <v>27</v>
      </c>
      <c r="Q1224" s="348"/>
      <c r="R1224" s="348"/>
      <c r="S1224" s="348"/>
      <c r="T1224" s="348"/>
      <c r="U1224" s="348"/>
      <c r="V1224" s="348"/>
      <c r="W1224" s="348"/>
      <c r="X1224" s="348"/>
      <c r="Y1224" s="345" t="s">
        <v>357</v>
      </c>
      <c r="Z1224" s="346"/>
      <c r="AA1224" s="346"/>
      <c r="AB1224" s="346"/>
      <c r="AC1224" s="281" t="s">
        <v>342</v>
      </c>
      <c r="AD1224" s="281"/>
      <c r="AE1224" s="281"/>
      <c r="AF1224" s="281"/>
      <c r="AG1224" s="281"/>
      <c r="AH1224" s="345" t="s">
        <v>261</v>
      </c>
      <c r="AI1224" s="347"/>
      <c r="AJ1224" s="347"/>
      <c r="AK1224" s="347"/>
      <c r="AL1224" s="347" t="s">
        <v>21</v>
      </c>
      <c r="AM1224" s="347"/>
      <c r="AN1224" s="347"/>
      <c r="AO1224" s="427"/>
      <c r="AP1224" s="428" t="s">
        <v>301</v>
      </c>
      <c r="AQ1224" s="428"/>
      <c r="AR1224" s="428"/>
      <c r="AS1224" s="428"/>
      <c r="AT1224" s="428"/>
      <c r="AU1224" s="428"/>
      <c r="AV1224" s="428"/>
      <c r="AW1224" s="428"/>
      <c r="AX1224" s="428"/>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81" t="s">
        <v>300</v>
      </c>
      <c r="K1257" s="109"/>
      <c r="L1257" s="109"/>
      <c r="M1257" s="109"/>
      <c r="N1257" s="109"/>
      <c r="O1257" s="109"/>
      <c r="P1257" s="348" t="s">
        <v>27</v>
      </c>
      <c r="Q1257" s="348"/>
      <c r="R1257" s="348"/>
      <c r="S1257" s="348"/>
      <c r="T1257" s="348"/>
      <c r="U1257" s="348"/>
      <c r="V1257" s="348"/>
      <c r="W1257" s="348"/>
      <c r="X1257" s="348"/>
      <c r="Y1257" s="345" t="s">
        <v>357</v>
      </c>
      <c r="Z1257" s="346"/>
      <c r="AA1257" s="346"/>
      <c r="AB1257" s="346"/>
      <c r="AC1257" s="281" t="s">
        <v>342</v>
      </c>
      <c r="AD1257" s="281"/>
      <c r="AE1257" s="281"/>
      <c r="AF1257" s="281"/>
      <c r="AG1257" s="281"/>
      <c r="AH1257" s="345" t="s">
        <v>261</v>
      </c>
      <c r="AI1257" s="347"/>
      <c r="AJ1257" s="347"/>
      <c r="AK1257" s="347"/>
      <c r="AL1257" s="347" t="s">
        <v>21</v>
      </c>
      <c r="AM1257" s="347"/>
      <c r="AN1257" s="347"/>
      <c r="AO1257" s="427"/>
      <c r="AP1257" s="428" t="s">
        <v>301</v>
      </c>
      <c r="AQ1257" s="428"/>
      <c r="AR1257" s="428"/>
      <c r="AS1257" s="428"/>
      <c r="AT1257" s="428"/>
      <c r="AU1257" s="428"/>
      <c r="AV1257" s="428"/>
      <c r="AW1257" s="428"/>
      <c r="AX1257" s="428"/>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81" t="s">
        <v>300</v>
      </c>
      <c r="K1290" s="109"/>
      <c r="L1290" s="109"/>
      <c r="M1290" s="109"/>
      <c r="N1290" s="109"/>
      <c r="O1290" s="109"/>
      <c r="P1290" s="348" t="s">
        <v>27</v>
      </c>
      <c r="Q1290" s="348"/>
      <c r="R1290" s="348"/>
      <c r="S1290" s="348"/>
      <c r="T1290" s="348"/>
      <c r="U1290" s="348"/>
      <c r="V1290" s="348"/>
      <c r="W1290" s="348"/>
      <c r="X1290" s="348"/>
      <c r="Y1290" s="345" t="s">
        <v>357</v>
      </c>
      <c r="Z1290" s="346"/>
      <c r="AA1290" s="346"/>
      <c r="AB1290" s="346"/>
      <c r="AC1290" s="281" t="s">
        <v>342</v>
      </c>
      <c r="AD1290" s="281"/>
      <c r="AE1290" s="281"/>
      <c r="AF1290" s="281"/>
      <c r="AG1290" s="281"/>
      <c r="AH1290" s="345" t="s">
        <v>261</v>
      </c>
      <c r="AI1290" s="347"/>
      <c r="AJ1290" s="347"/>
      <c r="AK1290" s="347"/>
      <c r="AL1290" s="347" t="s">
        <v>21</v>
      </c>
      <c r="AM1290" s="347"/>
      <c r="AN1290" s="347"/>
      <c r="AO1290" s="427"/>
      <c r="AP1290" s="428" t="s">
        <v>301</v>
      </c>
      <c r="AQ1290" s="428"/>
      <c r="AR1290" s="428"/>
      <c r="AS1290" s="428"/>
      <c r="AT1290" s="428"/>
      <c r="AU1290" s="428"/>
      <c r="AV1290" s="428"/>
      <c r="AW1290" s="428"/>
      <c r="AX1290" s="428"/>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Graph1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2020-10-12T11:13:06Z</cp:lastPrinted>
  <dcterms:created xsi:type="dcterms:W3CDTF">2012-03-13T00:50:25Z</dcterms:created>
  <dcterms:modified xsi:type="dcterms:W3CDTF">2020-10-12T11:13:14Z</dcterms:modified>
</cp:coreProperties>
</file>