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令和2年度\作業依頼・調査モノ（統計関係は統計フォルダに保存）\【●】20201106_行政事業レビューシートの記載の確認等について\総務課分\02 提出\"/>
    </mc:Choice>
  </mc:AlternateContent>
  <bookViews>
    <workbookView xWindow="0" yWindow="0" windowWidth="28800" windowHeight="14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D4" i="4" s="1"/>
  <c r="R3" i="4"/>
  <c r="M3" i="4"/>
  <c r="H3" i="4"/>
  <c r="C3" i="4"/>
  <c r="R2" i="4"/>
  <c r="S2" i="4"/>
  <c r="M2" i="4"/>
  <c r="N2" i="4"/>
  <c r="H2" i="4"/>
  <c r="I2" i="4"/>
  <c r="I3" i="4" s="1"/>
  <c r="I4" i="4" s="1"/>
  <c r="I5" i="4" s="1"/>
  <c r="I6" i="4" s="1"/>
  <c r="I7" i="4" s="1"/>
  <c r="I8" i="4" s="1"/>
  <c r="I9" i="4" s="1"/>
  <c r="C2" i="4"/>
  <c r="D2" i="4"/>
  <c r="W20" i="3"/>
  <c r="AV2" i="3"/>
  <c r="N3" i="4"/>
  <c r="S3" i="4"/>
  <c r="S4" i="4" s="1"/>
  <c r="S5" i="4" s="1"/>
  <c r="S6" i="4" s="1"/>
  <c r="S7" i="4" s="1"/>
  <c r="S8" i="4" s="1"/>
  <c r="P10" i="4" s="1"/>
  <c r="G11" i="3" s="1"/>
  <c r="D3" i="4"/>
  <c r="N6" i="4" l="1"/>
  <c r="N7" i="4" s="1"/>
  <c r="N8" i="4" s="1"/>
  <c r="N9" i="4" s="1"/>
  <c r="N10" i="4" s="1"/>
  <c r="N11" i="4" s="1"/>
  <c r="K13" i="4" s="1"/>
  <c r="AE8" i="3" s="1"/>
  <c r="D5" i="4"/>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<sst xmlns="http://schemas.openxmlformats.org/spreadsheetml/2006/main" count="2841" uniqueCount="595">
  <si>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</si>
  <si>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</si>
  <si>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</si>
  <si>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</si>
  <si>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</si>
  <si>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</si>
  <si>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</si>
  <si>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</si>
  <si>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</si>
  <si>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</si>
  <si>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</si>
  <si>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</si>
  <si>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</si>
  <si>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</si>
  <si>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</si>
  <si>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</si>
  <si>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</si>
  <si>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</si>
  <si>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</si>
  <si>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</si>
  <si>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</si>
  <si>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</si>
  <si>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</si>
  <si>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</si>
  <si>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</si>
  <si>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</si>
  <si>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</si>
  <si>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</si>
  <si>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</si>
  <si>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</si>
  <si>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</si>
  <si>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</si>
  <si>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</si>
  <si>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</si>
  <si>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</si>
  <si>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</si>
  <si>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</si>
  <si>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</si>
  <si>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</si>
  <si>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</si>
  <si>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</si>
  <si>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</si>
  <si>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</si>
  <si>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</si>
  <si>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</si>
  <si>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</si>
  <si>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</si>
  <si>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</si>
  <si>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</si>
  <si>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</si>
  <si>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</si>
  <si>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</si>
  <si>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</si>
  <si>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</si>
  <si>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</si>
  <si>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</si>
  <si>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</si>
  <si>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</si>
  <si>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</si>
  <si>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</si>
  <si>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</si>
  <si>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</si>
  <si>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</si>
  <si>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</si>
  <si>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</si>
  <si>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</si>
  <si>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</si>
  <si>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</si>
  <si>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</si>
  <si>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</si>
  <si>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</si>
  <si>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</si>
  <si>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</si>
  <si>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</si>
  <si>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</si>
  <si>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</si>
  <si>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</si>
  <si>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</si>
  <si>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</si>
  <si>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</si>
  <si>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</si>
  <si>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</si>
  <si>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</si>
  <si>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</si>
  <si>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</si>
  <si>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</si>
  <si>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</si>
  <si>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</si>
  <si>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</si>
  <si>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</si>
  <si>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</si>
  <si>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</si>
  <si>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</si>
  <si>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</si>
  <si>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</si>
  <si>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</si>
  <si>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</si>
  <si>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</si>
  <si>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</si>
  <si>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</si>
  <si>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</si>
  <si>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</si>
  <si>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</si>
  <si>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</si>
  <si>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</si>
  <si>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</si>
  <si>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</si>
  <si>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</si>
  <si>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</si>
  <si>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</si>
  <si>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</si>
  <si>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</si>
  <si>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</si>
  <si>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</si>
  <si>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</si>
  <si>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</si>
  <si>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</si>
  <si>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</si>
  <si>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</si>
  <si>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</si>
  <si>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</si>
  <si>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</si>
  <si>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</si>
  <si>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</si>
  <si>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</si>
  <si>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</si>
  <si>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</si>
  <si>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</si>
  <si>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</si>
  <si>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</si>
  <si>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</si>
  <si>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</si>
  <si>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</si>
  <si>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</si>
  <si>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</si>
  <si>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</si>
  <si>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</si>
  <si>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</si>
  <si>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</si>
  <si>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</si>
  <si>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</si>
  <si>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</si>
  <si>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</si>
  <si>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</si>
  <si>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</si>
  <si>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</si>
  <si>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</si>
  <si>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</si>
  <si>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</si>
  <si>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</si>
  <si>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</si>
  <si>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</si>
  <si>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</si>
  <si>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</si>
  <si>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</si>
  <si>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</si>
  <si>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</si>
  <si>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</si>
  <si>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</si>
  <si>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</si>
  <si>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</si>
  <si>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</si>
  <si>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</si>
  <si>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</si>
  <si>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</si>
  <si>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</si>
  <si>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</si>
  <si>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</si>
  <si>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</si>
  <si>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</si>
  <si>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</si>
  <si>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</si>
  <si>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</si>
  <si>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</si>
  <si>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</si>
  <si>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</si>
  <si>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</si>
  <si>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</si>
  <si>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</si>
  <si>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</si>
  <si>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</si>
  <si>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</si>
  <si>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</si>
  <si>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</si>
  <si>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</si>
  <si>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</si>
  <si>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</si>
  <si>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</si>
  <si>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</si>
  <si>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</si>
  <si>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</si>
  <si>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</si>
  <si>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</si>
  <si>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</si>
  <si>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</si>
  <si>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</si>
  <si>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</si>
  <si>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</si>
  <si>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</si>
  <si>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</si>
  <si>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</si>
  <si>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</si>
  <si>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</si>
  <si>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</si>
  <si>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</si>
  <si>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</si>
  <si>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</si>
  <si>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</si>
  <si>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</si>
  <si>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</si>
  <si>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</si>
  <si>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</si>
  <si>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</si>
  <si>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</si>
  <si>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</si>
  <si>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</si>
  <si>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</si>
  <si>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</si>
  <si>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</si>
  <si>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</si>
  <si>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</si>
  <si>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</si>
  <si>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</si>
  <si>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</si>
  <si>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</si>
  <si>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</si>
  <si>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</si>
  <si>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</si>
  <si>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</si>
  <si>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</si>
  <si>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</si>
  <si>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</si>
  <si>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</si>
  <si>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</si>
  <si>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</si>
  <si>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</si>
  <si>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</si>
  <si>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</si>
  <si>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</si>
  <si>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</si>
  <si>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</si>
  <si>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</si>
  <si>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</si>
  <si>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</si>
  <si>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</si>
  <si>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</si>
  <si>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</si>
  <si>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</si>
  <si>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</si>
  <si>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</si>
  <si>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</si>
  <si>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</si>
  <si>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</si>
  <si>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</si>
  <si>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</si>
  <si>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</si>
  <si>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</si>
  <si>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</si>
  <si>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</si>
  <si>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</si>
  <si>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</si>
  <si>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</si>
  <si>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</si>
  <si>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</si>
  <si>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</si>
  <si>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</si>
  <si>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</si>
  <si>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</si>
  <si>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</si>
  <si>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</si>
  <si>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</si>
  <si>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</si>
  <si>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</si>
  <si>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</si>
  <si>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</si>
  <si>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</si>
  <si>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</si>
  <si>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</si>
  <si>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</si>
  <si>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</si>
  <si>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</si>
  <si>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</si>
  <si>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</si>
  <si>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</si>
  <si>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</si>
  <si>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</si>
  <si>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</si>
  <si>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</si>
  <si>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</si>
  <si>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</si>
  <si>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</si>
  <si>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</si>
  <si>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</si>
  <si>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</si>
  <si>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</si>
  <si>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</si>
  <si>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</si>
  <si>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</si>
  <si>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</si>
  <si>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</si>
  <si>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</si>
  <si>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</si>
  <si>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</si>
  <si>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</si>
  <si>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</si>
  <si>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</si>
  <si>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</si>
  <si>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</si>
  <si>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</si>
  <si>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</si>
  <si>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</si>
  <si>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</si>
  <si>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</si>
  <si>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</si>
  <si>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</si>
  <si>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</si>
  <si>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</si>
  <si>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</si>
  <si>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</si>
  <si>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</si>
  <si>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</si>
  <si>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</si>
  <si>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</si>
  <si>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</si>
  <si>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</si>
  <si>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</si>
  <si>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</si>
  <si>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</si>
  <si>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</si>
  <si>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</si>
  <si>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</si>
  <si>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</si>
  <si>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</si>
  <si>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</si>
  <si>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</si>
  <si>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</si>
  <si>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</si>
  <si>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</si>
  <si>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</si>
  <si>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</si>
  <si>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</si>
  <si>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</si>
  <si>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</si>
  <si>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</si>
  <si>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</si>
  <si>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</si>
  <si>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</si>
  <si>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</si>
  <si>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</si>
  <si>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</si>
  <si>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</si>
  <si>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</si>
  <si>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</si>
  <si>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</si>
  <si>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</si>
  <si>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</si>
  <si>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</si>
  <si>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</si>
  <si>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</si>
  <si>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</si>
  <si>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</si>
  <si>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</si>
  <si>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</si>
  <si>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</si>
  <si>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</si>
  <si>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</si>
  <si>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</si>
  <si>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</si>
  <si>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</si>
  <si>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</si>
  <si>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</si>
  <si>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</si>
  <si>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</si>
  <si>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</si>
  <si>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</si>
  <si>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</si>
  <si>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</si>
  <si>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</si>
  <si>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</si>
  <si>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</si>
  <si>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</si>
  <si>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</si>
  <si>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</si>
  <si>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</si>
  <si>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</si>
  <si>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</si>
  <si>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</si>
  <si>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</si>
  <si>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</si>
  <si>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</si>
  <si>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</si>
  <si>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</si>
  <si>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</si>
  <si>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</si>
  <si>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</si>
  <si>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</si>
  <si>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</si>
  <si>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</si>
  <si>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</si>
  <si>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</si>
  <si>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</si>
  <si>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</si>
  <si>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</si>
  <si>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</si>
  <si>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</si>
  <si>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</si>
  <si>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</si>
  <si>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</si>
  <si>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</si>
  <si>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</si>
  <si>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</si>
  <si>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</si>
  <si>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</si>
  <si>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</si>
  <si>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</si>
  <si>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</si>
  <si>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</si>
  <si>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</si>
  <si>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</si>
  <si>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</si>
  <si>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</si>
  <si>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</si>
  <si>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</si>
  <si>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</si>
  <si>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</si>
  <si>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</si>
  <si>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</si>
  <si>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</si>
  <si>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</si>
  <si>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</si>
  <si>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</si>
  <si>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</si>
  <si>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</si>
  <si>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</si>
  <si>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</si>
  <si>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</si>
  <si>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</si>
  <si>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</si>
  <si>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</si>
  <si>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</si>
  <si>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</si>
  <si>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</si>
  <si>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</si>
  <si>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</si>
  <si>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</si>
  <si>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</si>
  <si>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</si>
  <si>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</si>
  <si>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</si>
  <si>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</si>
  <si>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</si>
  <si>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</si>
  <si>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</si>
  <si>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</si>
  <si>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</si>
  <si>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</si>
  <si>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</si>
  <si>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</si>
  <si>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</si>
  <si>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</si>
  <si>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</si>
  <si>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</si>
  <si>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</si>
  <si>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</si>
  <si>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</si>
  <si>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</si>
  <si>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</si>
  <si>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</si>
  <si>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</si>
  <si>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</si>
  <si>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</si>
  <si>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</si>
  <si>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</si>
  <si>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</si>
  <si>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</si>
  <si>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</si>
  <si>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</si>
  <si>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</si>
  <si>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</si>
  <si>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</si>
  <si>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</si>
  <si>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</si>
  <si>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</si>
  <si>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</si>
  <si>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</si>
  <si>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</si>
  <si>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</si>
  <si>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</si>
  <si>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</si>
  <si>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</si>
  <si>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</si>
  <si>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</si>
  <si>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</si>
  <si>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</si>
  <si>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</si>
  <si>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</si>
  <si>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</si>
  <si>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</si>
  <si>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</si>
  <si>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</si>
  <si>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</si>
  <si>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</si>
  <si>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</si>
  <si>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</si>
  <si>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</si>
  <si>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</si>
  <si>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</si>
  <si>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</si>
  <si>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</si>
  <si>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</si>
  <si>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</si>
  <si>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</si>
  <si>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</si>
  <si>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</si>
  <si>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</si>
  <si>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</si>
  <si>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</si>
  <si>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</si>
  <si>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マンション管理適正化・再生推進事業</t>
    <rPh sb="5" eb="7">
      <t>カンリ</t>
    </rPh>
    <rPh sb="7" eb="10">
      <t>テキセイカ</t>
    </rPh>
    <rPh sb="11" eb="13">
      <t>サイセイ</t>
    </rPh>
    <rPh sb="13" eb="15">
      <t>スイシン</t>
    </rPh>
    <rPh sb="15" eb="17">
      <t>ジギョウ</t>
    </rPh>
    <phoneticPr fontId="5"/>
  </si>
  <si>
    <t>住宅局</t>
    <rPh sb="0" eb="3">
      <t>ジュウタクキョク</t>
    </rPh>
    <phoneticPr fontId="5"/>
  </si>
  <si>
    <t>国土交通省</t>
  </si>
  <si>
    <t>市街地建築課マンション政策室</t>
    <rPh sb="0" eb="3">
      <t>シガイチ</t>
    </rPh>
    <rPh sb="3" eb="6">
      <t>ケンチクカ</t>
    </rPh>
    <rPh sb="11" eb="14">
      <t>セイサクシツ</t>
    </rPh>
    <phoneticPr fontId="5"/>
  </si>
  <si>
    <t>室長　佐藤　将年</t>
    <rPh sb="0" eb="2">
      <t>シツチョウ</t>
    </rPh>
    <rPh sb="3" eb="5">
      <t>サトウ</t>
    </rPh>
    <rPh sb="6" eb="8">
      <t>マサトシ</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</si>
  <si>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</si>
  <si>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</si>
  <si>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</si>
  <si>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マンションにおける課題の解決に向けた合意形成等の成功事例の蓄積を通じ、今後増大することが予想されている老朽化したマンションの管理適正化・再生推進に向けた環境整備を図る。</t>
    <rPh sb="9" eb="11">
      <t>カダイ</t>
    </rPh>
    <rPh sb="12" eb="14">
      <t>カイケツ</t>
    </rPh>
    <rPh sb="15" eb="16">
      <t>ム</t>
    </rPh>
    <rPh sb="18" eb="20">
      <t>ゴウイ</t>
    </rPh>
    <rPh sb="20" eb="22">
      <t>ケイセイ</t>
    </rPh>
    <rPh sb="22" eb="23">
      <t>トウ</t>
    </rPh>
    <rPh sb="24" eb="26">
      <t>セイコウ</t>
    </rPh>
    <rPh sb="26" eb="28">
      <t>ジレイ</t>
    </rPh>
    <rPh sb="29" eb="31">
      <t>チクセキ</t>
    </rPh>
    <rPh sb="32" eb="33">
      <t>ツウ</t>
    </rPh>
    <rPh sb="35" eb="37">
      <t>コンゴ</t>
    </rPh>
    <rPh sb="37" eb="39">
      <t>ゾウダイ</t>
    </rPh>
    <rPh sb="44" eb="46">
      <t>ヨソウ</t>
    </rPh>
    <rPh sb="51" eb="54">
      <t>ロウキュウカ</t>
    </rPh>
    <rPh sb="62" eb="64">
      <t>カンリ</t>
    </rPh>
    <rPh sb="64" eb="67">
      <t>テキセイカ</t>
    </rPh>
    <rPh sb="68" eb="70">
      <t>サイセイ</t>
    </rPh>
    <rPh sb="70" eb="72">
      <t>スイシン</t>
    </rPh>
    <rPh sb="73" eb="74">
      <t>ム</t>
    </rPh>
    <rPh sb="76" eb="78">
      <t>カンキョウ</t>
    </rPh>
    <rPh sb="78" eb="80">
      <t>セイビ</t>
    </rPh>
    <rPh sb="81" eb="82">
      <t>ハカ</t>
    </rPh>
    <phoneticPr fontId="5"/>
  </si>
  <si>
    <t>25年以上の長期修繕計画に基づく修繕積立金額を設定している管理組合の割合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phoneticPr fontId="5"/>
  </si>
  <si>
    <t>マンションの建替え等の件数(昭和50年からの累計)</t>
    <rPh sb="6" eb="8">
      <t>タテカエ</t>
    </rPh>
    <rPh sb="9" eb="10">
      <t>トウ</t>
    </rPh>
    <rPh sb="11" eb="13">
      <t>ケンスウ</t>
    </rPh>
    <rPh sb="14" eb="16">
      <t>ショウワ</t>
    </rPh>
    <rPh sb="18" eb="19">
      <t>ネン</t>
    </rPh>
    <rPh sb="22" eb="24">
      <t>ルイケイ</t>
    </rPh>
    <phoneticPr fontId="5"/>
  </si>
  <si>
    <t>活動実績団体数</t>
    <rPh sb="0" eb="2">
      <t>カツドウ</t>
    </rPh>
    <rPh sb="2" eb="4">
      <t>ジッセキ</t>
    </rPh>
    <rPh sb="4" eb="7">
      <t>ダンタイスウ</t>
    </rPh>
    <phoneticPr fontId="5"/>
  </si>
  <si>
    <t>団体</t>
    <rPh sb="0" eb="2">
      <t>ダンタイ</t>
    </rPh>
    <phoneticPr fontId="5"/>
  </si>
  <si>
    <t>Ｘ：実績額（百万円）／Ｙ：交付団体数（団体）　　　　　　　　　　　　　　</t>
    <rPh sb="2" eb="5">
      <t>ジッセキガク</t>
    </rPh>
    <rPh sb="6" eb="8">
      <t>ヒャクマン</t>
    </rPh>
    <rPh sb="8" eb="9">
      <t>エン</t>
    </rPh>
    <rPh sb="13" eb="15">
      <t>コウフ</t>
    </rPh>
    <rPh sb="15" eb="18">
      <t>ダンタイスウ</t>
    </rPh>
    <rPh sb="19" eb="21">
      <t>ダンタイ</t>
    </rPh>
    <phoneticPr fontId="5"/>
  </si>
  <si>
    <t>　　Ｘ　/　Ｙ</t>
    <phoneticPr fontId="5"/>
  </si>
  <si>
    <t>111.9／16</t>
    <phoneticPr fontId="5"/>
  </si>
  <si>
    <t>105／11</t>
    <phoneticPr fontId="5"/>
  </si>
  <si>
    <t>90／9</t>
    <phoneticPr fontId="5"/>
  </si>
  <si>
    <t>今後、高経年マンションが急激に増加することが見込まれる中で、マンション管理の適正化や老朽化マンションの建替等の相談体制の整備等に資する本事業は、国民や社会のニーズを的確に反映している。</t>
    <rPh sb="0" eb="2">
      <t>コンゴ</t>
    </rPh>
    <rPh sb="3" eb="6">
      <t>コウケイネン</t>
    </rPh>
    <rPh sb="12" eb="14">
      <t>キュウゲキ</t>
    </rPh>
    <rPh sb="15" eb="17">
      <t>ゾウカ</t>
    </rPh>
    <rPh sb="22" eb="24">
      <t>ミコ</t>
    </rPh>
    <rPh sb="27" eb="28">
      <t>ナカ</t>
    </rPh>
    <rPh sb="35" eb="37">
      <t>カンリ</t>
    </rPh>
    <rPh sb="38" eb="41">
      <t>テキセイカ</t>
    </rPh>
    <rPh sb="42" eb="45">
      <t>ロウキュウカ</t>
    </rPh>
    <rPh sb="51" eb="52">
      <t>ダテ</t>
    </rPh>
    <rPh sb="52" eb="53">
      <t>タイ</t>
    </rPh>
    <rPh sb="53" eb="54">
      <t>トウ</t>
    </rPh>
    <rPh sb="55" eb="57">
      <t>ソウダン</t>
    </rPh>
    <rPh sb="57" eb="59">
      <t>タイセイ</t>
    </rPh>
    <rPh sb="60" eb="62">
      <t>セイビ</t>
    </rPh>
    <rPh sb="62" eb="63">
      <t>トウ</t>
    </rPh>
    <rPh sb="64" eb="65">
      <t>シ</t>
    </rPh>
    <rPh sb="67" eb="68">
      <t>ホン</t>
    </rPh>
    <rPh sb="68" eb="70">
      <t>ジギョウ</t>
    </rPh>
    <rPh sb="72" eb="74">
      <t>コクミン</t>
    </rPh>
    <rPh sb="75" eb="77">
      <t>シャカイ</t>
    </rPh>
    <rPh sb="82" eb="84">
      <t>テキカク</t>
    </rPh>
    <rPh sb="85" eb="87">
      <t>ハンエイ</t>
    </rPh>
    <phoneticPr fontId="5"/>
  </si>
  <si>
    <t>公募により補助事業者を採択しており、競争性が確保されている。</t>
    <phoneticPr fontId="5"/>
  </si>
  <si>
    <t>必要経費の範囲内で交付しており、妥当である。</t>
    <phoneticPr fontId="5"/>
  </si>
  <si>
    <t>採択された補助事業者と打合せを行い、事業の執行状況や活動実績の確認を行っており、見込みに合ったものである。</t>
    <phoneticPr fontId="5"/>
  </si>
  <si>
    <t>‐</t>
  </si>
  <si>
    <t>無</t>
  </si>
  <si>
    <t>A.株式会社電通</t>
    <rPh sb="2" eb="6">
      <t>カブシキガイシャ</t>
    </rPh>
    <rPh sb="6" eb="8">
      <t>デンツウ</t>
    </rPh>
    <phoneticPr fontId="5"/>
  </si>
  <si>
    <t>人件費</t>
    <rPh sb="0" eb="3">
      <t>ジンケンヒ</t>
    </rPh>
    <phoneticPr fontId="5"/>
  </si>
  <si>
    <t>庁費</t>
    <rPh sb="0" eb="2">
      <t>チョウヒ</t>
    </rPh>
    <phoneticPr fontId="5"/>
  </si>
  <si>
    <t>原稿作成費、広報経費</t>
    <phoneticPr fontId="5"/>
  </si>
  <si>
    <t>庶務・管理部門（４名）</t>
    <phoneticPr fontId="5"/>
  </si>
  <si>
    <t>B.株式会社野村総合研究所</t>
    <rPh sb="2" eb="6">
      <t>カブシキガイシャ</t>
    </rPh>
    <rPh sb="6" eb="8">
      <t>ノムラ</t>
    </rPh>
    <rPh sb="8" eb="10">
      <t>ソウゴウ</t>
    </rPh>
    <rPh sb="10" eb="13">
      <t>ケンキュウジョ</t>
    </rPh>
    <phoneticPr fontId="5"/>
  </si>
  <si>
    <t>調査・分析部門（３名）</t>
    <rPh sb="0" eb="2">
      <t>チョウサ</t>
    </rPh>
    <rPh sb="3" eb="5">
      <t>ブンセキ</t>
    </rPh>
    <rPh sb="5" eb="7">
      <t>ブモン</t>
    </rPh>
    <rPh sb="9" eb="10">
      <t>メイ</t>
    </rPh>
    <phoneticPr fontId="5"/>
  </si>
  <si>
    <t>株式会社電通</t>
    <rPh sb="0" eb="4">
      <t>カブシキガイシャ</t>
    </rPh>
    <rPh sb="4" eb="6">
      <t>デンツウ</t>
    </rPh>
    <phoneticPr fontId="5"/>
  </si>
  <si>
    <t>株式会社ぎょうせい</t>
    <rPh sb="0" eb="4">
      <t>カブシキガイシャ</t>
    </rPh>
    <phoneticPr fontId="5"/>
  </si>
  <si>
    <t>株式会社建設産業振興センター</t>
    <rPh sb="0" eb="4">
      <t>カブシキガイシャ</t>
    </rPh>
    <rPh sb="4" eb="6">
      <t>ケンセツ</t>
    </rPh>
    <rPh sb="6" eb="8">
      <t>サンギョウ</t>
    </rPh>
    <rPh sb="8" eb="10">
      <t>シンコウ</t>
    </rPh>
    <phoneticPr fontId="5"/>
  </si>
  <si>
    <t>株式会社まちづくり研究所</t>
    <rPh sb="0" eb="4">
      <t>カブシキガイシャ</t>
    </rPh>
    <rPh sb="9" eb="12">
      <t>ケンキュウジョ</t>
    </rPh>
    <phoneticPr fontId="5"/>
  </si>
  <si>
    <t>一般社団法人日本マンション管理士会連合会</t>
    <phoneticPr fontId="5"/>
  </si>
  <si>
    <t>一般社団法人若葉台まちづくりセンター</t>
    <rPh sb="0" eb="2">
      <t>イッパン</t>
    </rPh>
    <rPh sb="2" eb="6">
      <t>シャダンホウジン</t>
    </rPh>
    <rPh sb="6" eb="9">
      <t>ワカバダイ</t>
    </rPh>
    <phoneticPr fontId="5"/>
  </si>
  <si>
    <t>一般社団法人マンションライフ継続支援協会</t>
    <phoneticPr fontId="5"/>
  </si>
  <si>
    <t>公益財団法人住宅リフォーム・紛争処理支援センター</t>
    <phoneticPr fontId="5"/>
  </si>
  <si>
    <t>マンション管理適正化・再生推進に係る事業</t>
    <phoneticPr fontId="5"/>
  </si>
  <si>
    <t>-</t>
  </si>
  <si>
    <t>-</t>
    <phoneticPr fontId="5"/>
  </si>
  <si>
    <t>株式会社野村総合研究所</t>
    <rPh sb="0" eb="4">
      <t>カブシキガイシャ</t>
    </rPh>
    <rPh sb="4" eb="6">
      <t>ノムラ</t>
    </rPh>
    <rPh sb="6" eb="8">
      <t>ソウゴウ</t>
    </rPh>
    <rPh sb="8" eb="11">
      <t>ケンキュウジョ</t>
    </rPh>
    <phoneticPr fontId="5"/>
  </si>
  <si>
    <t>マンション管理適正化・再生推進に当たっての課題の解決に向けた成功事例の収集・分析</t>
    <phoneticPr fontId="5"/>
  </si>
  <si>
    <t>新25-03</t>
    <phoneticPr fontId="5"/>
  </si>
  <si>
    <t>012</t>
    <phoneticPr fontId="5"/>
  </si>
  <si>
    <r>
      <rPr>
        <sz val="11"/>
        <rFont val="ＭＳ Ｐゴシック"/>
        <family val="3"/>
        <charset val="128"/>
      </rPr>
      <t>013</t>
    </r>
    <phoneticPr fontId="5"/>
  </si>
  <si>
    <t>公募申請書類の審査において、資金管理や事務の組織体制、費目・使途の妥当性について確認を行っており、事業目的に即し真に必要なものに限定されている。</t>
    <rPh sb="54" eb="55">
      <t>ソク</t>
    </rPh>
    <rPh sb="56" eb="57">
      <t>シン</t>
    </rPh>
    <phoneticPr fontId="5"/>
  </si>
  <si>
    <t>公募申請書類の審査において、資金管理や事務の組織体制や費目・使途の妥当性について確認を行っており、妥当である。</t>
    <phoneticPr fontId="5"/>
  </si>
  <si>
    <t>公募申請書類の審査において、資金管理や事務の組織体制、費目・使途の妥当性について確認を行っており、事業目的に即し真に必要なものに限定されている。</t>
    <rPh sb="56" eb="57">
      <t>シン</t>
    </rPh>
    <phoneticPr fontId="5"/>
  </si>
  <si>
    <t>（項）住宅市場整備推進費</t>
    <rPh sb="1" eb="2">
      <t>コウ</t>
    </rPh>
    <phoneticPr fontId="5"/>
  </si>
  <si>
    <t>（目）住宅市場整備推進等事業費補助金</t>
    <rPh sb="1" eb="2">
      <t>メ</t>
    </rPh>
    <rPh sb="3" eb="5">
      <t>ジュウタク</t>
    </rPh>
    <rPh sb="5" eb="7">
      <t>シジョウ</t>
    </rPh>
    <rPh sb="7" eb="9">
      <t>セイビ</t>
    </rPh>
    <rPh sb="9" eb="12">
      <t>スイシンナド</t>
    </rPh>
    <rPh sb="12" eb="15">
      <t>ジギョウヒ</t>
    </rPh>
    <rPh sb="15" eb="18">
      <t>ホジョキン</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</si>
  <si>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</si>
  <si>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25年以上の長期修繕計画に基づく修繕積立金額を設定している管理組合の割合</t>
    <phoneticPr fontId="5"/>
  </si>
  <si>
    <t>マンションの建替え等の件数（昭和50年からの累計）</t>
    <phoneticPr fontId="5"/>
  </si>
  <si>
    <t>25年以上の長期修繕計画に基づく修繕積立金額を設定している管理組合の割合として、住生活基本計画の目標値（70％（H37））を按分し、平成32年度末までの数値を形式的に設定</t>
    <rPh sb="48" eb="51">
      <t>モクヒョウチ</t>
    </rPh>
    <rPh sb="62" eb="64">
      <t>アンブン</t>
    </rPh>
    <rPh sb="66" eb="68">
      <t>ヘイセイ</t>
    </rPh>
    <rPh sb="70" eb="73">
      <t>ネンドマツ</t>
    </rPh>
    <rPh sb="76" eb="78">
      <t>スウチ</t>
    </rPh>
    <rPh sb="79" eb="82">
      <t>ケイシキテキ</t>
    </rPh>
    <rPh sb="83" eb="85">
      <t>セッテイ</t>
    </rPh>
    <phoneticPr fontId="5"/>
  </si>
  <si>
    <t>昭和50年からの累計のマンションの建替え等の件数として、住生活基本計画の目標値（約500件（Ｈ37））を按分し、平成32年度末までの数値を形式的に設定</t>
    <rPh sb="0" eb="2">
      <t>ショウワ</t>
    </rPh>
    <rPh sb="4" eb="5">
      <t>ネン</t>
    </rPh>
    <rPh sb="8" eb="10">
      <t>ルイケイ</t>
    </rPh>
    <rPh sb="17" eb="19">
      <t>タテカ</t>
    </rPh>
    <rPh sb="20" eb="21">
      <t>トウ</t>
    </rPh>
    <rPh sb="22" eb="24">
      <t>ケンスウ</t>
    </rPh>
    <rPh sb="36" eb="39">
      <t>モクヒョウチ</t>
    </rPh>
    <rPh sb="40" eb="41">
      <t>ヤク</t>
    </rPh>
    <rPh sb="44" eb="45">
      <t>ケン</t>
    </rPh>
    <rPh sb="52" eb="54">
      <t>アンブン</t>
    </rPh>
    <phoneticPr fontId="5"/>
  </si>
  <si>
    <t>-</t>
    <phoneticPr fontId="5"/>
  </si>
  <si>
    <t>マンション管理適正化・再生促進に当たっての課題解決に向けたマンション管理組合の活動を後押しする団体等の取組を支援
①マンションの新たな維持管理の適正化・再生促進
②老朽化マンションの建替え等の専門家による相談体制等の整備
補助率：定額補助（１事業主体あたり1,000万円／年（②については2,000万円／年））</t>
    <rPh sb="5" eb="7">
      <t>カンリ</t>
    </rPh>
    <rPh sb="7" eb="10">
      <t>テキセイカ</t>
    </rPh>
    <rPh sb="11" eb="13">
      <t>サイセイ</t>
    </rPh>
    <rPh sb="13" eb="15">
      <t>ソクシン</t>
    </rPh>
    <rPh sb="16" eb="17">
      <t>ア</t>
    </rPh>
    <rPh sb="21" eb="23">
      <t>カダイ</t>
    </rPh>
    <rPh sb="23" eb="25">
      <t>カイケツ</t>
    </rPh>
    <rPh sb="26" eb="27">
      <t>ム</t>
    </rPh>
    <rPh sb="34" eb="36">
      <t>カンリ</t>
    </rPh>
    <rPh sb="36" eb="38">
      <t>クミアイ</t>
    </rPh>
    <rPh sb="39" eb="41">
      <t>カツドウ</t>
    </rPh>
    <rPh sb="42" eb="44">
      <t>アトオ</t>
    </rPh>
    <rPh sb="47" eb="49">
      <t>ダンタイ</t>
    </rPh>
    <rPh sb="49" eb="50">
      <t>トウ</t>
    </rPh>
    <rPh sb="51" eb="53">
      <t>トリクミ</t>
    </rPh>
    <rPh sb="54" eb="56">
      <t>シエン</t>
    </rPh>
    <rPh sb="64" eb="65">
      <t>アラ</t>
    </rPh>
    <rPh sb="67" eb="69">
      <t>イジ</t>
    </rPh>
    <rPh sb="69" eb="71">
      <t>カンリ</t>
    </rPh>
    <rPh sb="72" eb="75">
      <t>テキセイカ</t>
    </rPh>
    <rPh sb="76" eb="78">
      <t>サイセイ</t>
    </rPh>
    <rPh sb="78" eb="80">
      <t>ソクシン</t>
    </rPh>
    <rPh sb="82" eb="85">
      <t>ロウキュウカ</t>
    </rPh>
    <rPh sb="91" eb="93">
      <t>タテカエ</t>
    </rPh>
    <rPh sb="94" eb="95">
      <t>トウ</t>
    </rPh>
    <rPh sb="96" eb="99">
      <t>センモンカ</t>
    </rPh>
    <rPh sb="102" eb="104">
      <t>ソウダン</t>
    </rPh>
    <rPh sb="104" eb="106">
      <t>タイセイ</t>
    </rPh>
    <rPh sb="106" eb="107">
      <t>トウ</t>
    </rPh>
    <rPh sb="108" eb="110">
      <t>セイビ</t>
    </rPh>
    <rPh sb="111" eb="114">
      <t>ホジョリツ</t>
    </rPh>
    <rPh sb="115" eb="117">
      <t>テイガク</t>
    </rPh>
    <rPh sb="117" eb="119">
      <t>ホジョ</t>
    </rPh>
    <rPh sb="121" eb="123">
      <t>ジギョウ</t>
    </rPh>
    <rPh sb="123" eb="125">
      <t>シュタイ</t>
    </rPh>
    <rPh sb="133" eb="135">
      <t>マンエン</t>
    </rPh>
    <rPh sb="136" eb="137">
      <t>ネン</t>
    </rPh>
    <rPh sb="149" eb="151">
      <t>マンエン</t>
    </rPh>
    <rPh sb="152" eb="153">
      <t>ネン</t>
    </rPh>
    <phoneticPr fontId="5"/>
  </si>
  <si>
    <t>少子・高齢化等に対応した住生活の安定の確保及び向上の促進</t>
    <rPh sb="0" eb="2">
      <t>ショウシ</t>
    </rPh>
    <rPh sb="3" eb="6">
      <t>コウレイカ</t>
    </rPh>
    <rPh sb="6" eb="7">
      <t>トウ</t>
    </rPh>
    <rPh sb="8" eb="10">
      <t>タイオウ</t>
    </rPh>
    <rPh sb="12" eb="15">
      <t>ジュウセイカツ</t>
    </rPh>
    <rPh sb="16" eb="18">
      <t>アンテイ</t>
    </rPh>
    <rPh sb="19" eb="21">
      <t>カクホ</t>
    </rPh>
    <rPh sb="21" eb="22">
      <t>オヨ</t>
    </rPh>
    <rPh sb="23" eb="25">
      <t>コウジョウ</t>
    </rPh>
    <rPh sb="26" eb="28">
      <t>ソクシン</t>
    </rPh>
    <phoneticPr fontId="5"/>
  </si>
  <si>
    <t>住宅の取得・賃貸・管理・修繕が円滑に行われる住宅市場を整備する</t>
    <phoneticPr fontId="5"/>
  </si>
  <si>
    <t>公募により適切な公募期間を確保した上で補助事業を採択しており、事業開始後は、事業執行状況を打合せにより確認し、完了実績報告書により適切な執行が行われたか確認を行っている。管理不全マンション対策や外国人居住者対応、防災対策等の早急に解決が求められている個別の問題に対して重点的に支援を行い、その成果が全国のマンションで活用されるよう公開・周知を行った。また今後の急増が見込まれる老朽化マンション対策の取組として、建替え等の専門家による相談体制等の整備を行った。</t>
    <rPh sb="0" eb="2">
      <t>コウボ</t>
    </rPh>
    <rPh sb="5" eb="7">
      <t>テキセツ</t>
    </rPh>
    <rPh sb="8" eb="10">
      <t>コウボ</t>
    </rPh>
    <rPh sb="10" eb="12">
      <t>キカン</t>
    </rPh>
    <rPh sb="13" eb="15">
      <t>カクホ</t>
    </rPh>
    <rPh sb="17" eb="18">
      <t>ウエ</t>
    </rPh>
    <rPh sb="19" eb="21">
      <t>ホジョ</t>
    </rPh>
    <rPh sb="21" eb="23">
      <t>ジギョウ</t>
    </rPh>
    <rPh sb="24" eb="26">
      <t>サイタク</t>
    </rPh>
    <rPh sb="31" eb="33">
      <t>ジギョウ</t>
    </rPh>
    <rPh sb="33" eb="36">
      <t>カイシゴ</t>
    </rPh>
    <rPh sb="38" eb="40">
      <t>ジギョウ</t>
    </rPh>
    <rPh sb="40" eb="42">
      <t>シッコウ</t>
    </rPh>
    <rPh sb="42" eb="44">
      <t>ジョウキョウ</t>
    </rPh>
    <rPh sb="45" eb="47">
      <t>ウチアワ</t>
    </rPh>
    <rPh sb="51" eb="53">
      <t>カクニン</t>
    </rPh>
    <rPh sb="55" eb="57">
      <t>カンリョウ</t>
    </rPh>
    <rPh sb="57" eb="59">
      <t>ジッセキ</t>
    </rPh>
    <rPh sb="59" eb="62">
      <t>ホウコクショ</t>
    </rPh>
    <rPh sb="65" eb="67">
      <t>テキセツ</t>
    </rPh>
    <rPh sb="68" eb="70">
      <t>シッコウ</t>
    </rPh>
    <rPh sb="71" eb="72">
      <t>オコナ</t>
    </rPh>
    <rPh sb="76" eb="78">
      <t>カクニン</t>
    </rPh>
    <rPh sb="79" eb="80">
      <t>オコナ</t>
    </rPh>
    <rPh sb="85" eb="87">
      <t>カンリ</t>
    </rPh>
    <rPh sb="87" eb="89">
      <t>フゼン</t>
    </rPh>
    <rPh sb="94" eb="96">
      <t>タイサク</t>
    </rPh>
    <rPh sb="103" eb="105">
      <t>タイオウ</t>
    </rPh>
    <rPh sb="106" eb="108">
      <t>ボウサイ</t>
    </rPh>
    <rPh sb="108" eb="110">
      <t>タイサク</t>
    </rPh>
    <rPh sb="110" eb="111">
      <t>トウ</t>
    </rPh>
    <rPh sb="112" eb="114">
      <t>ソウキュウ</t>
    </rPh>
    <rPh sb="115" eb="117">
      <t>カイケツ</t>
    </rPh>
    <rPh sb="118" eb="119">
      <t>モト</t>
    </rPh>
    <rPh sb="125" eb="127">
      <t>コベツ</t>
    </rPh>
    <rPh sb="128" eb="130">
      <t>モンダイ</t>
    </rPh>
    <rPh sb="131" eb="132">
      <t>タイ</t>
    </rPh>
    <rPh sb="134" eb="136">
      <t>ジュウテン</t>
    </rPh>
    <rPh sb="136" eb="137">
      <t>テキ</t>
    </rPh>
    <rPh sb="138" eb="140">
      <t>シエン</t>
    </rPh>
    <rPh sb="141" eb="142">
      <t>オコナ</t>
    </rPh>
    <rPh sb="146" eb="148">
      <t>セイカ</t>
    </rPh>
    <rPh sb="149" eb="151">
      <t>ゼンコク</t>
    </rPh>
    <rPh sb="158" eb="160">
      <t>カツヨウ</t>
    </rPh>
    <rPh sb="165" eb="167">
      <t>コウカイ</t>
    </rPh>
    <rPh sb="168" eb="170">
      <t>シュウチ</t>
    </rPh>
    <rPh sb="171" eb="172">
      <t>オコナ</t>
    </rPh>
    <rPh sb="180" eb="182">
      <t>キュウゾウ</t>
    </rPh>
    <rPh sb="183" eb="185">
      <t>ミコ</t>
    </rPh>
    <rPh sb="196" eb="198">
      <t>タイサク</t>
    </rPh>
    <rPh sb="199" eb="201">
      <t>トリクミ</t>
    </rPh>
    <rPh sb="222" eb="224">
      <t>セイビ</t>
    </rPh>
    <rPh sb="225" eb="226">
      <t>オコナ</t>
    </rPh>
    <phoneticPr fontId="5"/>
  </si>
  <si>
    <t>-</t>
    <phoneticPr fontId="5"/>
  </si>
  <si>
    <t>今後高経年マンションが増加していくことを踏まえると、マンションの適正な管理や改修・建替えに対応していくことは重要。そのため、今後マンションの管理・再生に関し特に必要となる課題を的確に抽出し、それらに対応する取組みに支援を重点化し、本事業の成果の公表・周知と横展開を進める必要がある。</t>
    <rPh sb="0" eb="2">
      <t>コンゴ</t>
    </rPh>
    <rPh sb="2" eb="3">
      <t>タカ</t>
    </rPh>
    <rPh sb="3" eb="5">
      <t>ケイネン</t>
    </rPh>
    <rPh sb="11" eb="13">
      <t>ゾウカ</t>
    </rPh>
    <rPh sb="20" eb="21">
      <t>フ</t>
    </rPh>
    <rPh sb="32" eb="34">
      <t>テキセイ</t>
    </rPh>
    <rPh sb="35" eb="37">
      <t>カンリ</t>
    </rPh>
    <rPh sb="38" eb="40">
      <t>カイシュウ</t>
    </rPh>
    <rPh sb="41" eb="43">
      <t>タテカエ</t>
    </rPh>
    <rPh sb="45" eb="47">
      <t>タイオウ</t>
    </rPh>
    <rPh sb="54" eb="56">
      <t>ジュウヨウ</t>
    </rPh>
    <rPh sb="73" eb="75">
      <t>サイセイ</t>
    </rPh>
    <rPh sb="76" eb="77">
      <t>カン</t>
    </rPh>
    <rPh sb="78" eb="79">
      <t>トク</t>
    </rPh>
    <rPh sb="80" eb="82">
      <t>ヒツヨウ</t>
    </rPh>
    <rPh sb="85" eb="87">
      <t>カダイ</t>
    </rPh>
    <rPh sb="88" eb="90">
      <t>テキカク</t>
    </rPh>
    <rPh sb="91" eb="93">
      <t>チュウシュツ</t>
    </rPh>
    <rPh sb="99" eb="101">
      <t>タイオウ</t>
    </rPh>
    <rPh sb="103" eb="104">
      <t>ト</t>
    </rPh>
    <rPh sb="104" eb="105">
      <t>ク</t>
    </rPh>
    <rPh sb="107" eb="109">
      <t>シエン</t>
    </rPh>
    <rPh sb="110" eb="113">
      <t>juuteンンka</t>
    </rPh>
    <rPh sb="132" eb="133">
      <t>スス</t>
    </rPh>
    <rPh sb="135" eb="137">
      <t>ヒツヨウ</t>
    </rPh>
    <phoneticPr fontId="2"/>
  </si>
  <si>
    <t>執行等改善</t>
  </si>
  <si>
    <t>-</t>
    <phoneticPr fontId="5"/>
  </si>
  <si>
    <t>件</t>
    <rPh sb="0" eb="1">
      <t>ケン</t>
    </rPh>
    <phoneticPr fontId="5"/>
  </si>
  <si>
    <t>件</t>
    <rPh sb="0" eb="1">
      <t>ケン</t>
    </rPh>
    <phoneticPr fontId="5"/>
  </si>
  <si>
    <t>マンションにおける課題解決のモデルを展開することにより管理組合や区分所有者の財産であるマンションの老朽化・耐震性不足による課題を防止することができることから有効な達成手段である。また、住生活基本計画等への位置づけがあることもあり、優先度の高い事業である。</t>
    <rPh sb="9" eb="11">
      <t>カダイ</t>
    </rPh>
    <rPh sb="11" eb="13">
      <t>カイケツ</t>
    </rPh>
    <rPh sb="18" eb="20">
      <t>テンカイ</t>
    </rPh>
    <rPh sb="27" eb="29">
      <t>カンリ</t>
    </rPh>
    <rPh sb="29" eb="31">
      <t>クミアイ</t>
    </rPh>
    <rPh sb="32" eb="34">
      <t>クブン</t>
    </rPh>
    <rPh sb="34" eb="37">
      <t>ショユウシャ</t>
    </rPh>
    <rPh sb="38" eb="40">
      <t>ザイサン</t>
    </rPh>
    <rPh sb="49" eb="52">
      <t>ロウキュウカ</t>
    </rPh>
    <rPh sb="53" eb="56">
      <t>タイシンセイ</t>
    </rPh>
    <rPh sb="56" eb="58">
      <t>ブソク</t>
    </rPh>
    <rPh sb="61" eb="63">
      <t>カダイ</t>
    </rPh>
    <rPh sb="64" eb="66">
      <t>ボウシ</t>
    </rPh>
    <rPh sb="78" eb="80">
      <t>ユウコウ</t>
    </rPh>
    <rPh sb="81" eb="83">
      <t>タッセイ</t>
    </rPh>
    <rPh sb="83" eb="85">
      <t>シュダン</t>
    </rPh>
    <rPh sb="92" eb="95">
      <t>ジュウセイカツ</t>
    </rPh>
    <rPh sb="95" eb="97">
      <t>キホン</t>
    </rPh>
    <rPh sb="97" eb="99">
      <t>ケイカク</t>
    </rPh>
    <rPh sb="99" eb="100">
      <t>トウ</t>
    </rPh>
    <rPh sb="102" eb="104">
      <t>イチ</t>
    </rPh>
    <rPh sb="115" eb="118">
      <t>ユウセンド</t>
    </rPh>
    <rPh sb="119" eb="120">
      <t>タカ</t>
    </rPh>
    <rPh sb="121" eb="123">
      <t>ジギョウ</t>
    </rPh>
    <phoneticPr fontId="5"/>
  </si>
  <si>
    <t>成功事例で得られた知見を整理し、ホームページ等を通じて広く公表を図っている。</t>
    <rPh sb="0" eb="2">
      <t>セイコウ</t>
    </rPh>
    <rPh sb="2" eb="4">
      <t>ジレイ</t>
    </rPh>
    <rPh sb="5" eb="6">
      <t>エ</t>
    </rPh>
    <rPh sb="9" eb="11">
      <t>チケン</t>
    </rPh>
    <rPh sb="12" eb="14">
      <t>セイリ</t>
    </rPh>
    <rPh sb="22" eb="23">
      <t>トウ</t>
    </rPh>
    <rPh sb="24" eb="25">
      <t>ツウ</t>
    </rPh>
    <rPh sb="27" eb="28">
      <t>ヒロ</t>
    </rPh>
    <rPh sb="29" eb="31">
      <t>コウヒョウ</t>
    </rPh>
    <rPh sb="32" eb="33">
      <t>ハカ</t>
    </rPh>
    <phoneticPr fontId="5"/>
  </si>
  <si>
    <t>各自治体において実施するよりも、国が統一的に実施する方が効率的である。</t>
    <rPh sb="0" eb="1">
      <t>カク</t>
    </rPh>
    <rPh sb="1" eb="4">
      <t>ジチタイ</t>
    </rPh>
    <rPh sb="8" eb="10">
      <t>ジッシ</t>
    </rPh>
    <rPh sb="16" eb="17">
      <t>クニ</t>
    </rPh>
    <rPh sb="18" eb="20">
      <t>トウイツ</t>
    </rPh>
    <rPh sb="20" eb="21">
      <t>テキ</t>
    </rPh>
    <rPh sb="22" eb="24">
      <t>ジッシ</t>
    </rPh>
    <rPh sb="26" eb="27">
      <t>ホウ</t>
    </rPh>
    <rPh sb="28" eb="31">
      <t>コウリツテキ</t>
    </rPh>
    <phoneticPr fontId="5"/>
  </si>
  <si>
    <t>これまでのトレンドを上回る意欲的な目標設定を踏まえ、目標の達成に向けて数値は上昇傾向にあり、成果実績は成果目標に見合ったものとなっている。</t>
    <rPh sb="10" eb="12">
      <t>ウワマワ</t>
    </rPh>
    <rPh sb="13" eb="16">
      <t>イヨクテキ</t>
    </rPh>
    <rPh sb="17" eb="19">
      <t>モクヒョウ</t>
    </rPh>
    <rPh sb="19" eb="21">
      <t>セッテイ</t>
    </rPh>
    <rPh sb="22" eb="23">
      <t>フ</t>
    </rPh>
    <rPh sb="26" eb="28">
      <t>モクヒョウ</t>
    </rPh>
    <rPh sb="29" eb="31">
      <t>タッセイ</t>
    </rPh>
    <rPh sb="32" eb="33">
      <t>ム</t>
    </rPh>
    <rPh sb="35" eb="37">
      <t>スウチ</t>
    </rPh>
    <rPh sb="38" eb="40">
      <t>ジョウショウ</t>
    </rPh>
    <rPh sb="40" eb="42">
      <t>ケイコウ</t>
    </rPh>
    <rPh sb="46" eb="48">
      <t>セイカ</t>
    </rPh>
    <rPh sb="48" eb="50">
      <t>ジッセキ</t>
    </rPh>
    <rPh sb="51" eb="53">
      <t>セイカ</t>
    </rPh>
    <rPh sb="53" eb="55">
      <t>モクヒョウ</t>
    </rPh>
    <rPh sb="56" eb="58">
      <t>ミア</t>
    </rPh>
    <phoneticPr fontId="5"/>
  </si>
  <si>
    <t>平成28年度も引き続き、今後取り組むべき政策課題に重点を置き、公募により補助事業者を採択し、効果的に事業を実施できるように必要に応じた執行状況に努めて参りたい。</t>
    <rPh sb="0" eb="2">
      <t>ヘイセイ</t>
    </rPh>
    <rPh sb="4" eb="6">
      <t>ネンド</t>
    </rPh>
    <rPh sb="7" eb="8">
      <t>ヒ</t>
    </rPh>
    <rPh sb="9" eb="10">
      <t>ツヅ</t>
    </rPh>
    <rPh sb="12" eb="14">
      <t>コンゴ</t>
    </rPh>
    <rPh sb="14" eb="15">
      <t>ト</t>
    </rPh>
    <rPh sb="16" eb="17">
      <t>ク</t>
    </rPh>
    <rPh sb="20" eb="22">
      <t>セイサク</t>
    </rPh>
    <rPh sb="22" eb="24">
      <t>カダイ</t>
    </rPh>
    <rPh sb="25" eb="27">
      <t>ジュウテン</t>
    </rPh>
    <rPh sb="28" eb="29">
      <t>オ</t>
    </rPh>
    <rPh sb="31" eb="33">
      <t>コウボ</t>
    </rPh>
    <rPh sb="36" eb="38">
      <t>ホジョ</t>
    </rPh>
    <rPh sb="38" eb="41">
      <t>ジギョウシャ</t>
    </rPh>
    <rPh sb="42" eb="44">
      <t>サイタク</t>
    </rPh>
    <rPh sb="46" eb="49">
      <t>コウカテキ</t>
    </rPh>
    <rPh sb="50" eb="52">
      <t>ジギョウ</t>
    </rPh>
    <rPh sb="53" eb="55">
      <t>ジッシ</t>
    </rPh>
    <rPh sb="61" eb="63">
      <t>ヒツヨウ</t>
    </rPh>
    <rPh sb="64" eb="65">
      <t>オウ</t>
    </rPh>
    <rPh sb="67" eb="69">
      <t>シッコウ</t>
    </rPh>
    <rPh sb="69" eb="71">
      <t>ジョウキョウ</t>
    </rPh>
    <rPh sb="72" eb="73">
      <t>ツト</t>
    </rPh>
    <rPh sb="75" eb="76">
      <t>マイ</t>
    </rPh>
    <phoneticPr fontId="5"/>
  </si>
  <si>
    <t>前年度までの事業については、得られた成果を整理し、ホームページにより広く公表を行い、外部向け講習会等においても成功事例を紹介している。今後の事業に当たっては、単に管理不全に陥っているというだけではなく、外部専門家の活用や空き家の多いマンションにおける合意形成等、行政として推進する施策によりマッチした課題への取り組みを重点的に支援していく。支援した事業は引き続きホームページ等において公表を行うことで横展開を実施する。
なお、建替え相談体制に対応する成果目標として、直接的にマッチする新規目標を設定したところである。</t>
    <rPh sb="0" eb="3">
      <t>ゼンネンド</t>
    </rPh>
    <rPh sb="6" eb="8">
      <t>ジギョウ</t>
    </rPh>
    <rPh sb="14" eb="15">
      <t>エ</t>
    </rPh>
    <rPh sb="18" eb="20">
      <t>セイカ</t>
    </rPh>
    <rPh sb="21" eb="23">
      <t>セイリ</t>
    </rPh>
    <rPh sb="34" eb="35">
      <t>ヒロ</t>
    </rPh>
    <rPh sb="36" eb="38">
      <t>コウヒョウ</t>
    </rPh>
    <rPh sb="39" eb="40">
      <t>オコナ</t>
    </rPh>
    <rPh sb="42" eb="44">
      <t>ガイブ</t>
    </rPh>
    <rPh sb="44" eb="45">
      <t>ム</t>
    </rPh>
    <rPh sb="46" eb="49">
      <t>コウシュウカイ</t>
    </rPh>
    <rPh sb="49" eb="50">
      <t>トウ</t>
    </rPh>
    <rPh sb="55" eb="57">
      <t>セイコウ</t>
    </rPh>
    <rPh sb="57" eb="59">
      <t>ジレイ</t>
    </rPh>
    <rPh sb="60" eb="62">
      <t>ショウカイ</t>
    </rPh>
    <rPh sb="67" eb="69">
      <t>コンゴ</t>
    </rPh>
    <rPh sb="70" eb="72">
      <t>ジギョウ</t>
    </rPh>
    <rPh sb="73" eb="74">
      <t>ア</t>
    </rPh>
    <rPh sb="79" eb="80">
      <t>タン</t>
    </rPh>
    <rPh sb="81" eb="83">
      <t>カンリ</t>
    </rPh>
    <rPh sb="83" eb="85">
      <t>フゼン</t>
    </rPh>
    <rPh sb="86" eb="87">
      <t>オチイ</t>
    </rPh>
    <rPh sb="101" eb="103">
      <t>ガイブ</t>
    </rPh>
    <rPh sb="103" eb="106">
      <t>センモンカ</t>
    </rPh>
    <rPh sb="107" eb="109">
      <t>カツヨウ</t>
    </rPh>
    <rPh sb="110" eb="111">
      <t>ア</t>
    </rPh>
    <rPh sb="112" eb="113">
      <t>ヤ</t>
    </rPh>
    <rPh sb="114" eb="115">
      <t>オオ</t>
    </rPh>
    <rPh sb="125" eb="127">
      <t>ゴウイ</t>
    </rPh>
    <rPh sb="127" eb="129">
      <t>ケイセイ</t>
    </rPh>
    <rPh sb="129" eb="130">
      <t>トウ</t>
    </rPh>
    <rPh sb="131" eb="133">
      <t>ギョウセイ</t>
    </rPh>
    <rPh sb="136" eb="138">
      <t>スイシン</t>
    </rPh>
    <rPh sb="140" eb="142">
      <t>セサク</t>
    </rPh>
    <rPh sb="150" eb="152">
      <t>カダイ</t>
    </rPh>
    <rPh sb="154" eb="155">
      <t>ト</t>
    </rPh>
    <rPh sb="156" eb="157">
      <t>ク</t>
    </rPh>
    <rPh sb="159" eb="162">
      <t>ジュウテンテキ</t>
    </rPh>
    <rPh sb="163" eb="165">
      <t>シエン</t>
    </rPh>
    <rPh sb="170" eb="172">
      <t>シエン</t>
    </rPh>
    <rPh sb="174" eb="176">
      <t>ジギョウ</t>
    </rPh>
    <rPh sb="177" eb="178">
      <t>ヒ</t>
    </rPh>
    <rPh sb="179" eb="180">
      <t>ツヅ</t>
    </rPh>
    <rPh sb="187" eb="188">
      <t>トウ</t>
    </rPh>
    <rPh sb="192" eb="194">
      <t>コウヒョウ</t>
    </rPh>
    <rPh sb="195" eb="196">
      <t>オコナ</t>
    </rPh>
    <rPh sb="200" eb="201">
      <t>ヨコ</t>
    </rPh>
    <rPh sb="201" eb="203">
      <t>テンカイ</t>
    </rPh>
    <rPh sb="204" eb="206">
      <t>ジッシ</t>
    </rPh>
    <rPh sb="213" eb="215">
      <t>タテカ</t>
    </rPh>
    <rPh sb="216" eb="218">
      <t>ソウダン</t>
    </rPh>
    <rPh sb="218" eb="220">
      <t>タイセイ</t>
    </rPh>
    <rPh sb="221" eb="223">
      <t>タイオウ</t>
    </rPh>
    <rPh sb="225" eb="227">
      <t>セイカ</t>
    </rPh>
    <rPh sb="227" eb="229">
      <t>モクヒョウ</t>
    </rPh>
    <rPh sb="233" eb="235">
      <t>チョクセツ</t>
    </rPh>
    <rPh sb="235" eb="236">
      <t>テキ</t>
    </rPh>
    <rPh sb="242" eb="244">
      <t>シンキ</t>
    </rPh>
    <rPh sb="244" eb="246">
      <t>モクヒョウ</t>
    </rPh>
    <rPh sb="247" eb="249">
      <t>セッテイ</t>
    </rPh>
    <phoneticPr fontId="5"/>
  </si>
  <si>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phoneticPr fontId="5"/>
  </si>
  <si>
    <t>本事業により得られたマンションの新たな維持管理適正化・再生促進の成功事例については、全国に展開する必要があることから、各地方自治体や各民間団体で実施するよりも国により一括で示す方が効果的である。
　また、建替え等については、市街地の再生に資するといった公益性があること及び地域によってノウハウの蓄積にばらつきがあることから、地方自治体、民間等に委ねることはできない。</t>
    <phoneticPr fontId="5"/>
  </si>
  <si>
    <t>100／14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</si>
</sst>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10</xdr:col>
      <xdr:colOff>63231</xdr:colOff>
      <xdr:row>722</xdr:row>
      <xdr:rowOff>83629</xdr:rowOff>
    </xdr:from>
    <xdr:to>
      <xdr:col>41</xdr:col>
      <xdr:colOff>164831</xdr:colOff>
      <xdr:row>734</xdr:row>
      <xdr:rowOff>0</xdr:rowOff>
    </xdr:to>
    <xdr:grpSp>
      <xdr:nvGrpSpPr>
        <xdr:cNvPr id="16" name="グループ化 22"/>
        <xdr:cNvGrpSpPr>
          <a:grpSpLocks/>
        </xdr:cNvGrpSpPr>
      </xdr:nvGrpSpPr>
      <xdr:grpSpPr bwMode="auto">
        <a:xfrm>
          <a:off x="2095231" y="47581629"/>
          <a:ext cx="6400800" cy="4183571"/>
          <a:chOff x="1865216" y="31173249"/>
          <a:chExt cx="6985750" cy="4078940"/>
        </a:xfrm>
      </xdr:grpSpPr>
      <xdr:cxnSp macro="">
        <xdr:nvCxnSpPr>
          <xdr:cNvPr id="17" name="AutoShape 42"/>
          <xdr:cNvCxnSpPr>
            <a:cxnSpLocks noChangeShapeType="1"/>
            <a:stCxn id="18" idx="3"/>
            <a:endCxn id="20" idx="1"/>
          </xdr:cNvCxnSpPr>
        </xdr:nvCxnSpPr>
        <xdr:spPr bwMode="auto">
          <a:xfrm>
            <a:off x="3314571" y="31846486"/>
            <a:ext cx="1217125" cy="22583"/>
          </a:xfrm>
          <a:prstGeom prst="straightConnector1">
            <a:avLst/>
          </a:prstGeom>
          <a:noFill/>
          <a:ln w="9525">
            <a:solidFill>
              <a:srgbClr val="000000"/>
            </a:solidFill>
            <a:round/>
            <a:headEnd/>
            <a:tailEnd type="triangle" w="med" len="med"/>
          </a:ln>
        </xdr:spPr>
      </xdr:cxnSp>
      <xdr:sp macro="" textlink="">
        <xdr:nvSpPr>
          <xdr:cNvPr id="18" name="テキスト ボックス 17"/>
          <xdr:cNvSpPr txBox="1"/>
        </xdr:nvSpPr>
        <xdr:spPr bwMode="auto">
          <a:xfrm>
            <a:off x="1865216" y="31486579"/>
            <a:ext cx="1449355"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a:off x="4541293" y="31173249"/>
            <a:ext cx="1238191" cy="374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テキスト ボックス 19"/>
          <xdr:cNvSpPr txBox="1"/>
        </xdr:nvSpPr>
        <xdr:spPr bwMode="auto">
          <a:xfrm>
            <a:off x="4531695" y="31509162"/>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8</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1" name="大かっこ 20"/>
          <xdr:cNvSpPr/>
        </xdr:nvSpPr>
        <xdr:spPr bwMode="auto">
          <a:xfrm>
            <a:off x="4531695" y="32296156"/>
            <a:ext cx="4319271" cy="1007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a:t>
            </a:r>
            <a:r>
              <a:rPr kumimoji="1" lang="ja-JP" altLang="en-US" sz="900">
                <a:solidFill>
                  <a:schemeClr val="tx1"/>
                </a:solidFill>
                <a:latin typeface="+mn-lt"/>
                <a:ea typeface="+mn-ea"/>
                <a:cs typeface="+mn-cs"/>
              </a:rPr>
              <a:t>専門家の活用も含めた新たなマンションの維持管理適正化や持続可能社会に対応したマンション再生の促進、老朽化マンションの建替え等の専門家による相談体制等の整備</a:t>
            </a:r>
            <a:r>
              <a:rPr kumimoji="1" lang="ja-JP" altLang="ja-JP" sz="900">
                <a:solidFill>
                  <a:schemeClr val="tx1"/>
                </a:solidFill>
                <a:latin typeface="+mn-lt"/>
                <a:ea typeface="+mn-ea"/>
                <a:cs typeface="+mn-cs"/>
              </a:rPr>
              <a:t>の取組を支援する事業を実施した。</a:t>
            </a:r>
            <a:endParaRPr kumimoji="1" lang="en-US" altLang="ja-JP" sz="900">
              <a:solidFill>
                <a:schemeClr val="tx1"/>
              </a:solidFill>
              <a:latin typeface="+mn-lt"/>
              <a:ea typeface="+mn-ea"/>
              <a:cs typeface="+mn-cs"/>
            </a:endParaRPr>
          </a:p>
        </xdr:txBody>
      </xdr:sp>
      <xdr:sp macro="" textlink="">
        <xdr:nvSpPr>
          <xdr:cNvPr id="22" name="テキスト ボックス 21"/>
          <xdr:cNvSpPr txBox="1"/>
        </xdr:nvSpPr>
        <xdr:spPr bwMode="auto">
          <a:xfrm>
            <a:off x="4560490" y="33419065"/>
            <a:ext cx="1218994" cy="35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3" name="テキスト ボックス 22"/>
          <xdr:cNvSpPr txBox="1"/>
        </xdr:nvSpPr>
        <xdr:spPr bwMode="auto">
          <a:xfrm>
            <a:off x="4531695" y="33764576"/>
            <a:ext cx="2543571" cy="7198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a:t>
            </a: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24" name="大かっこ 23"/>
          <xdr:cNvSpPr/>
        </xdr:nvSpPr>
        <xdr:spPr bwMode="auto">
          <a:xfrm>
            <a:off x="4522096" y="34532376"/>
            <a:ext cx="4319271" cy="71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マンション管理適正化・再生推進に係る事業として採択された内容に基づき、マンション管理適正化</a:t>
            </a:r>
            <a:r>
              <a:rPr kumimoji="1" lang="ja-JP" altLang="en-US" sz="900">
                <a:solidFill>
                  <a:schemeClr val="tx1"/>
                </a:solidFill>
                <a:latin typeface="+mn-lt"/>
                <a:ea typeface="+mn-ea"/>
                <a:cs typeface="+mn-cs"/>
              </a:rPr>
              <a:t>・再生推進に当たっての課題の解決に向けた</a:t>
            </a:r>
            <a:r>
              <a:rPr kumimoji="1" lang="ja-JP" altLang="ja-JP" sz="900">
                <a:solidFill>
                  <a:schemeClr val="tx1"/>
                </a:solidFill>
                <a:latin typeface="+mn-lt"/>
                <a:ea typeface="+mn-ea"/>
                <a:cs typeface="+mn-cs"/>
              </a:rPr>
              <a:t>成功事例の収集・分析</a:t>
            </a:r>
            <a:r>
              <a:rPr kumimoji="1" lang="ja-JP" altLang="en-US" sz="900">
                <a:solidFill>
                  <a:schemeClr val="tx1"/>
                </a:solidFill>
                <a:latin typeface="+mn-lt"/>
                <a:ea typeface="+mn-ea"/>
                <a:cs typeface="+mn-cs"/>
              </a:rPr>
              <a:t>等を行う事業を実施した。</a:t>
            </a:r>
            <a:endParaRPr kumimoji="1" lang="en-US" altLang="ja-JP" sz="900">
              <a:solidFill>
                <a:schemeClr val="tx1"/>
              </a:solidFill>
              <a:latin typeface="+mn-lt"/>
              <a:ea typeface="+mn-ea"/>
              <a:cs typeface="+mn-cs"/>
            </a:endParaRPr>
          </a:p>
        </xdr:txBody>
      </xdr:sp>
      <xdr:cxnSp macro="">
        <xdr:nvCxnSpPr>
          <xdr:cNvPr id="25" name="図形 21"/>
          <xdr:cNvCxnSpPr/>
        </xdr:nvCxnSpPr>
        <xdr:spPr bwMode="auto">
          <a:xfrm>
            <a:off x="3277173" y="31864269"/>
            <a:ext cx="1266985" cy="22554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25400</xdr:colOff>
      <xdr:row>815</xdr:row>
      <xdr:rowOff>25400</xdr:rowOff>
    </xdr:from>
    <xdr:to>
      <xdr:col>15</xdr:col>
      <xdr:colOff>39766</xdr:colOff>
      <xdr:row>815</xdr:row>
      <xdr:rowOff>393357</xdr:rowOff>
    </xdr:to>
    <xdr:sp macro="" textlink="">
      <xdr:nvSpPr>
        <xdr:cNvPr id="15" name="正方形/長方形 14"/>
        <xdr:cNvSpPr/>
      </xdr:nvSpPr>
      <xdr:spPr>
        <a:xfrm>
          <a:off x="1854200" y="56603900"/>
          <a:ext cx="1233566" cy="3679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63" zoomScale="75" zoomScaleNormal="75" zoomScaleSheetLayoutView="75" zoomScalePageLayoutView="85" workbookViewId="0">
      <selection activeCell="C849" sqref="C849:I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0" t="s">
        <v>487</v>
      </c>
      <c r="AR2" s="810"/>
      <c r="AS2" s="52" t="str">
        <f>IF(OR(AQ2="　", AQ2=""), "", "-")</f>
        <v/>
      </c>
      <c r="AT2" s="811">
        <v>12</v>
      </c>
      <c r="AU2" s="811"/>
      <c r="AV2" s="53" t="str">
        <f>IF(AW2="", "", "-")</f>
        <v/>
      </c>
      <c r="AW2" s="812"/>
      <c r="AX2" s="812"/>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520</v>
      </c>
      <c r="AK3" s="732"/>
      <c r="AL3" s="732"/>
      <c r="AM3" s="732"/>
      <c r="AN3" s="732"/>
      <c r="AO3" s="732"/>
      <c r="AP3" s="732"/>
      <c r="AQ3" s="732"/>
      <c r="AR3" s="732"/>
      <c r="AS3" s="732"/>
      <c r="AT3" s="732"/>
      <c r="AU3" s="732"/>
      <c r="AV3" s="732"/>
      <c r="AW3" s="732"/>
      <c r="AX3" s="24" t="s">
        <v>74</v>
      </c>
    </row>
    <row r="4" spans="1:50" ht="24.75" customHeight="1" x14ac:dyDescent="0.15">
      <c r="A4" s="567" t="s">
        <v>29</v>
      </c>
      <c r="B4" s="568"/>
      <c r="C4" s="568"/>
      <c r="D4" s="568"/>
      <c r="E4" s="568"/>
      <c r="F4" s="568"/>
      <c r="G4" s="545" t="s">
        <v>518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519</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5" t="s">
        <v>78</v>
      </c>
      <c r="H5" s="716"/>
      <c r="I5" s="716"/>
      <c r="J5" s="716"/>
      <c r="K5" s="716"/>
      <c r="L5" s="716"/>
      <c r="M5" s="717" t="s">
        <v>75</v>
      </c>
      <c r="N5" s="718"/>
      <c r="O5" s="718"/>
      <c r="P5" s="718"/>
      <c r="Q5" s="718"/>
      <c r="R5" s="719"/>
      <c r="S5" s="720" t="s">
        <v>88</v>
      </c>
      <c r="T5" s="716"/>
      <c r="U5" s="716"/>
      <c r="V5" s="716"/>
      <c r="W5" s="716"/>
      <c r="X5" s="721"/>
      <c r="Y5" s="561" t="s">
        <v>3</v>
      </c>
      <c r="Z5" s="297"/>
      <c r="AA5" s="297"/>
      <c r="AB5" s="297"/>
      <c r="AC5" s="297"/>
      <c r="AD5" s="298"/>
      <c r="AE5" s="562" t="s">
        <v>521</v>
      </c>
      <c r="AF5" s="562"/>
      <c r="AG5" s="562"/>
      <c r="AH5" s="562"/>
      <c r="AI5" s="562"/>
      <c r="AJ5" s="562"/>
      <c r="AK5" s="562"/>
      <c r="AL5" s="562"/>
      <c r="AM5" s="562"/>
      <c r="AN5" s="562"/>
      <c r="AO5" s="562"/>
      <c r="AP5" s="563"/>
      <c r="AQ5" s="564" t="s">
        <v>522</v>
      </c>
      <c r="AR5" s="565"/>
      <c r="AS5" s="565"/>
      <c r="AT5" s="565"/>
      <c r="AU5" s="565"/>
      <c r="AV5" s="565"/>
      <c r="AW5" s="565"/>
      <c r="AX5" s="566"/>
    </row>
    <row r="6" spans="1:50" ht="39"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1"/>
      <c r="W7" s="341"/>
      <c r="X7" s="342"/>
      <c r="Y7" s="825" t="s">
        <v>5</v>
      </c>
      <c r="Z7" s="323"/>
      <c r="AA7" s="323"/>
      <c r="AB7" s="323"/>
      <c r="AC7" s="323"/>
      <c r="AD7" s="826"/>
      <c r="AE7" s="816" t="s">
        <v>525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7" t="s">
        <v>414</v>
      </c>
      <c r="B8" s="338"/>
      <c r="C8" s="338"/>
      <c r="D8" s="338"/>
      <c r="E8" s="338"/>
      <c r="F8" s="339"/>
      <c r="G8" s="879" t="str">
        <f>入力規則等!A26</f>
        <v>国土強靱化施策</v>
      </c>
      <c r="H8" s="584"/>
      <c r="I8" s="584"/>
      <c r="J8" s="584"/>
      <c r="K8" s="584"/>
      <c r="L8" s="584"/>
      <c r="M8" s="584"/>
      <c r="N8" s="584"/>
      <c r="O8" s="584"/>
      <c r="P8" s="584"/>
      <c r="Q8" s="584"/>
      <c r="R8" s="584"/>
      <c r="S8" s="584"/>
      <c r="T8" s="584"/>
      <c r="U8" s="584"/>
      <c r="V8" s="584"/>
      <c r="W8" s="584"/>
      <c r="X8" s="880"/>
      <c r="Y8" s="722" t="s">
        <v>415</v>
      </c>
      <c r="Z8" s="723"/>
      <c r="AA8" s="723"/>
      <c r="AB8" s="723"/>
      <c r="AC8" s="723"/>
      <c r="AD8" s="724"/>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5" t="s">
        <v>526</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x14ac:dyDescent="0.15">
      <c r="A10" s="517" t="s">
        <v>34</v>
      </c>
      <c r="B10" s="518"/>
      <c r="C10" s="518"/>
      <c r="D10" s="518"/>
      <c r="E10" s="518"/>
      <c r="F10" s="518"/>
      <c r="G10" s="612" t="s">
        <v>576</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9">
        <v>151</v>
      </c>
      <c r="Q13" s="260"/>
      <c r="R13" s="260"/>
      <c r="S13" s="260"/>
      <c r="T13" s="260"/>
      <c r="U13" s="260"/>
      <c r="V13" s="261"/>
      <c r="W13" s="259">
        <v>154</v>
      </c>
      <c r="X13" s="260"/>
      <c r="Y13" s="260"/>
      <c r="Z13" s="260"/>
      <c r="AA13" s="260"/>
      <c r="AB13" s="260"/>
      <c r="AC13" s="261"/>
      <c r="AD13" s="259">
        <v>115</v>
      </c>
      <c r="AE13" s="260"/>
      <c r="AF13" s="260"/>
      <c r="AG13" s="260"/>
      <c r="AH13" s="260"/>
      <c r="AI13" s="260"/>
      <c r="AJ13" s="261"/>
      <c r="AK13" s="259">
        <v>100</v>
      </c>
      <c r="AL13" s="260"/>
      <c r="AM13" s="260"/>
      <c r="AN13" s="260"/>
      <c r="AO13" s="260"/>
      <c r="AP13" s="260"/>
      <c r="AQ13" s="261"/>
      <c r="AR13" s="822">
        <v>100</v>
      </c>
      <c r="AS13" s="823"/>
      <c r="AT13" s="823"/>
      <c r="AU13" s="823"/>
      <c r="AV13" s="823"/>
      <c r="AW13" s="823"/>
      <c r="AX13" s="824"/>
    </row>
    <row r="14" spans="1:50" ht="21" customHeight="1" x14ac:dyDescent="0.15">
      <c r="A14" s="601"/>
      <c r="B14" s="602"/>
      <c r="C14" s="602"/>
      <c r="D14" s="602"/>
      <c r="E14" s="602"/>
      <c r="F14" s="603"/>
      <c r="G14" s="591"/>
      <c r="H14" s="592"/>
      <c r="I14" s="574" t="s">
        <v>9</v>
      </c>
      <c r="J14" s="586"/>
      <c r="K14" s="586"/>
      <c r="L14" s="586"/>
      <c r="M14" s="586"/>
      <c r="N14" s="586"/>
      <c r="O14" s="587"/>
      <c r="P14" s="259" t="s">
        <v>575</v>
      </c>
      <c r="Q14" s="260"/>
      <c r="R14" s="260"/>
      <c r="S14" s="260"/>
      <c r="T14" s="260"/>
      <c r="U14" s="260"/>
      <c r="V14" s="261"/>
      <c r="W14" s="259" t="s">
        <v>575</v>
      </c>
      <c r="X14" s="260"/>
      <c r="Y14" s="260"/>
      <c r="Z14" s="260"/>
      <c r="AA14" s="260"/>
      <c r="AB14" s="260"/>
      <c r="AC14" s="261"/>
      <c r="AD14" s="259" t="s">
        <v>575</v>
      </c>
      <c r="AE14" s="260"/>
      <c r="AF14" s="260"/>
      <c r="AG14" s="260"/>
      <c r="AH14" s="260"/>
      <c r="AI14" s="260"/>
      <c r="AJ14" s="261"/>
      <c r="AK14" s="259" t="s">
        <v>575</v>
      </c>
      <c r="AL14" s="260"/>
      <c r="AM14" s="260"/>
      <c r="AN14" s="260"/>
      <c r="AO14" s="260"/>
      <c r="AP14" s="260"/>
      <c r="AQ14" s="261"/>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9" t="s">
        <v>575</v>
      </c>
      <c r="Q15" s="260"/>
      <c r="R15" s="260"/>
      <c r="S15" s="260"/>
      <c r="T15" s="260"/>
      <c r="U15" s="260"/>
      <c r="V15" s="261"/>
      <c r="W15" s="259" t="s">
        <v>575</v>
      </c>
      <c r="X15" s="260"/>
      <c r="Y15" s="260"/>
      <c r="Z15" s="260"/>
      <c r="AA15" s="260"/>
      <c r="AB15" s="260"/>
      <c r="AC15" s="261"/>
      <c r="AD15" s="259" t="s">
        <v>575</v>
      </c>
      <c r="AE15" s="260"/>
      <c r="AF15" s="260"/>
      <c r="AG15" s="260"/>
      <c r="AH15" s="260"/>
      <c r="AI15" s="260"/>
      <c r="AJ15" s="261"/>
      <c r="AK15" s="259" t="s">
        <v>575</v>
      </c>
      <c r="AL15" s="260"/>
      <c r="AM15" s="260"/>
      <c r="AN15" s="260"/>
      <c r="AO15" s="260"/>
      <c r="AP15" s="260"/>
      <c r="AQ15" s="261"/>
      <c r="AR15" s="259"/>
      <c r="AS15" s="260"/>
      <c r="AT15" s="260"/>
      <c r="AU15" s="260"/>
      <c r="AV15" s="260"/>
      <c r="AW15" s="260"/>
      <c r="AX15" s="656"/>
    </row>
    <row r="16" spans="1:50" ht="21" customHeight="1" x14ac:dyDescent="0.15">
      <c r="A16" s="601"/>
      <c r="B16" s="602"/>
      <c r="C16" s="602"/>
      <c r="D16" s="602"/>
      <c r="E16" s="602"/>
      <c r="F16" s="603"/>
      <c r="G16" s="591"/>
      <c r="H16" s="592"/>
      <c r="I16" s="574" t="s">
        <v>59</v>
      </c>
      <c r="J16" s="575"/>
      <c r="K16" s="575"/>
      <c r="L16" s="575"/>
      <c r="M16" s="575"/>
      <c r="N16" s="575"/>
      <c r="O16" s="576"/>
      <c r="P16" s="259" t="s">
        <v>575</v>
      </c>
      <c r="Q16" s="260"/>
      <c r="R16" s="260"/>
      <c r="S16" s="260"/>
      <c r="T16" s="260"/>
      <c r="U16" s="260"/>
      <c r="V16" s="261"/>
      <c r="W16" s="259" t="s">
        <v>575</v>
      </c>
      <c r="X16" s="260"/>
      <c r="Y16" s="260"/>
      <c r="Z16" s="260"/>
      <c r="AA16" s="260"/>
      <c r="AB16" s="260"/>
      <c r="AC16" s="261"/>
      <c r="AD16" s="259" t="s">
        <v>575</v>
      </c>
      <c r="AE16" s="260"/>
      <c r="AF16" s="260"/>
      <c r="AG16" s="260"/>
      <c r="AH16" s="260"/>
      <c r="AI16" s="260"/>
      <c r="AJ16" s="261"/>
      <c r="AK16" s="259" t="s">
        <v>575</v>
      </c>
      <c r="AL16" s="260"/>
      <c r="AM16" s="260"/>
      <c r="AN16" s="260"/>
      <c r="AO16" s="260"/>
      <c r="AP16" s="260"/>
      <c r="AQ16" s="261"/>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9" t="s">
        <v>575</v>
      </c>
      <c r="Q17" s="260"/>
      <c r="R17" s="260"/>
      <c r="S17" s="260"/>
      <c r="T17" s="260"/>
      <c r="U17" s="260"/>
      <c r="V17" s="261"/>
      <c r="W17" s="259" t="s">
        <v>575</v>
      </c>
      <c r="X17" s="260"/>
      <c r="Y17" s="260"/>
      <c r="Z17" s="260"/>
      <c r="AA17" s="260"/>
      <c r="AB17" s="260"/>
      <c r="AC17" s="261"/>
      <c r="AD17" s="259" t="s">
        <v>575</v>
      </c>
      <c r="AE17" s="260"/>
      <c r="AF17" s="260"/>
      <c r="AG17" s="260"/>
      <c r="AH17" s="260"/>
      <c r="AI17" s="260"/>
      <c r="AJ17" s="261"/>
      <c r="AK17" s="259" t="s">
        <v>575</v>
      </c>
      <c r="AL17" s="260"/>
      <c r="AM17" s="260"/>
      <c r="AN17" s="260"/>
      <c r="AO17" s="260"/>
      <c r="AP17" s="260"/>
      <c r="AQ17" s="261"/>
      <c r="AR17" s="820"/>
      <c r="AS17" s="820"/>
      <c r="AT17" s="820"/>
      <c r="AU17" s="820"/>
      <c r="AV17" s="820"/>
      <c r="AW17" s="820"/>
      <c r="AX17" s="821"/>
    </row>
    <row r="18" spans="1:50" ht="24.75" customHeight="1" x14ac:dyDescent="0.15">
      <c r="A18" s="601"/>
      <c r="B18" s="602"/>
      <c r="C18" s="602"/>
      <c r="D18" s="602"/>
      <c r="E18" s="602"/>
      <c r="F18" s="603"/>
      <c r="G18" s="593"/>
      <c r="H18" s="594"/>
      <c r="I18" s="580" t="s">
        <v>22</v>
      </c>
      <c r="J18" s="581"/>
      <c r="K18" s="581"/>
      <c r="L18" s="581"/>
      <c r="M18" s="581"/>
      <c r="N18" s="581"/>
      <c r="O18" s="582"/>
      <c r="P18" s="741">
        <f>SUM(P13:V17)</f>
        <v>151</v>
      </c>
      <c r="Q18" s="742"/>
      <c r="R18" s="742"/>
      <c r="S18" s="742"/>
      <c r="T18" s="742"/>
      <c r="U18" s="742"/>
      <c r="V18" s="743"/>
      <c r="W18" s="741">
        <f>SUM(W13:AC17)</f>
        <v>154</v>
      </c>
      <c r="X18" s="742"/>
      <c r="Y18" s="742"/>
      <c r="Z18" s="742"/>
      <c r="AA18" s="742"/>
      <c r="AB18" s="742"/>
      <c r="AC18" s="743"/>
      <c r="AD18" s="741">
        <f>SUM(AD13:AJ17)</f>
        <v>115</v>
      </c>
      <c r="AE18" s="742"/>
      <c r="AF18" s="742"/>
      <c r="AG18" s="742"/>
      <c r="AH18" s="742"/>
      <c r="AI18" s="742"/>
      <c r="AJ18" s="743"/>
      <c r="AK18" s="741">
        <f>SUM(AK13:AQ17)</f>
        <v>100</v>
      </c>
      <c r="AL18" s="742"/>
      <c r="AM18" s="742"/>
      <c r="AN18" s="742"/>
      <c r="AO18" s="742"/>
      <c r="AP18" s="742"/>
      <c r="AQ18" s="743"/>
      <c r="AR18" s="741">
        <f>SUM(AR13:AX17)</f>
        <v>100</v>
      </c>
      <c r="AS18" s="742"/>
      <c r="AT18" s="742"/>
      <c r="AU18" s="742"/>
      <c r="AV18" s="742"/>
      <c r="AW18" s="742"/>
      <c r="AX18" s="744"/>
    </row>
    <row r="19" spans="1:50" ht="24.75" customHeight="1" x14ac:dyDescent="0.15">
      <c r="A19" s="601"/>
      <c r="B19" s="602"/>
      <c r="C19" s="602"/>
      <c r="D19" s="602"/>
      <c r="E19" s="602"/>
      <c r="F19" s="603"/>
      <c r="G19" s="739" t="s">
        <v>10</v>
      </c>
      <c r="H19" s="740"/>
      <c r="I19" s="740"/>
      <c r="J19" s="740"/>
      <c r="K19" s="740"/>
      <c r="L19" s="740"/>
      <c r="M19" s="740"/>
      <c r="N19" s="740"/>
      <c r="O19" s="740"/>
      <c r="P19" s="259">
        <v>112</v>
      </c>
      <c r="Q19" s="260"/>
      <c r="R19" s="260"/>
      <c r="S19" s="260"/>
      <c r="T19" s="260"/>
      <c r="U19" s="260"/>
      <c r="V19" s="261"/>
      <c r="W19" s="259">
        <v>105</v>
      </c>
      <c r="X19" s="260"/>
      <c r="Y19" s="260"/>
      <c r="Z19" s="260"/>
      <c r="AA19" s="260"/>
      <c r="AB19" s="260"/>
      <c r="AC19" s="261"/>
      <c r="AD19" s="259">
        <v>90</v>
      </c>
      <c r="AE19" s="260"/>
      <c r="AF19" s="260"/>
      <c r="AG19" s="260"/>
      <c r="AH19" s="260"/>
      <c r="AI19" s="260"/>
      <c r="AJ19" s="261"/>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9" t="s">
        <v>11</v>
      </c>
      <c r="H20" s="740"/>
      <c r="I20" s="740"/>
      <c r="J20" s="740"/>
      <c r="K20" s="740"/>
      <c r="L20" s="740"/>
      <c r="M20" s="740"/>
      <c r="N20" s="740"/>
      <c r="O20" s="740"/>
      <c r="P20" s="745">
        <f>IF(P18=0, "-", P19/P18)</f>
        <v>0.74172185430463577</v>
      </c>
      <c r="Q20" s="745"/>
      <c r="R20" s="745"/>
      <c r="S20" s="745"/>
      <c r="T20" s="745"/>
      <c r="U20" s="745"/>
      <c r="V20" s="745"/>
      <c r="W20" s="745">
        <f>IF(W18=0, "-", W19/W18)</f>
        <v>0.68181818181818177</v>
      </c>
      <c r="X20" s="745"/>
      <c r="Y20" s="745"/>
      <c r="Z20" s="745"/>
      <c r="AA20" s="745"/>
      <c r="AB20" s="745"/>
      <c r="AC20" s="745"/>
      <c r="AD20" s="745">
        <f>IF(AD18=0, "-", AD19/AD18)</f>
        <v>0.78260869565217395</v>
      </c>
      <c r="AE20" s="745"/>
      <c r="AF20" s="745"/>
      <c r="AG20" s="745"/>
      <c r="AH20" s="745"/>
      <c r="AI20" s="745"/>
      <c r="AJ20" s="745"/>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8" t="s">
        <v>372</v>
      </c>
      <c r="AF21" s="618"/>
      <c r="AG21" s="618"/>
      <c r="AH21" s="618"/>
      <c r="AI21" s="618" t="s">
        <v>373</v>
      </c>
      <c r="AJ21" s="618"/>
      <c r="AK21" s="618"/>
      <c r="AL21" s="618"/>
      <c r="AM21" s="618" t="s">
        <v>374</v>
      </c>
      <c r="AN21" s="618"/>
      <c r="AO21" s="618"/>
      <c r="AP21" s="289"/>
      <c r="AQ21" s="146" t="s">
        <v>370</v>
      </c>
      <c r="AR21" s="149"/>
      <c r="AS21" s="149"/>
      <c r="AT21" s="150"/>
      <c r="AU21" s="361" t="s">
        <v>262</v>
      </c>
      <c r="AV21" s="361"/>
      <c r="AW21" s="361"/>
      <c r="AX21" s="819"/>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9"/>
      <c r="AF22" s="619"/>
      <c r="AG22" s="619"/>
      <c r="AH22" s="619"/>
      <c r="AI22" s="619"/>
      <c r="AJ22" s="619"/>
      <c r="AK22" s="619"/>
      <c r="AL22" s="619"/>
      <c r="AM22" s="619"/>
      <c r="AN22" s="619"/>
      <c r="AO22" s="619"/>
      <c r="AP22" s="292"/>
      <c r="AQ22" s="202"/>
      <c r="AR22" s="151"/>
      <c r="AS22" s="152" t="s">
        <v>371</v>
      </c>
      <c r="AT22" s="153"/>
      <c r="AU22" s="278">
        <v>32</v>
      </c>
      <c r="AV22" s="278"/>
      <c r="AW22" s="276" t="s">
        <v>313</v>
      </c>
      <c r="AX22" s="277"/>
    </row>
    <row r="23" spans="1:50" ht="22.5" customHeight="1" x14ac:dyDescent="0.15">
      <c r="A23" s="282"/>
      <c r="B23" s="280"/>
      <c r="C23" s="280"/>
      <c r="D23" s="280"/>
      <c r="E23" s="280"/>
      <c r="F23" s="281"/>
      <c r="G23" s="402" t="s">
        <v>573</v>
      </c>
      <c r="H23" s="403"/>
      <c r="I23" s="403"/>
      <c r="J23" s="403"/>
      <c r="K23" s="403"/>
      <c r="L23" s="403"/>
      <c r="M23" s="403"/>
      <c r="N23" s="403"/>
      <c r="O23" s="404"/>
      <c r="P23" s="111" t="s">
        <v>527</v>
      </c>
      <c r="Q23" s="111"/>
      <c r="R23" s="111"/>
      <c r="S23" s="111"/>
      <c r="T23" s="111"/>
      <c r="U23" s="111"/>
      <c r="V23" s="111"/>
      <c r="W23" s="111"/>
      <c r="X23" s="131"/>
      <c r="Y23" s="378" t="s">
        <v>14</v>
      </c>
      <c r="Z23" s="379"/>
      <c r="AA23" s="380"/>
      <c r="AB23" s="328" t="s">
        <v>16</v>
      </c>
      <c r="AC23" s="328"/>
      <c r="AD23" s="328"/>
      <c r="AE23" s="394">
        <v>46</v>
      </c>
      <c r="AF23" s="365"/>
      <c r="AG23" s="365"/>
      <c r="AH23" s="365"/>
      <c r="AI23" s="394" t="s">
        <v>583</v>
      </c>
      <c r="AJ23" s="365"/>
      <c r="AK23" s="365"/>
      <c r="AL23" s="365"/>
      <c r="AM23" s="394" t="s">
        <v>558</v>
      </c>
      <c r="AN23" s="365"/>
      <c r="AO23" s="365"/>
      <c r="AP23" s="365"/>
      <c r="AQ23" s="274"/>
      <c r="AR23" s="208"/>
      <c r="AS23" s="208"/>
      <c r="AT23" s="275"/>
      <c r="AU23" s="365"/>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c r="AC24" s="373"/>
      <c r="AD24" s="373"/>
      <c r="AE24" s="394" t="s">
        <v>558</v>
      </c>
      <c r="AF24" s="365"/>
      <c r="AG24" s="365"/>
      <c r="AH24" s="365"/>
      <c r="AI24" s="394" t="s">
        <v>558</v>
      </c>
      <c r="AJ24" s="365"/>
      <c r="AK24" s="365"/>
      <c r="AL24" s="365"/>
      <c r="AM24" s="394" t="s">
        <v>558</v>
      </c>
      <c r="AN24" s="365"/>
      <c r="AO24" s="365"/>
      <c r="AP24" s="365"/>
      <c r="AQ24" s="274"/>
      <c r="AR24" s="208"/>
      <c r="AS24" s="208"/>
      <c r="AT24" s="275"/>
      <c r="AU24" s="365">
        <v>60</v>
      </c>
      <c r="AV24" s="365"/>
      <c r="AW24" s="365"/>
      <c r="AX24" s="366"/>
    </row>
    <row r="25" spans="1:50" ht="4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583</v>
      </c>
      <c r="AF25" s="365"/>
      <c r="AG25" s="365"/>
      <c r="AH25" s="365"/>
      <c r="AI25" s="394" t="s">
        <v>558</v>
      </c>
      <c r="AJ25" s="365"/>
      <c r="AK25" s="365"/>
      <c r="AL25" s="365"/>
      <c r="AM25" s="394" t="s">
        <v>558</v>
      </c>
      <c r="AN25" s="365"/>
      <c r="AO25" s="365"/>
      <c r="AP25" s="365"/>
      <c r="AQ25" s="274"/>
      <c r="AR25" s="208"/>
      <c r="AS25" s="208"/>
      <c r="AT25" s="275"/>
      <c r="AU25" s="365"/>
      <c r="AV25" s="365"/>
      <c r="AW25" s="365"/>
      <c r="AX25" s="366"/>
    </row>
    <row r="26" spans="1:50" ht="18.75"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8" t="s">
        <v>372</v>
      </c>
      <c r="AF26" s="618"/>
      <c r="AG26" s="618"/>
      <c r="AH26" s="618"/>
      <c r="AI26" s="618" t="s">
        <v>373</v>
      </c>
      <c r="AJ26" s="618"/>
      <c r="AK26" s="618"/>
      <c r="AL26" s="618"/>
      <c r="AM26" s="618" t="s">
        <v>374</v>
      </c>
      <c r="AN26" s="618"/>
      <c r="AO26" s="618"/>
      <c r="AP26" s="289"/>
      <c r="AQ26" s="146" t="s">
        <v>370</v>
      </c>
      <c r="AR26" s="149"/>
      <c r="AS26" s="149"/>
      <c r="AT26" s="150"/>
      <c r="AU26" s="814" t="s">
        <v>262</v>
      </c>
      <c r="AV26" s="814"/>
      <c r="AW26" s="814"/>
      <c r="AX26" s="815"/>
    </row>
    <row r="27" spans="1:50" ht="18.75"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9"/>
      <c r="AF27" s="619"/>
      <c r="AG27" s="619"/>
      <c r="AH27" s="619"/>
      <c r="AI27" s="619"/>
      <c r="AJ27" s="619"/>
      <c r="AK27" s="619"/>
      <c r="AL27" s="619"/>
      <c r="AM27" s="619"/>
      <c r="AN27" s="619"/>
      <c r="AO27" s="619"/>
      <c r="AP27" s="292"/>
      <c r="AQ27" s="202"/>
      <c r="AR27" s="151"/>
      <c r="AS27" s="152" t="s">
        <v>371</v>
      </c>
      <c r="AT27" s="153"/>
      <c r="AU27" s="278">
        <v>32</v>
      </c>
      <c r="AV27" s="278"/>
      <c r="AW27" s="276" t="s">
        <v>313</v>
      </c>
      <c r="AX27" s="277"/>
    </row>
    <row r="28" spans="1:50" ht="22.5" customHeight="1" x14ac:dyDescent="0.15">
      <c r="A28" s="282"/>
      <c r="B28" s="280"/>
      <c r="C28" s="280"/>
      <c r="D28" s="280"/>
      <c r="E28" s="280"/>
      <c r="F28" s="281"/>
      <c r="G28" s="402" t="s">
        <v>574</v>
      </c>
      <c r="H28" s="403"/>
      <c r="I28" s="403"/>
      <c r="J28" s="403"/>
      <c r="K28" s="403"/>
      <c r="L28" s="403"/>
      <c r="M28" s="403"/>
      <c r="N28" s="403"/>
      <c r="O28" s="404"/>
      <c r="P28" s="111" t="s">
        <v>528</v>
      </c>
      <c r="Q28" s="111"/>
      <c r="R28" s="111"/>
      <c r="S28" s="111"/>
      <c r="T28" s="111"/>
      <c r="U28" s="111"/>
      <c r="V28" s="111"/>
      <c r="W28" s="111"/>
      <c r="X28" s="131"/>
      <c r="Y28" s="378" t="s">
        <v>14</v>
      </c>
      <c r="Z28" s="379"/>
      <c r="AA28" s="380"/>
      <c r="AB28" s="328" t="s">
        <v>584</v>
      </c>
      <c r="AC28" s="328"/>
      <c r="AD28" s="328"/>
      <c r="AE28" s="394" t="s">
        <v>583</v>
      </c>
      <c r="AF28" s="365"/>
      <c r="AG28" s="365"/>
      <c r="AH28" s="365"/>
      <c r="AI28" s="394">
        <v>250</v>
      </c>
      <c r="AJ28" s="365"/>
      <c r="AK28" s="365"/>
      <c r="AL28" s="365"/>
      <c r="AM28" s="394">
        <v>256</v>
      </c>
      <c r="AN28" s="365"/>
      <c r="AO28" s="365"/>
      <c r="AP28" s="365"/>
      <c r="AQ28" s="274"/>
      <c r="AR28" s="208"/>
      <c r="AS28" s="208"/>
      <c r="AT28" s="275"/>
      <c r="AU28" s="365"/>
      <c r="AV28" s="365"/>
      <c r="AW28" s="365"/>
      <c r="AX28" s="366"/>
    </row>
    <row r="29" spans="1:50" ht="22.5"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t="s">
        <v>558</v>
      </c>
      <c r="AF29" s="365"/>
      <c r="AG29" s="365"/>
      <c r="AH29" s="365"/>
      <c r="AI29" s="394" t="s">
        <v>558</v>
      </c>
      <c r="AJ29" s="365"/>
      <c r="AK29" s="365"/>
      <c r="AL29" s="365"/>
      <c r="AM29" s="394" t="s">
        <v>558</v>
      </c>
      <c r="AN29" s="365"/>
      <c r="AO29" s="365"/>
      <c r="AP29" s="365"/>
      <c r="AQ29" s="274"/>
      <c r="AR29" s="208"/>
      <c r="AS29" s="208"/>
      <c r="AT29" s="275"/>
      <c r="AU29" s="365">
        <v>388</v>
      </c>
      <c r="AV29" s="365"/>
      <c r="AW29" s="365"/>
      <c r="AX29" s="366"/>
    </row>
    <row r="30" spans="1:50" ht="45.75"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t="s">
        <v>583</v>
      </c>
      <c r="AF30" s="365"/>
      <c r="AG30" s="365"/>
      <c r="AH30" s="365"/>
      <c r="AI30" s="394" t="s">
        <v>583</v>
      </c>
      <c r="AJ30" s="365"/>
      <c r="AK30" s="365"/>
      <c r="AL30" s="813"/>
      <c r="AM30" s="394">
        <v>66</v>
      </c>
      <c r="AN30" s="365"/>
      <c r="AO30" s="365"/>
      <c r="AP30" s="813"/>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8" t="s">
        <v>372</v>
      </c>
      <c r="AF31" s="618"/>
      <c r="AG31" s="618"/>
      <c r="AH31" s="618"/>
      <c r="AI31" s="618" t="s">
        <v>373</v>
      </c>
      <c r="AJ31" s="618"/>
      <c r="AK31" s="618"/>
      <c r="AL31" s="618"/>
      <c r="AM31" s="618" t="s">
        <v>374</v>
      </c>
      <c r="AN31" s="618"/>
      <c r="AO31" s="618"/>
      <c r="AP31" s="289"/>
      <c r="AQ31" s="146" t="s">
        <v>370</v>
      </c>
      <c r="AR31" s="149"/>
      <c r="AS31" s="149"/>
      <c r="AT31" s="150"/>
      <c r="AU31" s="814" t="s">
        <v>262</v>
      </c>
      <c r="AV31" s="814"/>
      <c r="AW31" s="814"/>
      <c r="AX31" s="815"/>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9"/>
      <c r="AF32" s="619"/>
      <c r="AG32" s="619"/>
      <c r="AH32" s="619"/>
      <c r="AI32" s="619"/>
      <c r="AJ32" s="619"/>
      <c r="AK32" s="619"/>
      <c r="AL32" s="619"/>
      <c r="AM32" s="619"/>
      <c r="AN32" s="619"/>
      <c r="AO32" s="619"/>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8" t="s">
        <v>372</v>
      </c>
      <c r="AF36" s="618"/>
      <c r="AG36" s="618"/>
      <c r="AH36" s="618"/>
      <c r="AI36" s="618" t="s">
        <v>373</v>
      </c>
      <c r="AJ36" s="618"/>
      <c r="AK36" s="618"/>
      <c r="AL36" s="618"/>
      <c r="AM36" s="618" t="s">
        <v>374</v>
      </c>
      <c r="AN36" s="618"/>
      <c r="AO36" s="618"/>
      <c r="AP36" s="289"/>
      <c r="AQ36" s="146" t="s">
        <v>370</v>
      </c>
      <c r="AR36" s="149"/>
      <c r="AS36" s="149"/>
      <c r="AT36" s="150"/>
      <c r="AU36" s="814" t="s">
        <v>262</v>
      </c>
      <c r="AV36" s="814"/>
      <c r="AW36" s="814"/>
      <c r="AX36" s="815"/>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9"/>
      <c r="AF37" s="619"/>
      <c r="AG37" s="619"/>
      <c r="AH37" s="619"/>
      <c r="AI37" s="619"/>
      <c r="AJ37" s="619"/>
      <c r="AK37" s="619"/>
      <c r="AL37" s="619"/>
      <c r="AM37" s="619"/>
      <c r="AN37" s="619"/>
      <c r="AO37" s="619"/>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8" t="s">
        <v>372</v>
      </c>
      <c r="AF41" s="618"/>
      <c r="AG41" s="618"/>
      <c r="AH41" s="618"/>
      <c r="AI41" s="618" t="s">
        <v>373</v>
      </c>
      <c r="AJ41" s="618"/>
      <c r="AK41" s="618"/>
      <c r="AL41" s="618"/>
      <c r="AM41" s="618" t="s">
        <v>374</v>
      </c>
      <c r="AN41" s="618"/>
      <c r="AO41" s="618"/>
      <c r="AP41" s="289"/>
      <c r="AQ41" s="146" t="s">
        <v>370</v>
      </c>
      <c r="AR41" s="149"/>
      <c r="AS41" s="149"/>
      <c r="AT41" s="150"/>
      <c r="AU41" s="814" t="s">
        <v>262</v>
      </c>
      <c r="AV41" s="814"/>
      <c r="AW41" s="814"/>
      <c r="AX41" s="815"/>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9"/>
      <c r="AF42" s="619"/>
      <c r="AG42" s="619"/>
      <c r="AH42" s="619"/>
      <c r="AI42" s="619"/>
      <c r="AJ42" s="619"/>
      <c r="AK42" s="619"/>
      <c r="AL42" s="619"/>
      <c r="AM42" s="619"/>
      <c r="AN42" s="619"/>
      <c r="AO42" s="619"/>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7" t="s">
        <v>16</v>
      </c>
      <c r="AC45" s="747"/>
      <c r="AD45" s="747"/>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3"/>
      <c r="AF50" s="834"/>
      <c r="AG50" s="834"/>
      <c r="AH50" s="834"/>
      <c r="AI50" s="833"/>
      <c r="AJ50" s="834"/>
      <c r="AK50" s="834"/>
      <c r="AL50" s="834"/>
      <c r="AM50" s="833"/>
      <c r="AN50" s="834"/>
      <c r="AO50" s="834"/>
      <c r="AP50" s="834"/>
      <c r="AQ50" s="274"/>
      <c r="AR50" s="208"/>
      <c r="AS50" s="208"/>
      <c r="AT50" s="275"/>
      <c r="AU50" s="365"/>
      <c r="AV50" s="365"/>
      <c r="AW50" s="365"/>
      <c r="AX50" s="366"/>
    </row>
    <row r="51" spans="1:50" ht="57" hidden="1" customHeight="1" x14ac:dyDescent="0.15">
      <c r="A51" s="92" t="s">
        <v>516</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8"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8"/>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8"/>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7"/>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8"/>
    </row>
    <row r="56" spans="1:50" ht="22.5" hidden="1" customHeight="1" x14ac:dyDescent="0.15">
      <c r="A56" s="728"/>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9"/>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30"/>
    </row>
    <row r="57" spans="1:50" ht="22.5" hidden="1" customHeight="1" x14ac:dyDescent="0.15">
      <c r="A57" s="728"/>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31"/>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2"/>
    </row>
    <row r="58" spans="1:50" ht="18.75" hidden="1" customHeight="1" x14ac:dyDescent="0.15">
      <c r="A58" s="728"/>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8" t="s">
        <v>372</v>
      </c>
      <c r="AF58" s="618"/>
      <c r="AG58" s="618"/>
      <c r="AH58" s="618"/>
      <c r="AI58" s="618" t="s">
        <v>373</v>
      </c>
      <c r="AJ58" s="618"/>
      <c r="AK58" s="618"/>
      <c r="AL58" s="618"/>
      <c r="AM58" s="618" t="s">
        <v>374</v>
      </c>
      <c r="AN58" s="618"/>
      <c r="AO58" s="618"/>
      <c r="AP58" s="289"/>
      <c r="AQ58" s="146" t="s">
        <v>370</v>
      </c>
      <c r="AR58" s="149"/>
      <c r="AS58" s="149"/>
      <c r="AT58" s="150"/>
      <c r="AU58" s="814" t="s">
        <v>262</v>
      </c>
      <c r="AV58" s="814"/>
      <c r="AW58" s="814"/>
      <c r="AX58" s="815"/>
    </row>
    <row r="59" spans="1:50" ht="18.75" hidden="1" customHeight="1" x14ac:dyDescent="0.15">
      <c r="A59" s="728"/>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9"/>
      <c r="AF59" s="619"/>
      <c r="AG59" s="619"/>
      <c r="AH59" s="619"/>
      <c r="AI59" s="619"/>
      <c r="AJ59" s="619"/>
      <c r="AK59" s="619"/>
      <c r="AL59" s="619"/>
      <c r="AM59" s="619"/>
      <c r="AN59" s="619"/>
      <c r="AO59" s="619"/>
      <c r="AP59" s="292"/>
      <c r="AQ59" s="415"/>
      <c r="AR59" s="278"/>
      <c r="AS59" s="152" t="s">
        <v>371</v>
      </c>
      <c r="AT59" s="153"/>
      <c r="AU59" s="278"/>
      <c r="AV59" s="278"/>
      <c r="AW59" s="276" t="s">
        <v>313</v>
      </c>
      <c r="AX59" s="277"/>
    </row>
    <row r="60" spans="1:50" ht="22.5" hidden="1" customHeight="1" x14ac:dyDescent="0.15">
      <c r="A60" s="728"/>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8"/>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8"/>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8"/>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8" t="s">
        <v>372</v>
      </c>
      <c r="AF63" s="618"/>
      <c r="AG63" s="618"/>
      <c r="AH63" s="618"/>
      <c r="AI63" s="618" t="s">
        <v>373</v>
      </c>
      <c r="AJ63" s="618"/>
      <c r="AK63" s="618"/>
      <c r="AL63" s="618"/>
      <c r="AM63" s="618" t="s">
        <v>374</v>
      </c>
      <c r="AN63" s="618"/>
      <c r="AO63" s="618"/>
      <c r="AP63" s="289"/>
      <c r="AQ63" s="146" t="s">
        <v>370</v>
      </c>
      <c r="AR63" s="149"/>
      <c r="AS63" s="149"/>
      <c r="AT63" s="150"/>
      <c r="AU63" s="814" t="s">
        <v>262</v>
      </c>
      <c r="AV63" s="814"/>
      <c r="AW63" s="814"/>
      <c r="AX63" s="815"/>
    </row>
    <row r="64" spans="1:50" ht="18.75" hidden="1" customHeight="1" x14ac:dyDescent="0.15">
      <c r="A64" s="728"/>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9"/>
      <c r="AF64" s="619"/>
      <c r="AG64" s="619"/>
      <c r="AH64" s="619"/>
      <c r="AI64" s="619"/>
      <c r="AJ64" s="619"/>
      <c r="AK64" s="619"/>
      <c r="AL64" s="619"/>
      <c r="AM64" s="619"/>
      <c r="AN64" s="619"/>
      <c r="AO64" s="619"/>
      <c r="AP64" s="292"/>
      <c r="AQ64" s="415"/>
      <c r="AR64" s="278"/>
      <c r="AS64" s="152" t="s">
        <v>371</v>
      </c>
      <c r="AT64" s="153"/>
      <c r="AU64" s="278"/>
      <c r="AV64" s="278"/>
      <c r="AW64" s="276" t="s">
        <v>313</v>
      </c>
      <c r="AX64" s="277"/>
    </row>
    <row r="65" spans="1:60" ht="22.5" hidden="1" customHeight="1" x14ac:dyDescent="0.15">
      <c r="A65" s="728"/>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8"/>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8"/>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8"/>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14" t="s">
        <v>262</v>
      </c>
      <c r="AV68" s="814"/>
      <c r="AW68" s="814"/>
      <c r="AX68" s="815"/>
    </row>
    <row r="69" spans="1:60" ht="18.75" hidden="1" customHeight="1" x14ac:dyDescent="0.15">
      <c r="A69" s="728"/>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8"/>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6"/>
      <c r="AC70" s="757"/>
      <c r="AD70" s="758"/>
      <c r="AE70" s="394"/>
      <c r="AF70" s="365"/>
      <c r="AG70" s="365"/>
      <c r="AH70" s="813"/>
      <c r="AI70" s="394"/>
      <c r="AJ70" s="365"/>
      <c r="AK70" s="365"/>
      <c r="AL70" s="813"/>
      <c r="AM70" s="394"/>
      <c r="AN70" s="365"/>
      <c r="AO70" s="365"/>
      <c r="AP70" s="365"/>
      <c r="AQ70" s="274"/>
      <c r="AR70" s="208"/>
      <c r="AS70" s="208"/>
      <c r="AT70" s="275"/>
      <c r="AU70" s="365"/>
      <c r="AV70" s="365"/>
      <c r="AW70" s="365"/>
      <c r="AX70" s="366"/>
    </row>
    <row r="71" spans="1:60" ht="22.5" hidden="1" customHeight="1" x14ac:dyDescent="0.15">
      <c r="A71" s="728"/>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13"/>
      <c r="AI71" s="394"/>
      <c r="AJ71" s="365"/>
      <c r="AK71" s="365"/>
      <c r="AL71" s="813"/>
      <c r="AM71" s="394"/>
      <c r="AN71" s="365"/>
      <c r="AO71" s="365"/>
      <c r="AP71" s="365"/>
      <c r="AQ71" s="274"/>
      <c r="AR71" s="208"/>
      <c r="AS71" s="208"/>
      <c r="AT71" s="275"/>
      <c r="AU71" s="365"/>
      <c r="AV71" s="365"/>
      <c r="AW71" s="365"/>
      <c r="AX71" s="366"/>
    </row>
    <row r="72" spans="1:60" ht="22.5" hidden="1" customHeight="1" thickBot="1" x14ac:dyDescent="0.2">
      <c r="A72" s="729"/>
      <c r="B72" s="310"/>
      <c r="C72" s="310"/>
      <c r="D72" s="310"/>
      <c r="E72" s="310"/>
      <c r="F72" s="311"/>
      <c r="G72" s="748"/>
      <c r="H72" s="749"/>
      <c r="I72" s="749"/>
      <c r="J72" s="749"/>
      <c r="K72" s="749"/>
      <c r="L72" s="749"/>
      <c r="M72" s="749"/>
      <c r="N72" s="749"/>
      <c r="O72" s="750"/>
      <c r="P72" s="371"/>
      <c r="Q72" s="371"/>
      <c r="R72" s="371"/>
      <c r="S72" s="371"/>
      <c r="T72" s="371"/>
      <c r="U72" s="371"/>
      <c r="V72" s="371"/>
      <c r="W72" s="371"/>
      <c r="X72" s="372"/>
      <c r="Y72" s="770" t="s">
        <v>15</v>
      </c>
      <c r="Z72" s="771"/>
      <c r="AA72" s="772"/>
      <c r="AB72" s="764" t="s">
        <v>16</v>
      </c>
      <c r="AC72" s="765"/>
      <c r="AD72" s="766"/>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42" t="s">
        <v>375</v>
      </c>
      <c r="AR73" s="842"/>
      <c r="AS73" s="842"/>
      <c r="AT73" s="842"/>
      <c r="AU73" s="842"/>
      <c r="AV73" s="842"/>
      <c r="AW73" s="842"/>
      <c r="AX73" s="843"/>
    </row>
    <row r="74" spans="1:60" ht="22.5" customHeight="1" x14ac:dyDescent="0.15">
      <c r="A74" s="302"/>
      <c r="B74" s="303"/>
      <c r="C74" s="303"/>
      <c r="D74" s="303"/>
      <c r="E74" s="303"/>
      <c r="F74" s="304"/>
      <c r="G74" s="111" t="s">
        <v>529</v>
      </c>
      <c r="H74" s="111"/>
      <c r="I74" s="111"/>
      <c r="J74" s="111"/>
      <c r="K74" s="111"/>
      <c r="L74" s="111"/>
      <c r="M74" s="111"/>
      <c r="N74" s="111"/>
      <c r="O74" s="111"/>
      <c r="P74" s="111"/>
      <c r="Q74" s="111"/>
      <c r="R74" s="111"/>
      <c r="S74" s="111"/>
      <c r="T74" s="111"/>
      <c r="U74" s="111"/>
      <c r="V74" s="111"/>
      <c r="W74" s="111"/>
      <c r="X74" s="131"/>
      <c r="Y74" s="296" t="s">
        <v>62</v>
      </c>
      <c r="Z74" s="297"/>
      <c r="AA74" s="298"/>
      <c r="AB74" s="328" t="s">
        <v>530</v>
      </c>
      <c r="AC74" s="328"/>
      <c r="AD74" s="328"/>
      <c r="AE74" s="253">
        <v>16</v>
      </c>
      <c r="AF74" s="253"/>
      <c r="AG74" s="253"/>
      <c r="AH74" s="253"/>
      <c r="AI74" s="253">
        <v>11</v>
      </c>
      <c r="AJ74" s="253"/>
      <c r="AK74" s="253"/>
      <c r="AL74" s="253"/>
      <c r="AM74" s="253">
        <v>9</v>
      </c>
      <c r="AN74" s="253"/>
      <c r="AO74" s="253"/>
      <c r="AP74" s="253"/>
      <c r="AQ74" s="394">
        <v>14</v>
      </c>
      <c r="AR74" s="365"/>
      <c r="AS74" s="365"/>
      <c r="AT74" s="365"/>
      <c r="AU74" s="365"/>
      <c r="AV74" s="365"/>
      <c r="AW74" s="365"/>
      <c r="AX74" s="366"/>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530</v>
      </c>
      <c r="AC75" s="328"/>
      <c r="AD75" s="328"/>
      <c r="AE75" s="253">
        <v>15</v>
      </c>
      <c r="AF75" s="253"/>
      <c r="AG75" s="253"/>
      <c r="AH75" s="253"/>
      <c r="AI75" s="253">
        <v>15</v>
      </c>
      <c r="AJ75" s="253"/>
      <c r="AK75" s="253"/>
      <c r="AL75" s="253"/>
      <c r="AM75" s="253">
        <v>13</v>
      </c>
      <c r="AN75" s="253"/>
      <c r="AO75" s="253"/>
      <c r="AP75" s="253"/>
      <c r="AQ75" s="253">
        <v>9</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0" t="s">
        <v>62</v>
      </c>
      <c r="Z77" s="541"/>
      <c r="AA77" s="542"/>
      <c r="AB77" s="751"/>
      <c r="AC77" s="752"/>
      <c r="AD77" s="753"/>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4"/>
      <c r="AA78" s="755"/>
      <c r="AB78" s="756"/>
      <c r="AC78" s="757"/>
      <c r="AD78" s="758"/>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0" t="s">
        <v>62</v>
      </c>
      <c r="Z80" s="541"/>
      <c r="AA80" s="542"/>
      <c r="AB80" s="751"/>
      <c r="AC80" s="752"/>
      <c r="AD80" s="75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4"/>
      <c r="AA81" s="755"/>
      <c r="AB81" s="756"/>
      <c r="AC81" s="757"/>
      <c r="AD81" s="758"/>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51"/>
      <c r="AC83" s="752"/>
      <c r="AD83" s="75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4"/>
      <c r="AA84" s="755"/>
      <c r="AB84" s="756"/>
      <c r="AC84" s="757"/>
      <c r="AD84" s="758"/>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51"/>
      <c r="AC86" s="752"/>
      <c r="AD86" s="75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4"/>
      <c r="AA87" s="755"/>
      <c r="AB87" s="756"/>
      <c r="AC87" s="757"/>
      <c r="AD87" s="758"/>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1"/>
      <c r="Z88" s="642"/>
      <c r="AA88" s="64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531</v>
      </c>
      <c r="H89" s="387"/>
      <c r="I89" s="387"/>
      <c r="J89" s="387"/>
      <c r="K89" s="387"/>
      <c r="L89" s="387"/>
      <c r="M89" s="387"/>
      <c r="N89" s="387"/>
      <c r="O89" s="387"/>
      <c r="P89" s="387"/>
      <c r="Q89" s="387"/>
      <c r="R89" s="387"/>
      <c r="S89" s="387"/>
      <c r="T89" s="387"/>
      <c r="U89" s="387"/>
      <c r="V89" s="387"/>
      <c r="W89" s="387"/>
      <c r="X89" s="387"/>
      <c r="Y89" s="262" t="s">
        <v>17</v>
      </c>
      <c r="Z89" s="263"/>
      <c r="AA89" s="264"/>
      <c r="AB89" s="329"/>
      <c r="AC89" s="330"/>
      <c r="AD89" s="331"/>
      <c r="AE89" s="253">
        <v>7</v>
      </c>
      <c r="AF89" s="253"/>
      <c r="AG89" s="253"/>
      <c r="AH89" s="253"/>
      <c r="AI89" s="253">
        <v>10</v>
      </c>
      <c r="AJ89" s="253"/>
      <c r="AK89" s="253"/>
      <c r="AL89" s="253"/>
      <c r="AM89" s="253">
        <v>10</v>
      </c>
      <c r="AN89" s="253"/>
      <c r="AO89" s="253"/>
      <c r="AP89" s="253"/>
      <c r="AQ89" s="394">
        <v>7</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699" t="s">
        <v>532</v>
      </c>
      <c r="AC90" s="700"/>
      <c r="AD90" s="701"/>
      <c r="AE90" s="383" t="s">
        <v>533</v>
      </c>
      <c r="AF90" s="383"/>
      <c r="AG90" s="383"/>
      <c r="AH90" s="383"/>
      <c r="AI90" s="383" t="s">
        <v>534</v>
      </c>
      <c r="AJ90" s="383"/>
      <c r="AK90" s="383"/>
      <c r="AL90" s="383"/>
      <c r="AM90" s="383" t="s">
        <v>535</v>
      </c>
      <c r="AN90" s="383"/>
      <c r="AO90" s="383"/>
      <c r="AP90" s="383"/>
      <c r="AQ90" s="383" t="s">
        <v>594</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1"/>
      <c r="Z91" s="642"/>
      <c r="AA91" s="64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699" t="s">
        <v>56</v>
      </c>
      <c r="AC93" s="700"/>
      <c r="AD93" s="701"/>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1"/>
      <c r="Z94" s="642"/>
      <c r="AA94" s="64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699" t="s">
        <v>56</v>
      </c>
      <c r="AC96" s="700"/>
      <c r="AD96" s="701"/>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1"/>
      <c r="Z97" s="642"/>
      <c r="AA97" s="64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5"/>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6"/>
      <c r="Y99" s="378" t="s">
        <v>55</v>
      </c>
      <c r="Z99" s="326"/>
      <c r="AA99" s="327"/>
      <c r="AB99" s="699" t="s">
        <v>56</v>
      </c>
      <c r="AC99" s="700"/>
      <c r="AD99" s="701"/>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6"/>
      <c r="Z100" s="847"/>
      <c r="AA100" s="84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699" t="s">
        <v>368</v>
      </c>
      <c r="AC102" s="700"/>
      <c r="AD102" s="701"/>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8" t="s">
        <v>469</v>
      </c>
      <c r="B103" s="789"/>
      <c r="C103" s="806" t="s">
        <v>417</v>
      </c>
      <c r="D103" s="807"/>
      <c r="E103" s="807"/>
      <c r="F103" s="807"/>
      <c r="G103" s="807"/>
      <c r="H103" s="807"/>
      <c r="I103" s="807"/>
      <c r="J103" s="807"/>
      <c r="K103" s="808"/>
      <c r="L103" s="711" t="s">
        <v>463</v>
      </c>
      <c r="M103" s="711"/>
      <c r="N103" s="711"/>
      <c r="O103" s="711"/>
      <c r="P103" s="711"/>
      <c r="Q103" s="711"/>
      <c r="R103" s="440" t="s">
        <v>382</v>
      </c>
      <c r="S103" s="440"/>
      <c r="T103" s="440"/>
      <c r="U103" s="440"/>
      <c r="V103" s="440"/>
      <c r="W103" s="440"/>
      <c r="X103" s="844"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5"/>
    </row>
    <row r="104" spans="1:50" ht="23.1" customHeight="1" x14ac:dyDescent="0.15">
      <c r="A104" s="790"/>
      <c r="B104" s="791"/>
      <c r="C104" s="857" t="s">
        <v>568</v>
      </c>
      <c r="D104" s="858"/>
      <c r="E104" s="858"/>
      <c r="F104" s="858"/>
      <c r="G104" s="858"/>
      <c r="H104" s="858"/>
      <c r="I104" s="858"/>
      <c r="J104" s="858"/>
      <c r="K104" s="859"/>
      <c r="L104" s="259"/>
      <c r="M104" s="260"/>
      <c r="N104" s="260"/>
      <c r="O104" s="260"/>
      <c r="P104" s="260"/>
      <c r="Q104" s="261"/>
      <c r="R104" s="259"/>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2.25" customHeight="1" x14ac:dyDescent="0.15">
      <c r="A105" s="790"/>
      <c r="B105" s="791"/>
      <c r="C105" s="349" t="s">
        <v>570</v>
      </c>
      <c r="D105" s="350"/>
      <c r="E105" s="350"/>
      <c r="F105" s="350"/>
      <c r="G105" s="350"/>
      <c r="H105" s="350"/>
      <c r="I105" s="350"/>
      <c r="J105" s="350"/>
      <c r="K105" s="351"/>
      <c r="L105" s="259"/>
      <c r="M105" s="260"/>
      <c r="N105" s="260"/>
      <c r="O105" s="260"/>
      <c r="P105" s="260"/>
      <c r="Q105" s="261"/>
      <c r="R105" s="259"/>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2.25" customHeight="1" x14ac:dyDescent="0.15">
      <c r="A106" s="790"/>
      <c r="B106" s="791"/>
      <c r="C106" s="349" t="s">
        <v>569</v>
      </c>
      <c r="D106" s="350"/>
      <c r="E106" s="350"/>
      <c r="F106" s="350"/>
      <c r="G106" s="350"/>
      <c r="H106" s="350"/>
      <c r="I106" s="350"/>
      <c r="J106" s="350"/>
      <c r="K106" s="351"/>
      <c r="L106" s="259">
        <v>100</v>
      </c>
      <c r="M106" s="260"/>
      <c r="N106" s="260"/>
      <c r="O106" s="260"/>
      <c r="P106" s="260"/>
      <c r="Q106" s="261"/>
      <c r="R106" s="259">
        <v>100</v>
      </c>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0"/>
      <c r="B107" s="791"/>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0"/>
      <c r="B108" s="791"/>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0"/>
      <c r="B109" s="791"/>
      <c r="C109" s="794"/>
      <c r="D109" s="795"/>
      <c r="E109" s="795"/>
      <c r="F109" s="795"/>
      <c r="G109" s="795"/>
      <c r="H109" s="795"/>
      <c r="I109" s="795"/>
      <c r="J109" s="795"/>
      <c r="K109" s="796"/>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2"/>
      <c r="B110" s="793"/>
      <c r="C110" s="852" t="s">
        <v>22</v>
      </c>
      <c r="D110" s="853"/>
      <c r="E110" s="853"/>
      <c r="F110" s="853"/>
      <c r="G110" s="853"/>
      <c r="H110" s="853"/>
      <c r="I110" s="853"/>
      <c r="J110" s="853"/>
      <c r="K110" s="854"/>
      <c r="L110" s="346">
        <f>SUM(L104:Q109)</f>
        <v>100</v>
      </c>
      <c r="M110" s="347"/>
      <c r="N110" s="347"/>
      <c r="O110" s="347"/>
      <c r="P110" s="347"/>
      <c r="Q110" s="348"/>
      <c r="R110" s="346">
        <f>SUM(R104:W109)</f>
        <v>100</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0" t="s">
        <v>391</v>
      </c>
      <c r="B111" s="871"/>
      <c r="C111" s="874" t="s">
        <v>388</v>
      </c>
      <c r="D111" s="871"/>
      <c r="E111" s="860" t="s">
        <v>429</v>
      </c>
      <c r="F111" s="861"/>
      <c r="G111" s="862" t="s">
        <v>577</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64"/>
      <c r="D112" s="867"/>
      <c r="E112" s="186" t="s">
        <v>428</v>
      </c>
      <c r="F112" s="191"/>
      <c r="G112" s="135" t="s">
        <v>578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v>32</v>
      </c>
      <c r="AV114" s="151"/>
      <c r="AW114" s="152" t="s">
        <v>313</v>
      </c>
      <c r="AX114" s="203"/>
    </row>
    <row r="115" spans="1:50" ht="39.75" customHeight="1" x14ac:dyDescent="0.15">
      <c r="A115" s="872"/>
      <c r="B115" s="867"/>
      <c r="C115" s="164"/>
      <c r="D115" s="867"/>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46</v>
      </c>
      <c r="AF115" s="208"/>
      <c r="AG115" s="208"/>
      <c r="AH115" s="208"/>
      <c r="AI115" s="181" t="s">
        <v>583</v>
      </c>
      <c r="AJ115" s="208"/>
      <c r="AK115" s="208"/>
      <c r="AL115" s="208"/>
      <c r="AM115" s="181" t="s">
        <v>583</v>
      </c>
      <c r="AN115" s="208"/>
      <c r="AO115" s="208"/>
      <c r="AP115" s="208"/>
      <c r="AQ115" s="181"/>
      <c r="AR115" s="208"/>
      <c r="AS115" s="208"/>
      <c r="AT115" s="208"/>
      <c r="AU115" s="181"/>
      <c r="AV115" s="208"/>
      <c r="AW115" s="208"/>
      <c r="AX115" s="209"/>
    </row>
    <row r="116" spans="1:50" ht="48" customHeight="1" x14ac:dyDescent="0.15">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t="s">
        <v>583</v>
      </c>
      <c r="AF116" s="208"/>
      <c r="AG116" s="208"/>
      <c r="AH116" s="208"/>
      <c r="AI116" s="181" t="s">
        <v>558</v>
      </c>
      <c r="AJ116" s="208"/>
      <c r="AK116" s="208"/>
      <c r="AL116" s="208"/>
      <c r="AM116" s="181" t="s">
        <v>558</v>
      </c>
      <c r="AN116" s="208"/>
      <c r="AO116" s="208"/>
      <c r="AP116" s="208"/>
      <c r="AQ116" s="181"/>
      <c r="AR116" s="208"/>
      <c r="AS116" s="208"/>
      <c r="AT116" s="208"/>
      <c r="AU116" s="181">
        <v>60</v>
      </c>
      <c r="AV116" s="208"/>
      <c r="AW116" s="208"/>
      <c r="AX116" s="209"/>
    </row>
    <row r="117" spans="1:50" ht="18.75" customHeight="1" x14ac:dyDescent="0.15">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32</v>
      </c>
      <c r="AV118" s="151"/>
      <c r="AW118" s="152" t="s">
        <v>313</v>
      </c>
      <c r="AX118" s="203"/>
    </row>
    <row r="119" spans="1:50" ht="39.75" customHeight="1" x14ac:dyDescent="0.15">
      <c r="A119" s="872"/>
      <c r="B119" s="867"/>
      <c r="C119" s="164"/>
      <c r="D119" s="867"/>
      <c r="E119" s="164"/>
      <c r="F119" s="165"/>
      <c r="G119" s="130" t="s">
        <v>572</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585</v>
      </c>
      <c r="AC119" s="207"/>
      <c r="AD119" s="207"/>
      <c r="AE119" s="181" t="s">
        <v>583</v>
      </c>
      <c r="AF119" s="208"/>
      <c r="AG119" s="208"/>
      <c r="AH119" s="208"/>
      <c r="AI119" s="181">
        <v>250</v>
      </c>
      <c r="AJ119" s="208"/>
      <c r="AK119" s="208"/>
      <c r="AL119" s="208"/>
      <c r="AM119" s="181">
        <v>255</v>
      </c>
      <c r="AN119" s="208"/>
      <c r="AO119" s="208"/>
      <c r="AP119" s="208"/>
      <c r="AQ119" s="181"/>
      <c r="AR119" s="208"/>
      <c r="AS119" s="208"/>
      <c r="AT119" s="208"/>
      <c r="AU119" s="181"/>
      <c r="AV119" s="208"/>
      <c r="AW119" s="208"/>
      <c r="AX119" s="209"/>
    </row>
    <row r="120" spans="1:50" ht="39.75" customHeight="1" x14ac:dyDescent="0.15">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584</v>
      </c>
      <c r="AC120" s="213"/>
      <c r="AD120" s="213"/>
      <c r="AE120" s="181" t="s">
        <v>583</v>
      </c>
      <c r="AF120" s="208"/>
      <c r="AG120" s="208"/>
      <c r="AH120" s="208"/>
      <c r="AI120" s="181" t="s">
        <v>558</v>
      </c>
      <c r="AJ120" s="208"/>
      <c r="AK120" s="208"/>
      <c r="AL120" s="208"/>
      <c r="AM120" s="181" t="s">
        <v>558</v>
      </c>
      <c r="AN120" s="208"/>
      <c r="AO120" s="208"/>
      <c r="AP120" s="208"/>
      <c r="AQ120" s="181"/>
      <c r="AR120" s="208"/>
      <c r="AS120" s="208"/>
      <c r="AT120" s="208"/>
      <c r="AU120" s="181">
        <v>388</v>
      </c>
      <c r="AV120" s="208"/>
      <c r="AW120" s="208"/>
      <c r="AX120" s="209"/>
    </row>
    <row r="121" spans="1:50" ht="18.75" hidden="1" customHeight="1" x14ac:dyDescent="0.15">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2"/>
      <c r="B135" s="867"/>
      <c r="C135" s="164"/>
      <c r="D135" s="86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2"/>
      <c r="B142" s="867"/>
      <c r="C142" s="164"/>
      <c r="D142" s="86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2"/>
      <c r="B169" s="867"/>
      <c r="C169" s="164"/>
      <c r="D169" s="867"/>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2"/>
      <c r="B410" s="867"/>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2"/>
      <c r="B411" s="867"/>
      <c r="C411" s="162" t="s">
        <v>390</v>
      </c>
      <c r="D411" s="866"/>
      <c r="E411" s="186" t="s">
        <v>413</v>
      </c>
      <c r="F411" s="191"/>
      <c r="G411" s="783" t="s">
        <v>409</v>
      </c>
      <c r="H411" s="160"/>
      <c r="I411" s="160"/>
      <c r="J411" s="784" t="s">
        <v>558</v>
      </c>
      <c r="K411" s="785"/>
      <c r="L411" s="785"/>
      <c r="M411" s="785"/>
      <c r="N411" s="785"/>
      <c r="O411" s="785"/>
      <c r="P411" s="785"/>
      <c r="Q411" s="785"/>
      <c r="R411" s="785"/>
      <c r="S411" s="785"/>
      <c r="T411" s="786"/>
      <c r="U411" s="400" t="s">
        <v>580</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7"/>
    </row>
    <row r="412" spans="1:50" ht="18.75" customHeight="1" x14ac:dyDescent="0.15">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2"/>
      <c r="B414" s="867"/>
      <c r="C414" s="164"/>
      <c r="D414" s="867"/>
      <c r="E414" s="154"/>
      <c r="F414" s="155"/>
      <c r="G414" s="130" t="s">
        <v>580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580</v>
      </c>
      <c r="AC414" s="213"/>
      <c r="AD414" s="213"/>
      <c r="AE414" s="274" t="s">
        <v>580</v>
      </c>
      <c r="AF414" s="208"/>
      <c r="AG414" s="208"/>
      <c r="AH414" s="208"/>
      <c r="AI414" s="274" t="s">
        <v>580</v>
      </c>
      <c r="AJ414" s="208"/>
      <c r="AK414" s="208"/>
      <c r="AL414" s="208"/>
      <c r="AM414" s="274" t="s">
        <v>580</v>
      </c>
      <c r="AN414" s="208"/>
      <c r="AO414" s="208"/>
      <c r="AP414" s="208"/>
      <c r="AQ414" s="274" t="s">
        <v>580</v>
      </c>
      <c r="AR414" s="208"/>
      <c r="AS414" s="208"/>
      <c r="AT414" s="208"/>
      <c r="AU414" s="274" t="s">
        <v>580</v>
      </c>
      <c r="AV414" s="208"/>
      <c r="AW414" s="208"/>
      <c r="AX414" s="208"/>
    </row>
    <row r="415" spans="1:50" ht="22.5" customHeight="1" x14ac:dyDescent="0.15">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580</v>
      </c>
      <c r="AC415" s="207"/>
      <c r="AD415" s="207"/>
      <c r="AE415" s="274" t="s">
        <v>580</v>
      </c>
      <c r="AF415" s="208"/>
      <c r="AG415" s="208"/>
      <c r="AH415" s="275"/>
      <c r="AI415" s="274" t="s">
        <v>580</v>
      </c>
      <c r="AJ415" s="208"/>
      <c r="AK415" s="208"/>
      <c r="AL415" s="275"/>
      <c r="AM415" s="274" t="s">
        <v>580</v>
      </c>
      <c r="AN415" s="208"/>
      <c r="AO415" s="208"/>
      <c r="AP415" s="275"/>
      <c r="AQ415" s="274" t="s">
        <v>580</v>
      </c>
      <c r="AR415" s="208"/>
      <c r="AS415" s="208"/>
      <c r="AT415" s="275"/>
      <c r="AU415" s="274" t="s">
        <v>580</v>
      </c>
      <c r="AV415" s="208"/>
      <c r="AW415" s="208"/>
      <c r="AX415" s="275"/>
    </row>
    <row r="416" spans="1:50" ht="22.5" customHeight="1" x14ac:dyDescent="0.15">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580</v>
      </c>
      <c r="AF416" s="208"/>
      <c r="AG416" s="208"/>
      <c r="AH416" s="275"/>
      <c r="AI416" s="274" t="s">
        <v>580</v>
      </c>
      <c r="AJ416" s="208"/>
      <c r="AK416" s="208"/>
      <c r="AL416" s="275"/>
      <c r="AM416" s="274" t="s">
        <v>580</v>
      </c>
      <c r="AN416" s="208"/>
      <c r="AO416" s="208"/>
      <c r="AP416" s="275"/>
      <c r="AQ416" s="274" t="s">
        <v>580</v>
      </c>
      <c r="AR416" s="208"/>
      <c r="AS416" s="208"/>
      <c r="AT416" s="275"/>
      <c r="AU416" s="274" t="s">
        <v>580</v>
      </c>
      <c r="AV416" s="208"/>
      <c r="AW416" s="208"/>
      <c r="AX416" s="275"/>
    </row>
    <row r="417" spans="1:50" ht="18.75" hidden="1" customHeight="1" x14ac:dyDescent="0.15">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2"/>
      <c r="B439" s="867"/>
      <c r="C439" s="164"/>
      <c r="D439" s="867"/>
      <c r="E439" s="154"/>
      <c r="F439" s="155"/>
      <c r="G439" s="130" t="s">
        <v>580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580</v>
      </c>
      <c r="AC439" s="213"/>
      <c r="AD439" s="213"/>
      <c r="AE439" s="274" t="s">
        <v>580</v>
      </c>
      <c r="AF439" s="208"/>
      <c r="AG439" s="208"/>
      <c r="AH439" s="208"/>
      <c r="AI439" s="274" t="s">
        <v>580</v>
      </c>
      <c r="AJ439" s="208"/>
      <c r="AK439" s="208"/>
      <c r="AL439" s="208"/>
      <c r="AM439" s="274" t="s">
        <v>580</v>
      </c>
      <c r="AN439" s="208"/>
      <c r="AO439" s="208"/>
      <c r="AP439" s="208"/>
      <c r="AQ439" s="274" t="s">
        <v>580</v>
      </c>
      <c r="AR439" s="208"/>
      <c r="AS439" s="208"/>
      <c r="AT439" s="208"/>
      <c r="AU439" s="274" t="s">
        <v>580</v>
      </c>
      <c r="AV439" s="208"/>
      <c r="AW439" s="208"/>
      <c r="AX439" s="208"/>
    </row>
    <row r="440" spans="1:50" ht="22.5" customHeight="1" x14ac:dyDescent="0.15">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580</v>
      </c>
      <c r="AC440" s="207"/>
      <c r="AD440" s="207"/>
      <c r="AE440" s="274" t="s">
        <v>580</v>
      </c>
      <c r="AF440" s="208"/>
      <c r="AG440" s="208"/>
      <c r="AH440" s="275"/>
      <c r="AI440" s="274" t="s">
        <v>580</v>
      </c>
      <c r="AJ440" s="208"/>
      <c r="AK440" s="208"/>
      <c r="AL440" s="275"/>
      <c r="AM440" s="274" t="s">
        <v>580</v>
      </c>
      <c r="AN440" s="208"/>
      <c r="AO440" s="208"/>
      <c r="AP440" s="275"/>
      <c r="AQ440" s="274" t="s">
        <v>580</v>
      </c>
      <c r="AR440" s="208"/>
      <c r="AS440" s="208"/>
      <c r="AT440" s="275"/>
      <c r="AU440" s="274" t="s">
        <v>580</v>
      </c>
      <c r="AV440" s="208"/>
      <c r="AW440" s="208"/>
      <c r="AX440" s="275"/>
    </row>
    <row r="441" spans="1:50" ht="22.5" customHeight="1" x14ac:dyDescent="0.15">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580</v>
      </c>
      <c r="AF441" s="208"/>
      <c r="AG441" s="208"/>
      <c r="AH441" s="275"/>
      <c r="AI441" s="274" t="s">
        <v>580</v>
      </c>
      <c r="AJ441" s="208"/>
      <c r="AK441" s="208"/>
      <c r="AL441" s="275"/>
      <c r="AM441" s="274" t="s">
        <v>580</v>
      </c>
      <c r="AN441" s="208"/>
      <c r="AO441" s="208"/>
      <c r="AP441" s="275"/>
      <c r="AQ441" s="274" t="s">
        <v>580</v>
      </c>
      <c r="AR441" s="208"/>
      <c r="AS441" s="208"/>
      <c r="AT441" s="275"/>
      <c r="AU441" s="274" t="s">
        <v>580</v>
      </c>
      <c r="AV441" s="208"/>
      <c r="AW441" s="208"/>
      <c r="AX441" s="275"/>
    </row>
    <row r="442" spans="1:50" ht="18.75" hidden="1" customHeight="1" x14ac:dyDescent="0.15">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2"/>
      <c r="B463" s="867"/>
      <c r="C463" s="164"/>
      <c r="D463" s="867"/>
      <c r="E463" s="110" t="s">
        <v>580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2"/>
      <c r="B465" s="867"/>
      <c r="C465" s="164"/>
      <c r="D465" s="867"/>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6"/>
    </row>
    <row r="466" spans="1:50" ht="18.75" hidden="1" customHeight="1" x14ac:dyDescent="0.15">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2"/>
      <c r="B519" s="867"/>
      <c r="C519" s="164"/>
      <c r="D519" s="867"/>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6"/>
    </row>
    <row r="520" spans="1:50" ht="18.75" hidden="1" customHeight="1" x14ac:dyDescent="0.15">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2"/>
      <c r="B573" s="867"/>
      <c r="C573" s="164"/>
      <c r="D573" s="867"/>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6"/>
    </row>
    <row r="574" spans="1:50" ht="18.75" hidden="1" customHeight="1" x14ac:dyDescent="0.15">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2"/>
      <c r="B627" s="867"/>
      <c r="C627" s="164"/>
      <c r="D627" s="867"/>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6"/>
    </row>
    <row r="628" spans="1:50" ht="18.75" hidden="1" customHeight="1" x14ac:dyDescent="0.15">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3"/>
      <c r="B680" s="869"/>
      <c r="C680" s="868"/>
      <c r="D680" s="869"/>
      <c r="E680" s="877"/>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8"/>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1" t="s">
        <v>36</v>
      </c>
      <c r="AH682" s="247"/>
      <c r="AI682" s="247"/>
      <c r="AJ682" s="247"/>
      <c r="AK682" s="247"/>
      <c r="AL682" s="247"/>
      <c r="AM682" s="247"/>
      <c r="AN682" s="247"/>
      <c r="AO682" s="247"/>
      <c r="AP682" s="247"/>
      <c r="AQ682" s="247"/>
      <c r="AR682" s="247"/>
      <c r="AS682" s="247"/>
      <c r="AT682" s="247"/>
      <c r="AU682" s="247"/>
      <c r="AV682" s="247"/>
      <c r="AW682" s="247"/>
      <c r="AX682" s="782"/>
    </row>
    <row r="683" spans="1:50" ht="58.5" customHeight="1" x14ac:dyDescent="0.15">
      <c r="A683" s="733" t="s">
        <v>269</v>
      </c>
      <c r="B683" s="734"/>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7" t="s">
        <v>523</v>
      </c>
      <c r="AE683" s="258"/>
      <c r="AF683" s="258"/>
      <c r="AG683" s="250" t="s">
        <v>536</v>
      </c>
      <c r="AH683" s="251"/>
      <c r="AI683" s="251"/>
      <c r="AJ683" s="251"/>
      <c r="AK683" s="251"/>
      <c r="AL683" s="251"/>
      <c r="AM683" s="251"/>
      <c r="AN683" s="251"/>
      <c r="AO683" s="251"/>
      <c r="AP683" s="251"/>
      <c r="AQ683" s="251"/>
      <c r="AR683" s="251"/>
      <c r="AS683" s="251"/>
      <c r="AT683" s="251"/>
      <c r="AU683" s="251"/>
      <c r="AV683" s="251"/>
      <c r="AW683" s="251"/>
      <c r="AX683" s="252"/>
    </row>
    <row r="684" spans="1:50" ht="111.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9"/>
      <c r="AD684" s="143" t="s">
        <v>523</v>
      </c>
      <c r="AE684" s="144"/>
      <c r="AF684" s="144"/>
      <c r="AG684" s="140" t="s">
        <v>593</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9" t="s">
        <v>523</v>
      </c>
      <c r="AE685" s="640"/>
      <c r="AF685" s="640"/>
      <c r="AG685" s="452" t="s">
        <v>586</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4" t="s">
        <v>44</v>
      </c>
      <c r="B686" s="505"/>
      <c r="C686" s="778" t="s">
        <v>46</v>
      </c>
      <c r="D686" s="779"/>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0"/>
      <c r="AD686" s="450" t="s">
        <v>523</v>
      </c>
      <c r="AE686" s="451"/>
      <c r="AF686" s="451"/>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61.5" customHeight="1" x14ac:dyDescent="0.15">
      <c r="A687" s="506"/>
      <c r="B687" s="507"/>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541</v>
      </c>
      <c r="AE687" s="144"/>
      <c r="AF687" s="520"/>
      <c r="AG687" s="452"/>
      <c r="AH687" s="133"/>
      <c r="AI687" s="133"/>
      <c r="AJ687" s="133"/>
      <c r="AK687" s="133"/>
      <c r="AL687" s="133"/>
      <c r="AM687" s="133"/>
      <c r="AN687" s="133"/>
      <c r="AO687" s="133"/>
      <c r="AP687" s="133"/>
      <c r="AQ687" s="133"/>
      <c r="AR687" s="133"/>
      <c r="AS687" s="133"/>
      <c r="AT687" s="133"/>
      <c r="AU687" s="133"/>
      <c r="AV687" s="133"/>
      <c r="AW687" s="133"/>
      <c r="AX687" s="453"/>
    </row>
    <row r="688" spans="1:50" ht="47.25" customHeight="1" x14ac:dyDescent="0.15">
      <c r="A688" s="506"/>
      <c r="B688" s="507"/>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541</v>
      </c>
      <c r="AE688" s="659"/>
      <c r="AF688" s="659"/>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2" t="s">
        <v>523</v>
      </c>
      <c r="AE689" s="423"/>
      <c r="AF689" s="423"/>
      <c r="AG689" s="629" t="s">
        <v>538</v>
      </c>
      <c r="AH689" s="630"/>
      <c r="AI689" s="630"/>
      <c r="AJ689" s="630"/>
      <c r="AK689" s="630"/>
      <c r="AL689" s="630"/>
      <c r="AM689" s="630"/>
      <c r="AN689" s="630"/>
      <c r="AO689" s="630"/>
      <c r="AP689" s="630"/>
      <c r="AQ689" s="630"/>
      <c r="AR689" s="630"/>
      <c r="AS689" s="630"/>
      <c r="AT689" s="630"/>
      <c r="AU689" s="630"/>
      <c r="AV689" s="630"/>
      <c r="AW689" s="630"/>
      <c r="AX689" s="631"/>
    </row>
    <row r="690" spans="1:64" ht="44.2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566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3" t="s">
        <v>523</v>
      </c>
      <c r="AE692" s="144"/>
      <c r="AF692" s="144"/>
      <c r="AG692" s="140" t="s">
        <v>567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39" t="s">
        <v>540</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5.7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523</v>
      </c>
      <c r="AE694" s="692"/>
      <c r="AF694" s="693"/>
      <c r="AG694" s="686" t="s">
        <v>565</v>
      </c>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43.5" customHeight="1" x14ac:dyDescent="0.15">
      <c r="A695" s="504"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523</v>
      </c>
      <c r="AE695" s="423"/>
      <c r="AF695" s="657"/>
      <c r="AG695" s="629" t="s">
        <v>589</v>
      </c>
      <c r="AH695" s="630"/>
      <c r="AI695" s="630"/>
      <c r="AJ695" s="630"/>
      <c r="AK695" s="630"/>
      <c r="AL695" s="630"/>
      <c r="AM695" s="630"/>
      <c r="AN695" s="630"/>
      <c r="AO695" s="630"/>
      <c r="AP695" s="630"/>
      <c r="AQ695" s="630"/>
      <c r="AR695" s="630"/>
      <c r="AS695" s="630"/>
      <c r="AT695" s="630"/>
      <c r="AU695" s="630"/>
      <c r="AV695" s="630"/>
      <c r="AW695" s="630"/>
      <c r="AX695" s="631"/>
    </row>
    <row r="696" spans="1:64" ht="35.2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523</v>
      </c>
      <c r="AE696" s="490"/>
      <c r="AF696" s="490"/>
      <c r="AG696" s="140" t="s">
        <v>588</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39"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523</v>
      </c>
      <c r="AE698" s="144"/>
      <c r="AF698" s="144"/>
      <c r="AG698" s="113" t="s">
        <v>587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2" t="s">
        <v>540</v>
      </c>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5"/>
      <c r="B701" s="636"/>
      <c r="C701" s="254"/>
      <c r="D701" s="255"/>
      <c r="E701" s="255"/>
      <c r="F701" s="255"/>
      <c r="G701" s="255"/>
      <c r="H701" s="255"/>
      <c r="I701" s="255"/>
      <c r="J701" s="255"/>
      <c r="K701" s="255"/>
      <c r="L701" s="255"/>
      <c r="M701" s="255"/>
      <c r="N701" s="255"/>
      <c r="O701" s="256"/>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5"/>
      <c r="B702" s="636"/>
      <c r="C702" s="254"/>
      <c r="D702" s="255"/>
      <c r="E702" s="255"/>
      <c r="F702" s="255"/>
      <c r="G702" s="255"/>
      <c r="H702" s="255"/>
      <c r="I702" s="255"/>
      <c r="J702" s="255"/>
      <c r="K702" s="255"/>
      <c r="L702" s="255"/>
      <c r="M702" s="255"/>
      <c r="N702" s="255"/>
      <c r="O702" s="256"/>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5"/>
      <c r="B703" s="636"/>
      <c r="C703" s="254"/>
      <c r="D703" s="255"/>
      <c r="E703" s="255"/>
      <c r="F703" s="255"/>
      <c r="G703" s="255"/>
      <c r="H703" s="255"/>
      <c r="I703" s="255"/>
      <c r="J703" s="255"/>
      <c r="K703" s="255"/>
      <c r="L703" s="255"/>
      <c r="M703" s="255"/>
      <c r="N703" s="255"/>
      <c r="O703" s="256"/>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5"/>
      <c r="B704" s="636"/>
      <c r="C704" s="254"/>
      <c r="D704" s="255"/>
      <c r="E704" s="255"/>
      <c r="F704" s="255"/>
      <c r="G704" s="255"/>
      <c r="H704" s="255"/>
      <c r="I704" s="255"/>
      <c r="J704" s="255"/>
      <c r="K704" s="255"/>
      <c r="L704" s="255"/>
      <c r="M704" s="255"/>
      <c r="N704" s="255"/>
      <c r="O704" s="256"/>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66.75" customHeight="1" x14ac:dyDescent="0.15">
      <c r="A706" s="504" t="s">
        <v>54</v>
      </c>
      <c r="B706" s="681"/>
      <c r="C706" s="458" t="s">
        <v>60</v>
      </c>
      <c r="D706" s="459"/>
      <c r="E706" s="459"/>
      <c r="F706" s="460"/>
      <c r="G706" s="474" t="s">
        <v>579</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2"/>
      <c r="B707" s="683"/>
      <c r="C707" s="469" t="s">
        <v>64</v>
      </c>
      <c r="D707" s="470"/>
      <c r="E707" s="470"/>
      <c r="F707" s="471"/>
      <c r="G707" s="472" t="s">
        <v>590</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t="s">
        <v>264</v>
      </c>
      <c r="B711" s="679"/>
      <c r="C711" s="679"/>
      <c r="D711" s="679"/>
      <c r="E711" s="680"/>
      <c r="F711" s="622" t="s">
        <v>581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1" t="s">
        <v>582</v>
      </c>
      <c r="B713" s="532"/>
      <c r="C713" s="532"/>
      <c r="D713" s="532"/>
      <c r="E713" s="533"/>
      <c r="F713" s="501" t="s">
        <v>591</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14.25"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7"/>
      <c r="H717" s="437"/>
      <c r="I717" s="437"/>
      <c r="J717" s="437"/>
      <c r="K717" s="437"/>
      <c r="L717" s="437"/>
      <c r="M717" s="437"/>
      <c r="N717" s="437"/>
      <c r="O717" s="437"/>
      <c r="P717" s="437"/>
      <c r="Q717" s="440" t="s">
        <v>376</v>
      </c>
      <c r="R717" s="440"/>
      <c r="S717" s="440"/>
      <c r="T717" s="440"/>
      <c r="U717" s="440"/>
      <c r="V717" s="440"/>
      <c r="W717" s="437"/>
      <c r="X717" s="437"/>
      <c r="Y717" s="437"/>
      <c r="Z717" s="437"/>
      <c r="AA717" s="437"/>
      <c r="AB717" s="437"/>
      <c r="AC717" s="437"/>
      <c r="AD717" s="437"/>
      <c r="AE717" s="437"/>
      <c r="AF717" s="437"/>
      <c r="AG717" s="440" t="s">
        <v>377</v>
      </c>
      <c r="AH717" s="440"/>
      <c r="AI717" s="440"/>
      <c r="AJ717" s="440"/>
      <c r="AK717" s="440"/>
      <c r="AL717" s="440"/>
      <c r="AM717" s="437"/>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562</v>
      </c>
      <c r="H718" s="439"/>
      <c r="I718" s="439"/>
      <c r="J718" s="439"/>
      <c r="K718" s="439"/>
      <c r="L718" s="439"/>
      <c r="M718" s="439"/>
      <c r="N718" s="439"/>
      <c r="O718" s="439"/>
      <c r="P718" s="439"/>
      <c r="Q718" s="497" t="s">
        <v>379</v>
      </c>
      <c r="R718" s="497"/>
      <c r="S718" s="497"/>
      <c r="T718" s="497"/>
      <c r="U718" s="497"/>
      <c r="V718" s="497"/>
      <c r="W718" s="607" t="s">
        <v>563</v>
      </c>
      <c r="X718" s="608"/>
      <c r="Y718" s="608"/>
      <c r="Z718" s="608"/>
      <c r="AA718" s="608"/>
      <c r="AB718" s="608"/>
      <c r="AC718" s="608"/>
      <c r="AD718" s="608"/>
      <c r="AE718" s="608"/>
      <c r="AF718" s="608"/>
      <c r="AG718" s="497" t="s">
        <v>380</v>
      </c>
      <c r="AH718" s="497"/>
      <c r="AI718" s="497"/>
      <c r="AJ718" s="497"/>
      <c r="AK718" s="497"/>
      <c r="AL718" s="497"/>
      <c r="AM718" s="461" t="s">
        <v>564</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542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547</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543</v>
      </c>
      <c r="H760" s="529"/>
      <c r="I760" s="529"/>
      <c r="J760" s="529"/>
      <c r="K760" s="530"/>
      <c r="L760" s="522" t="s">
        <v>546</v>
      </c>
      <c r="M760" s="523"/>
      <c r="N760" s="523"/>
      <c r="O760" s="523"/>
      <c r="P760" s="523"/>
      <c r="Q760" s="523"/>
      <c r="R760" s="523"/>
      <c r="S760" s="523"/>
      <c r="T760" s="523"/>
      <c r="U760" s="523"/>
      <c r="V760" s="523"/>
      <c r="W760" s="523"/>
      <c r="X760" s="524"/>
      <c r="Y760" s="484">
        <v>2</v>
      </c>
      <c r="Z760" s="485"/>
      <c r="AA760" s="485"/>
      <c r="AB760" s="684"/>
      <c r="AC760" s="528" t="s">
        <v>543</v>
      </c>
      <c r="AD760" s="529"/>
      <c r="AE760" s="529"/>
      <c r="AF760" s="529"/>
      <c r="AG760" s="530"/>
      <c r="AH760" s="522" t="s">
        <v>548</v>
      </c>
      <c r="AI760" s="523"/>
      <c r="AJ760" s="523"/>
      <c r="AK760" s="523"/>
      <c r="AL760" s="523"/>
      <c r="AM760" s="523"/>
      <c r="AN760" s="523"/>
      <c r="AO760" s="523"/>
      <c r="AP760" s="523"/>
      <c r="AQ760" s="523"/>
      <c r="AR760" s="523"/>
      <c r="AS760" s="523"/>
      <c r="AT760" s="524"/>
      <c r="AU760" s="484">
        <v>4</v>
      </c>
      <c r="AV760" s="485"/>
      <c r="AW760" s="485"/>
      <c r="AX760" s="486"/>
    </row>
    <row r="761" spans="1:50" ht="24.75" customHeight="1" x14ac:dyDescent="0.15">
      <c r="A761" s="494"/>
      <c r="B761" s="495"/>
      <c r="C761" s="495"/>
      <c r="D761" s="495"/>
      <c r="E761" s="495"/>
      <c r="F761" s="496"/>
      <c r="G761" s="430" t="s">
        <v>544</v>
      </c>
      <c r="H761" s="431"/>
      <c r="I761" s="431"/>
      <c r="J761" s="431"/>
      <c r="K761" s="432"/>
      <c r="L761" s="424" t="s">
        <v>545</v>
      </c>
      <c r="M761" s="425"/>
      <c r="N761" s="425"/>
      <c r="O761" s="425"/>
      <c r="P761" s="425"/>
      <c r="Q761" s="425"/>
      <c r="R761" s="425"/>
      <c r="S761" s="425"/>
      <c r="T761" s="425"/>
      <c r="U761" s="425"/>
      <c r="V761" s="425"/>
      <c r="W761" s="425"/>
      <c r="X761" s="426"/>
      <c r="Y761" s="427">
        <v>18</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4"/>
      <c r="B764" s="495"/>
      <c r="C764" s="495"/>
      <c r="D764" s="495"/>
      <c r="E764" s="495"/>
      <c r="F764" s="496"/>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4"/>
      <c r="B765" s="495"/>
      <c r="C765" s="495"/>
      <c r="D765" s="495"/>
      <c r="E765" s="495"/>
      <c r="F765" s="496"/>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20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4</v>
      </c>
      <c r="AV770" s="708"/>
      <c r="AW770" s="708"/>
      <c r="AX770" s="710"/>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4"/>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3"/>
      <c r="AJ815" s="763"/>
      <c r="AK815" s="763"/>
      <c r="AL815" s="763" t="s">
        <v>23</v>
      </c>
      <c r="AM815" s="763"/>
      <c r="AN815" s="763"/>
      <c r="AO815" s="849"/>
      <c r="AP815" s="234" t="s">
        <v>466</v>
      </c>
      <c r="AQ815" s="234"/>
      <c r="AR815" s="234"/>
      <c r="AS815" s="234"/>
      <c r="AT815" s="234"/>
      <c r="AU815" s="234"/>
      <c r="AV815" s="234"/>
      <c r="AW815" s="234"/>
      <c r="AX815" s="234"/>
    </row>
    <row r="816" spans="1:50" ht="30.75" customHeight="1" x14ac:dyDescent="0.15">
      <c r="A816" s="237">
        <v>1</v>
      </c>
      <c r="B816" s="237">
        <v>1</v>
      </c>
      <c r="C816" s="238" t="s">
        <v>549</v>
      </c>
      <c r="D816" s="239"/>
      <c r="E816" s="239"/>
      <c r="F816" s="239"/>
      <c r="G816" s="239"/>
      <c r="H816" s="239"/>
      <c r="I816" s="240"/>
      <c r="J816" s="218">
        <v>5010401143788</v>
      </c>
      <c r="K816" s="219"/>
      <c r="L816" s="219"/>
      <c r="M816" s="219"/>
      <c r="N816" s="219"/>
      <c r="O816" s="219"/>
      <c r="P816" s="809" t="s">
        <v>557</v>
      </c>
      <c r="Q816" s="220"/>
      <c r="R816" s="220"/>
      <c r="S816" s="220"/>
      <c r="T816" s="220"/>
      <c r="U816" s="220"/>
      <c r="V816" s="220"/>
      <c r="W816" s="220"/>
      <c r="X816" s="220"/>
      <c r="Y816" s="221">
        <v>20</v>
      </c>
      <c r="Z816" s="222"/>
      <c r="AA816" s="222"/>
      <c r="AB816" s="223"/>
      <c r="AC816" s="224" t="s">
        <v>558</v>
      </c>
      <c r="AD816" s="224"/>
      <c r="AE816" s="224"/>
      <c r="AF816" s="224"/>
      <c r="AG816" s="224"/>
      <c r="AH816" s="225" t="s">
        <v>559</v>
      </c>
      <c r="AI816" s="226"/>
      <c r="AJ816" s="226"/>
      <c r="AK816" s="226"/>
      <c r="AL816" s="227" t="s">
        <v>559</v>
      </c>
      <c r="AM816" s="228"/>
      <c r="AN816" s="228"/>
      <c r="AO816" s="229"/>
      <c r="AP816" s="230" t="s">
        <v>559</v>
      </c>
      <c r="AQ816" s="230"/>
      <c r="AR816" s="230"/>
      <c r="AS816" s="230"/>
      <c r="AT816" s="230"/>
      <c r="AU816" s="230"/>
      <c r="AV816" s="230"/>
      <c r="AW816" s="230"/>
      <c r="AX816" s="230"/>
    </row>
    <row r="817" spans="1:50" ht="30.75" customHeight="1" x14ac:dyDescent="0.15">
      <c r="A817" s="237">
        <v>2</v>
      </c>
      <c r="B817" s="237">
        <v>1</v>
      </c>
      <c r="C817" s="241" t="s">
        <v>550</v>
      </c>
      <c r="D817" s="217"/>
      <c r="E817" s="217"/>
      <c r="F817" s="217"/>
      <c r="G817" s="217"/>
      <c r="H817" s="217"/>
      <c r="I817" s="217"/>
      <c r="J817" s="218">
        <v>1010001100425</v>
      </c>
      <c r="K817" s="219"/>
      <c r="L817" s="219"/>
      <c r="M817" s="219"/>
      <c r="N817" s="219"/>
      <c r="O817" s="219"/>
      <c r="P817" s="809" t="s">
        <v>557</v>
      </c>
      <c r="Q817" s="220"/>
      <c r="R817" s="220"/>
      <c r="S817" s="220"/>
      <c r="T817" s="220"/>
      <c r="U817" s="220"/>
      <c r="V817" s="220"/>
      <c r="W817" s="220"/>
      <c r="X817" s="220"/>
      <c r="Y817" s="221">
        <v>17</v>
      </c>
      <c r="Z817" s="222"/>
      <c r="AA817" s="222"/>
      <c r="AB817" s="223"/>
      <c r="AC817" s="224" t="s">
        <v>558</v>
      </c>
      <c r="AD817" s="224"/>
      <c r="AE817" s="224"/>
      <c r="AF817" s="224"/>
      <c r="AG817" s="224"/>
      <c r="AH817" s="712" t="s">
        <v>559</v>
      </c>
      <c r="AI817" s="713"/>
      <c r="AJ817" s="713"/>
      <c r="AK817" s="714"/>
      <c r="AL817" s="227" t="s">
        <v>559</v>
      </c>
      <c r="AM817" s="228"/>
      <c r="AN817" s="228"/>
      <c r="AO817" s="229"/>
      <c r="AP817" s="797" t="s">
        <v>559</v>
      </c>
      <c r="AQ817" s="798"/>
      <c r="AR817" s="798"/>
      <c r="AS817" s="798"/>
      <c r="AT817" s="798"/>
      <c r="AU817" s="798"/>
      <c r="AV817" s="798"/>
      <c r="AW817" s="798"/>
      <c r="AX817" s="799"/>
    </row>
    <row r="818" spans="1:50" ht="30.75" customHeight="1" x14ac:dyDescent="0.15">
      <c r="A818" s="237">
        <v>3</v>
      </c>
      <c r="B818" s="237">
        <v>1</v>
      </c>
      <c r="C818" s="241" t="s">
        <v>551</v>
      </c>
      <c r="D818" s="217"/>
      <c r="E818" s="217"/>
      <c r="F818" s="217"/>
      <c r="G818" s="217"/>
      <c r="H818" s="217"/>
      <c r="I818" s="217"/>
      <c r="J818" s="218">
        <v>6010401009419</v>
      </c>
      <c r="K818" s="219"/>
      <c r="L818" s="219"/>
      <c r="M818" s="219"/>
      <c r="N818" s="219"/>
      <c r="O818" s="219"/>
      <c r="P818" s="809" t="s">
        <v>557</v>
      </c>
      <c r="Q818" s="220"/>
      <c r="R818" s="220"/>
      <c r="S818" s="220"/>
      <c r="T818" s="220"/>
      <c r="U818" s="220"/>
      <c r="V818" s="220"/>
      <c r="W818" s="220"/>
      <c r="X818" s="220"/>
      <c r="Y818" s="221">
        <v>15</v>
      </c>
      <c r="Z818" s="222"/>
      <c r="AA818" s="222"/>
      <c r="AB818" s="223"/>
      <c r="AC818" s="224" t="s">
        <v>558</v>
      </c>
      <c r="AD818" s="224"/>
      <c r="AE818" s="224"/>
      <c r="AF818" s="224"/>
      <c r="AG818" s="224"/>
      <c r="AH818" s="712" t="s">
        <v>559</v>
      </c>
      <c r="AI818" s="713"/>
      <c r="AJ818" s="713"/>
      <c r="AK818" s="714"/>
      <c r="AL818" s="227" t="s">
        <v>559</v>
      </c>
      <c r="AM818" s="228"/>
      <c r="AN818" s="228"/>
      <c r="AO818" s="229"/>
      <c r="AP818" s="797" t="s">
        <v>559</v>
      </c>
      <c r="AQ818" s="798"/>
      <c r="AR818" s="798"/>
      <c r="AS818" s="798"/>
      <c r="AT818" s="798"/>
      <c r="AU818" s="798"/>
      <c r="AV818" s="798"/>
      <c r="AW818" s="798"/>
      <c r="AX818" s="799"/>
    </row>
    <row r="819" spans="1:50" ht="30.75" customHeight="1" x14ac:dyDescent="0.15">
      <c r="A819" s="237">
        <v>4</v>
      </c>
      <c r="B819" s="237">
        <v>1</v>
      </c>
      <c r="C819" s="241" t="s">
        <v>552</v>
      </c>
      <c r="D819" s="217"/>
      <c r="E819" s="217"/>
      <c r="F819" s="217"/>
      <c r="G819" s="217"/>
      <c r="H819" s="217"/>
      <c r="I819" s="217"/>
      <c r="J819" s="218">
        <v>2011001022187</v>
      </c>
      <c r="K819" s="219"/>
      <c r="L819" s="219"/>
      <c r="M819" s="219"/>
      <c r="N819" s="219"/>
      <c r="O819" s="219"/>
      <c r="P819" s="809" t="s">
        <v>557</v>
      </c>
      <c r="Q819" s="220"/>
      <c r="R819" s="220"/>
      <c r="S819" s="220"/>
      <c r="T819" s="220"/>
      <c r="U819" s="220"/>
      <c r="V819" s="220"/>
      <c r="W819" s="220"/>
      <c r="X819" s="220"/>
      <c r="Y819" s="221">
        <v>10</v>
      </c>
      <c r="Z819" s="222"/>
      <c r="AA819" s="222"/>
      <c r="AB819" s="223"/>
      <c r="AC819" s="224" t="s">
        <v>558</v>
      </c>
      <c r="AD819" s="224"/>
      <c r="AE819" s="224"/>
      <c r="AF819" s="224"/>
      <c r="AG819" s="224"/>
      <c r="AH819" s="712" t="s">
        <v>559</v>
      </c>
      <c r="AI819" s="713"/>
      <c r="AJ819" s="713"/>
      <c r="AK819" s="714"/>
      <c r="AL819" s="227" t="s">
        <v>559</v>
      </c>
      <c r="AM819" s="228"/>
      <c r="AN819" s="228"/>
      <c r="AO819" s="229"/>
      <c r="AP819" s="797" t="s">
        <v>559</v>
      </c>
      <c r="AQ819" s="798"/>
      <c r="AR819" s="798"/>
      <c r="AS819" s="798"/>
      <c r="AT819" s="798"/>
      <c r="AU819" s="798"/>
      <c r="AV819" s="798"/>
      <c r="AW819" s="798"/>
      <c r="AX819" s="799"/>
    </row>
    <row r="820" spans="1:50" ht="42.75" customHeight="1" x14ac:dyDescent="0.15">
      <c r="A820" s="237">
        <v>5</v>
      </c>
      <c r="B820" s="237">
        <v>1</v>
      </c>
      <c r="C820" s="241" t="s">
        <v>553</v>
      </c>
      <c r="D820" s="217"/>
      <c r="E820" s="217"/>
      <c r="F820" s="217"/>
      <c r="G820" s="217"/>
      <c r="H820" s="217"/>
      <c r="I820" s="217"/>
      <c r="J820" s="218">
        <v>9010005013566</v>
      </c>
      <c r="K820" s="219"/>
      <c r="L820" s="219"/>
      <c r="M820" s="219"/>
      <c r="N820" s="219"/>
      <c r="O820" s="219"/>
      <c r="P820" s="809" t="s">
        <v>557</v>
      </c>
      <c r="Q820" s="220"/>
      <c r="R820" s="220"/>
      <c r="S820" s="220"/>
      <c r="T820" s="220"/>
      <c r="U820" s="220"/>
      <c r="V820" s="220"/>
      <c r="W820" s="220"/>
      <c r="X820" s="220"/>
      <c r="Y820" s="221">
        <v>10</v>
      </c>
      <c r="Z820" s="222"/>
      <c r="AA820" s="222"/>
      <c r="AB820" s="223"/>
      <c r="AC820" s="224" t="s">
        <v>558</v>
      </c>
      <c r="AD820" s="224"/>
      <c r="AE820" s="224"/>
      <c r="AF820" s="224"/>
      <c r="AG820" s="224"/>
      <c r="AH820" s="712" t="s">
        <v>559</v>
      </c>
      <c r="AI820" s="713"/>
      <c r="AJ820" s="713"/>
      <c r="AK820" s="714"/>
      <c r="AL820" s="227" t="s">
        <v>559</v>
      </c>
      <c r="AM820" s="228"/>
      <c r="AN820" s="228"/>
      <c r="AO820" s="229"/>
      <c r="AP820" s="797" t="s">
        <v>559</v>
      </c>
      <c r="AQ820" s="798"/>
      <c r="AR820" s="798"/>
      <c r="AS820" s="798"/>
      <c r="AT820" s="798"/>
      <c r="AU820" s="798"/>
      <c r="AV820" s="798"/>
      <c r="AW820" s="798"/>
      <c r="AX820" s="799"/>
    </row>
    <row r="821" spans="1:50" ht="42.75" customHeight="1" x14ac:dyDescent="0.15">
      <c r="A821" s="237">
        <v>6</v>
      </c>
      <c r="B821" s="237">
        <v>1</v>
      </c>
      <c r="C821" s="241" t="s">
        <v>555</v>
      </c>
      <c r="D821" s="217"/>
      <c r="E821" s="217"/>
      <c r="F821" s="217"/>
      <c r="G821" s="217"/>
      <c r="H821" s="217"/>
      <c r="I821" s="217"/>
      <c r="J821" s="218">
        <v>2010405011457</v>
      </c>
      <c r="K821" s="219"/>
      <c r="L821" s="219"/>
      <c r="M821" s="219"/>
      <c r="N821" s="219"/>
      <c r="O821" s="219"/>
      <c r="P821" s="809" t="s">
        <v>557</v>
      </c>
      <c r="Q821" s="220"/>
      <c r="R821" s="220"/>
      <c r="S821" s="220"/>
      <c r="T821" s="220"/>
      <c r="U821" s="220"/>
      <c r="V821" s="220"/>
      <c r="W821" s="220"/>
      <c r="X821" s="220"/>
      <c r="Y821" s="221">
        <v>10</v>
      </c>
      <c r="Z821" s="222"/>
      <c r="AA821" s="222"/>
      <c r="AB821" s="223"/>
      <c r="AC821" s="224" t="s">
        <v>558</v>
      </c>
      <c r="AD821" s="224"/>
      <c r="AE821" s="224"/>
      <c r="AF821" s="224"/>
      <c r="AG821" s="224"/>
      <c r="AH821" s="712" t="s">
        <v>559</v>
      </c>
      <c r="AI821" s="713"/>
      <c r="AJ821" s="713"/>
      <c r="AK821" s="714"/>
      <c r="AL821" s="227" t="s">
        <v>559</v>
      </c>
      <c r="AM821" s="228"/>
      <c r="AN821" s="228"/>
      <c r="AO821" s="229"/>
      <c r="AP821" s="797" t="s">
        <v>559</v>
      </c>
      <c r="AQ821" s="798"/>
      <c r="AR821" s="798"/>
      <c r="AS821" s="798"/>
      <c r="AT821" s="798"/>
      <c r="AU821" s="798"/>
      <c r="AV821" s="798"/>
      <c r="AW821" s="798"/>
      <c r="AX821" s="799"/>
    </row>
    <row r="822" spans="1:50" ht="42.75" customHeight="1" x14ac:dyDescent="0.15">
      <c r="A822" s="237">
        <v>7</v>
      </c>
      <c r="B822" s="237">
        <v>1</v>
      </c>
      <c r="C822" s="241" t="s">
        <v>556</v>
      </c>
      <c r="D822" s="217"/>
      <c r="E822" s="217"/>
      <c r="F822" s="217"/>
      <c r="G822" s="217"/>
      <c r="H822" s="217"/>
      <c r="I822" s="217"/>
      <c r="J822" s="218">
        <v>7010005018856</v>
      </c>
      <c r="K822" s="219"/>
      <c r="L822" s="219"/>
      <c r="M822" s="219"/>
      <c r="N822" s="219"/>
      <c r="O822" s="219"/>
      <c r="P822" s="809" t="s">
        <v>557</v>
      </c>
      <c r="Q822" s="220"/>
      <c r="R822" s="220"/>
      <c r="S822" s="220"/>
      <c r="T822" s="220"/>
      <c r="U822" s="220"/>
      <c r="V822" s="220"/>
      <c r="W822" s="220"/>
      <c r="X822" s="220"/>
      <c r="Y822" s="221">
        <v>3</v>
      </c>
      <c r="Z822" s="222"/>
      <c r="AA822" s="222"/>
      <c r="AB822" s="223"/>
      <c r="AC822" s="224" t="s">
        <v>558</v>
      </c>
      <c r="AD822" s="224"/>
      <c r="AE822" s="224"/>
      <c r="AF822" s="224"/>
      <c r="AG822" s="224"/>
      <c r="AH822" s="712" t="s">
        <v>559</v>
      </c>
      <c r="AI822" s="713"/>
      <c r="AJ822" s="713"/>
      <c r="AK822" s="714"/>
      <c r="AL822" s="227" t="s">
        <v>559</v>
      </c>
      <c r="AM822" s="228"/>
      <c r="AN822" s="228"/>
      <c r="AO822" s="229"/>
      <c r="AP822" s="797" t="s">
        <v>559</v>
      </c>
      <c r="AQ822" s="798"/>
      <c r="AR822" s="798"/>
      <c r="AS822" s="798"/>
      <c r="AT822" s="798"/>
      <c r="AU822" s="798"/>
      <c r="AV822" s="798"/>
      <c r="AW822" s="798"/>
      <c r="AX822" s="799"/>
    </row>
    <row r="823" spans="1:50" ht="30.75" customHeight="1" x14ac:dyDescent="0.15">
      <c r="A823" s="237">
        <v>8</v>
      </c>
      <c r="B823" s="237">
        <v>1</v>
      </c>
      <c r="C823" s="241" t="s">
        <v>554</v>
      </c>
      <c r="D823" s="217"/>
      <c r="E823" s="217"/>
      <c r="F823" s="217"/>
      <c r="G823" s="217"/>
      <c r="H823" s="217"/>
      <c r="I823" s="217"/>
      <c r="J823" s="218">
        <v>5020005001689</v>
      </c>
      <c r="K823" s="219"/>
      <c r="L823" s="219"/>
      <c r="M823" s="219"/>
      <c r="N823" s="219"/>
      <c r="O823" s="219"/>
      <c r="P823" s="809" t="s">
        <v>557</v>
      </c>
      <c r="Q823" s="220"/>
      <c r="R823" s="220"/>
      <c r="S823" s="220"/>
      <c r="T823" s="220"/>
      <c r="U823" s="220"/>
      <c r="V823" s="220"/>
      <c r="W823" s="220"/>
      <c r="X823" s="220"/>
      <c r="Y823" s="221">
        <v>1</v>
      </c>
      <c r="Z823" s="222"/>
      <c r="AA823" s="222"/>
      <c r="AB823" s="223"/>
      <c r="AC823" s="224" t="s">
        <v>558</v>
      </c>
      <c r="AD823" s="224"/>
      <c r="AE823" s="224"/>
      <c r="AF823" s="224"/>
      <c r="AG823" s="224"/>
      <c r="AH823" s="712" t="s">
        <v>559</v>
      </c>
      <c r="AI823" s="713"/>
      <c r="AJ823" s="713"/>
      <c r="AK823" s="714"/>
      <c r="AL823" s="227" t="s">
        <v>559</v>
      </c>
      <c r="AM823" s="228"/>
      <c r="AN823" s="228"/>
      <c r="AO823" s="229"/>
      <c r="AP823" s="797" t="s">
        <v>559</v>
      </c>
      <c r="AQ823" s="798"/>
      <c r="AR823" s="798"/>
      <c r="AS823" s="798"/>
      <c r="AT823" s="798"/>
      <c r="AU823" s="798"/>
      <c r="AV823" s="798"/>
      <c r="AW823" s="798"/>
      <c r="AX823" s="799"/>
    </row>
    <row r="824" spans="1:50" ht="30.75"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75"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5.2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57.75" customHeight="1" x14ac:dyDescent="0.15">
      <c r="A849" s="237">
        <v>1</v>
      </c>
      <c r="B849" s="237">
        <v>1</v>
      </c>
      <c r="C849" s="241" t="s">
        <v>560</v>
      </c>
      <c r="D849" s="217"/>
      <c r="E849" s="217"/>
      <c r="F849" s="217"/>
      <c r="G849" s="217"/>
      <c r="H849" s="217"/>
      <c r="I849" s="217"/>
      <c r="J849" s="218">
        <v>4010001054032</v>
      </c>
      <c r="K849" s="219"/>
      <c r="L849" s="219"/>
      <c r="M849" s="219"/>
      <c r="N849" s="219"/>
      <c r="O849" s="219"/>
      <c r="P849" s="809" t="s">
        <v>561</v>
      </c>
      <c r="Q849" s="220"/>
      <c r="R849" s="220"/>
      <c r="S849" s="220"/>
      <c r="T849" s="220"/>
      <c r="U849" s="220"/>
      <c r="V849" s="220"/>
      <c r="W849" s="220"/>
      <c r="X849" s="220"/>
      <c r="Y849" s="221">
        <v>4</v>
      </c>
      <c r="Z849" s="222"/>
      <c r="AA849" s="222"/>
      <c r="AB849" s="223"/>
      <c r="AC849" s="224" t="s">
        <v>558</v>
      </c>
      <c r="AD849" s="224"/>
      <c r="AE849" s="224"/>
      <c r="AF849" s="224"/>
      <c r="AG849" s="224"/>
      <c r="AH849" s="225" t="s">
        <v>559</v>
      </c>
      <c r="AI849" s="226"/>
      <c r="AJ849" s="226"/>
      <c r="AK849" s="226"/>
      <c r="AL849" s="227" t="s">
        <v>559</v>
      </c>
      <c r="AM849" s="228"/>
      <c r="AN849" s="228"/>
      <c r="AO849" s="229"/>
      <c r="AP849" s="230" t="s">
        <v>559</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7" priority="11193">
      <formula>IF(RIGHT(TEXT(P14,"0.#"),1)=".",FALSE,TRUE)</formula>
    </cfRule>
    <cfRule type="expression" dxfId="2636" priority="11194">
      <formula>IF(RIGHT(TEXT(P14,"0.#"),1)=".",TRUE,FALSE)</formula>
    </cfRule>
  </conditionalFormatting>
  <conditionalFormatting sqref="AE23">
    <cfRule type="expression" dxfId="2635" priority="11183">
      <formula>IF(RIGHT(TEXT(AE23,"0.#"),1)=".",FALSE,TRUE)</formula>
    </cfRule>
    <cfRule type="expression" dxfId="2634" priority="11184">
      <formula>IF(RIGHT(TEXT(AE23,"0.#"),1)=".",TRUE,FALSE)</formula>
    </cfRule>
  </conditionalFormatting>
  <conditionalFormatting sqref="L105">
    <cfRule type="expression" dxfId="2633" priority="11075">
      <formula>IF(RIGHT(TEXT(L105,"0.#"),1)=".",FALSE,TRUE)</formula>
    </cfRule>
    <cfRule type="expression" dxfId="2632" priority="11076">
      <formula>IF(RIGHT(TEXT(L105,"0.#"),1)=".",TRUE,FALSE)</formula>
    </cfRule>
  </conditionalFormatting>
  <conditionalFormatting sqref="L110">
    <cfRule type="expression" dxfId="2631" priority="11073">
      <formula>IF(RIGHT(TEXT(L110,"0.#"),1)=".",FALSE,TRUE)</formula>
    </cfRule>
    <cfRule type="expression" dxfId="2630" priority="11074">
      <formula>IF(RIGHT(TEXT(L110,"0.#"),1)=".",TRUE,FALSE)</formula>
    </cfRule>
  </conditionalFormatting>
  <conditionalFormatting sqref="R110">
    <cfRule type="expression" dxfId="2629" priority="11071">
      <formula>IF(RIGHT(TEXT(R110,"0.#"),1)=".",FALSE,TRUE)</formula>
    </cfRule>
    <cfRule type="expression" dxfId="2628" priority="11072">
      <formula>IF(RIGHT(TEXT(R110,"0.#"),1)=".",TRUE,FALSE)</formula>
    </cfRule>
  </conditionalFormatting>
  <conditionalFormatting sqref="P18:AX18">
    <cfRule type="expression" dxfId="2627" priority="11069">
      <formula>IF(RIGHT(TEXT(P18,"0.#"),1)=".",FALSE,TRUE)</formula>
    </cfRule>
    <cfRule type="expression" dxfId="2626" priority="11070">
      <formula>IF(RIGHT(TEXT(P18,"0.#"),1)=".",TRUE,FALSE)</formula>
    </cfRule>
  </conditionalFormatting>
  <conditionalFormatting sqref="Y761">
    <cfRule type="expression" dxfId="2625" priority="11065">
      <formula>IF(RIGHT(TEXT(Y761,"0.#"),1)=".",FALSE,TRUE)</formula>
    </cfRule>
    <cfRule type="expression" dxfId="2624" priority="11066">
      <formula>IF(RIGHT(TEXT(Y761,"0.#"),1)=".",TRUE,FALSE)</formula>
    </cfRule>
  </conditionalFormatting>
  <conditionalFormatting sqref="Y770">
    <cfRule type="expression" dxfId="2623" priority="11061">
      <formula>IF(RIGHT(TEXT(Y770,"0.#"),1)=".",FALSE,TRUE)</formula>
    </cfRule>
    <cfRule type="expression" dxfId="2622" priority="11062">
      <formula>IF(RIGHT(TEXT(Y770,"0.#"),1)=".",TRUE,FALSE)</formula>
    </cfRule>
  </conditionalFormatting>
  <conditionalFormatting sqref="Y801:Y808 Y799 Y788:Y795 Y786 Y775:Y782 Y773">
    <cfRule type="expression" dxfId="2621" priority="10843">
      <formula>IF(RIGHT(TEXT(Y773,"0.#"),1)=".",FALSE,TRUE)</formula>
    </cfRule>
    <cfRule type="expression" dxfId="2620" priority="10844">
      <formula>IF(RIGHT(TEXT(Y773,"0.#"),1)=".",TRUE,FALSE)</formula>
    </cfRule>
  </conditionalFormatting>
  <conditionalFormatting sqref="P16:AQ17 P15:AX15 P13:AX13">
    <cfRule type="expression" dxfId="2619" priority="10891">
      <formula>IF(RIGHT(TEXT(P13,"0.#"),1)=".",FALSE,TRUE)</formula>
    </cfRule>
    <cfRule type="expression" dxfId="2618" priority="10892">
      <formula>IF(RIGHT(TEXT(P13,"0.#"),1)=".",TRUE,FALSE)</formula>
    </cfRule>
  </conditionalFormatting>
  <conditionalFormatting sqref="P19:AJ19">
    <cfRule type="expression" dxfId="2617" priority="10889">
      <formula>IF(RIGHT(TEXT(P19,"0.#"),1)=".",FALSE,TRUE)</formula>
    </cfRule>
    <cfRule type="expression" dxfId="2616" priority="10890">
      <formula>IF(RIGHT(TEXT(P19,"0.#"),1)=".",TRUE,FALSE)</formula>
    </cfRule>
  </conditionalFormatting>
  <conditionalFormatting sqref="AE74 AQ74">
    <cfRule type="expression" dxfId="2615" priority="10881">
      <formula>IF(RIGHT(TEXT(AE74,"0.#"),1)=".",FALSE,TRUE)</formula>
    </cfRule>
    <cfRule type="expression" dxfId="2614" priority="10882">
      <formula>IF(RIGHT(TEXT(AE74,"0.#"),1)=".",TRUE,FALSE)</formula>
    </cfRule>
  </conditionalFormatting>
  <conditionalFormatting sqref="L106:L109 L104">
    <cfRule type="expression" dxfId="2613" priority="10875">
      <formula>IF(RIGHT(TEXT(L104,"0.#"),1)=".",FALSE,TRUE)</formula>
    </cfRule>
    <cfRule type="expression" dxfId="2612" priority="10876">
      <formula>IF(RIGHT(TEXT(L104,"0.#"),1)=".",TRUE,FALSE)</formula>
    </cfRule>
  </conditionalFormatting>
  <conditionalFormatting sqref="R104">
    <cfRule type="expression" dxfId="2611" priority="10871">
      <formula>IF(RIGHT(TEXT(R104,"0.#"),1)=".",FALSE,TRUE)</formula>
    </cfRule>
    <cfRule type="expression" dxfId="2610" priority="10872">
      <formula>IF(RIGHT(TEXT(R104,"0.#"),1)=".",TRUE,FALSE)</formula>
    </cfRule>
  </conditionalFormatting>
  <conditionalFormatting sqref="R105:R109">
    <cfRule type="expression" dxfId="2609" priority="10869">
      <formula>IF(RIGHT(TEXT(R105,"0.#"),1)=".",FALSE,TRUE)</formula>
    </cfRule>
    <cfRule type="expression" dxfId="2608" priority="10870">
      <formula>IF(RIGHT(TEXT(R105,"0.#"),1)=".",TRUE,FALSE)</formula>
    </cfRule>
  </conditionalFormatting>
  <conditionalFormatting sqref="Y762:Y769 Y760">
    <cfRule type="expression" dxfId="2607" priority="10867">
      <formula>IF(RIGHT(TEXT(Y760,"0.#"),1)=".",FALSE,TRUE)</formula>
    </cfRule>
    <cfRule type="expression" dxfId="2606" priority="10868">
      <formula>IF(RIGHT(TEXT(Y760,"0.#"),1)=".",TRUE,FALSE)</formula>
    </cfRule>
  </conditionalFormatting>
  <conditionalFormatting sqref="AU761">
    <cfRule type="expression" dxfId="2605" priority="10865">
      <formula>IF(RIGHT(TEXT(AU761,"0.#"),1)=".",FALSE,TRUE)</formula>
    </cfRule>
    <cfRule type="expression" dxfId="2604" priority="10866">
      <formula>IF(RIGHT(TEXT(AU761,"0.#"),1)=".",TRUE,FALSE)</formula>
    </cfRule>
  </conditionalFormatting>
  <conditionalFormatting sqref="AU770">
    <cfRule type="expression" dxfId="2603" priority="10863">
      <formula>IF(RIGHT(TEXT(AU770,"0.#"),1)=".",FALSE,TRUE)</formula>
    </cfRule>
    <cfRule type="expression" dxfId="2602" priority="10864">
      <formula>IF(RIGHT(TEXT(AU770,"0.#"),1)=".",TRUE,FALSE)</formula>
    </cfRule>
  </conditionalFormatting>
  <conditionalFormatting sqref="AU762:AU769 AU760">
    <cfRule type="expression" dxfId="2601" priority="10861">
      <formula>IF(RIGHT(TEXT(AU760,"0.#"),1)=".",FALSE,TRUE)</formula>
    </cfRule>
    <cfRule type="expression" dxfId="2600" priority="10862">
      <formula>IF(RIGHT(TEXT(AU760,"0.#"),1)=".",TRUE,FALSE)</formula>
    </cfRule>
  </conditionalFormatting>
  <conditionalFormatting sqref="Y800 Y787 Y774">
    <cfRule type="expression" dxfId="2599" priority="10847">
      <formula>IF(RIGHT(TEXT(Y774,"0.#"),1)=".",FALSE,TRUE)</formula>
    </cfRule>
    <cfRule type="expression" dxfId="2598" priority="10848">
      <formula>IF(RIGHT(TEXT(Y774,"0.#"),1)=".",TRUE,FALSE)</formula>
    </cfRule>
  </conditionalFormatting>
  <conditionalFormatting sqref="Y809 Y796 Y783">
    <cfRule type="expression" dxfId="2597" priority="10845">
      <formula>IF(RIGHT(TEXT(Y783,"0.#"),1)=".",FALSE,TRUE)</formula>
    </cfRule>
    <cfRule type="expression" dxfId="2596" priority="10846">
      <formula>IF(RIGHT(TEXT(Y783,"0.#"),1)=".",TRUE,FALSE)</formula>
    </cfRule>
  </conditionalFormatting>
  <conditionalFormatting sqref="AU800 AU787 AU774">
    <cfRule type="expression" dxfId="2595" priority="10841">
      <formula>IF(RIGHT(TEXT(AU774,"0.#"),1)=".",FALSE,TRUE)</formula>
    </cfRule>
    <cfRule type="expression" dxfId="2594" priority="10842">
      <formula>IF(RIGHT(TEXT(AU774,"0.#"),1)=".",TRUE,FALSE)</formula>
    </cfRule>
  </conditionalFormatting>
  <conditionalFormatting sqref="AU809 AU796 AU783">
    <cfRule type="expression" dxfId="2593" priority="10839">
      <formula>IF(RIGHT(TEXT(AU783,"0.#"),1)=".",FALSE,TRUE)</formula>
    </cfRule>
    <cfRule type="expression" dxfId="2592" priority="10840">
      <formula>IF(RIGHT(TEXT(AU783,"0.#"),1)=".",TRUE,FALSE)</formula>
    </cfRule>
  </conditionalFormatting>
  <conditionalFormatting sqref="AU801:AU808 AU799 AU788:AU795 AU786 AU775:AU782 AU773">
    <cfRule type="expression" dxfId="2591" priority="10837">
      <formula>IF(RIGHT(TEXT(AU773,"0.#"),1)=".",FALSE,TRUE)</formula>
    </cfRule>
    <cfRule type="expression" dxfId="2590" priority="10838">
      <formula>IF(RIGHT(TEXT(AU773,"0.#"),1)=".",TRUE,FALSE)</formula>
    </cfRule>
  </conditionalFormatting>
  <conditionalFormatting sqref="AM60">
    <cfRule type="expression" dxfId="2589" priority="10491">
      <formula>IF(RIGHT(TEXT(AM60,"0.#"),1)=".",FALSE,TRUE)</formula>
    </cfRule>
    <cfRule type="expression" dxfId="2588" priority="10492">
      <formula>IF(RIGHT(TEXT(AM60,"0.#"),1)=".",TRUE,FALSE)</formula>
    </cfRule>
  </conditionalFormatting>
  <conditionalFormatting sqref="AE40">
    <cfRule type="expression" dxfId="2587" priority="10559">
      <formula>IF(RIGHT(TEXT(AE40,"0.#"),1)=".",FALSE,TRUE)</formula>
    </cfRule>
    <cfRule type="expression" dxfId="2586" priority="10560">
      <formula>IF(RIGHT(TEXT(AE40,"0.#"),1)=".",TRUE,FALSE)</formula>
    </cfRule>
  </conditionalFormatting>
  <conditionalFormatting sqref="AI40">
    <cfRule type="expression" dxfId="2585" priority="10557">
      <formula>IF(RIGHT(TEXT(AI40,"0.#"),1)=".",FALSE,TRUE)</formula>
    </cfRule>
    <cfRule type="expression" dxfId="2584" priority="10558">
      <formula>IF(RIGHT(TEXT(AI40,"0.#"),1)=".",TRUE,FALSE)</formula>
    </cfRule>
  </conditionalFormatting>
  <conditionalFormatting sqref="AM25">
    <cfRule type="expression" dxfId="2583" priority="10637">
      <formula>IF(RIGHT(TEXT(AM25,"0.#"),1)=".",FALSE,TRUE)</formula>
    </cfRule>
    <cfRule type="expression" dxfId="2582" priority="10638">
      <formula>IF(RIGHT(TEXT(AM25,"0.#"),1)=".",TRUE,FALSE)</formula>
    </cfRule>
  </conditionalFormatting>
  <conditionalFormatting sqref="AE24">
    <cfRule type="expression" dxfId="2581" priority="10651">
      <formula>IF(RIGHT(TEXT(AE24,"0.#"),1)=".",FALSE,TRUE)</formula>
    </cfRule>
    <cfRule type="expression" dxfId="2580" priority="10652">
      <formula>IF(RIGHT(TEXT(AE24,"0.#"),1)=".",TRUE,FALSE)</formula>
    </cfRule>
  </conditionalFormatting>
  <conditionalFormatting sqref="AE25">
    <cfRule type="expression" dxfId="2579" priority="10649">
      <formula>IF(RIGHT(TEXT(AE25,"0.#"),1)=".",FALSE,TRUE)</formula>
    </cfRule>
    <cfRule type="expression" dxfId="2578" priority="10650">
      <formula>IF(RIGHT(TEXT(AE25,"0.#"),1)=".",TRUE,FALSE)</formula>
    </cfRule>
  </conditionalFormatting>
  <conditionalFormatting sqref="AI25">
    <cfRule type="expression" dxfId="2577" priority="10647">
      <formula>IF(RIGHT(TEXT(AI25,"0.#"),1)=".",FALSE,TRUE)</formula>
    </cfRule>
    <cfRule type="expression" dxfId="2576" priority="10648">
      <formula>IF(RIGHT(TEXT(AI25,"0.#"),1)=".",TRUE,FALSE)</formula>
    </cfRule>
  </conditionalFormatting>
  <conditionalFormatting sqref="AI24">
    <cfRule type="expression" dxfId="2575" priority="10645">
      <formula>IF(RIGHT(TEXT(AI24,"0.#"),1)=".",FALSE,TRUE)</formula>
    </cfRule>
    <cfRule type="expression" dxfId="2574" priority="10646">
      <formula>IF(RIGHT(TEXT(AI24,"0.#"),1)=".",TRUE,FALSE)</formula>
    </cfRule>
  </conditionalFormatting>
  <conditionalFormatting sqref="AI23">
    <cfRule type="expression" dxfId="2573" priority="10643">
      <formula>IF(RIGHT(TEXT(AI23,"0.#"),1)=".",FALSE,TRUE)</formula>
    </cfRule>
    <cfRule type="expression" dxfId="2572" priority="10644">
      <formula>IF(RIGHT(TEXT(AI23,"0.#"),1)=".",TRUE,FALSE)</formula>
    </cfRule>
  </conditionalFormatting>
  <conditionalFormatting sqref="AM23">
    <cfRule type="expression" dxfId="2571" priority="10641">
      <formula>IF(RIGHT(TEXT(AM23,"0.#"),1)=".",FALSE,TRUE)</formula>
    </cfRule>
    <cfRule type="expression" dxfId="2570" priority="10642">
      <formula>IF(RIGHT(TEXT(AM23,"0.#"),1)=".",TRUE,FALSE)</formula>
    </cfRule>
  </conditionalFormatting>
  <conditionalFormatting sqref="AM24">
    <cfRule type="expression" dxfId="2569" priority="10639">
      <formula>IF(RIGHT(TEXT(AM24,"0.#"),1)=".",FALSE,TRUE)</formula>
    </cfRule>
    <cfRule type="expression" dxfId="2568" priority="10640">
      <formula>IF(RIGHT(TEXT(AM24,"0.#"),1)=".",TRUE,FALSE)</formula>
    </cfRule>
  </conditionalFormatting>
  <conditionalFormatting sqref="AQ23:AQ25">
    <cfRule type="expression" dxfId="2567" priority="10631">
      <formula>IF(RIGHT(TEXT(AQ23,"0.#"),1)=".",FALSE,TRUE)</formula>
    </cfRule>
    <cfRule type="expression" dxfId="2566" priority="10632">
      <formula>IF(RIGHT(TEXT(AQ23,"0.#"),1)=".",TRUE,FALSE)</formula>
    </cfRule>
  </conditionalFormatting>
  <conditionalFormatting sqref="AU23:AU25">
    <cfRule type="expression" dxfId="2565" priority="10629">
      <formula>IF(RIGHT(TEXT(AU23,"0.#"),1)=".",FALSE,TRUE)</formula>
    </cfRule>
    <cfRule type="expression" dxfId="2564" priority="10630">
      <formula>IF(RIGHT(TEXT(AU23,"0.#"),1)=".",TRUE,FALSE)</formula>
    </cfRule>
  </conditionalFormatting>
  <conditionalFormatting sqref="AE28">
    <cfRule type="expression" dxfId="2563" priority="10623">
      <formula>IF(RIGHT(TEXT(AE28,"0.#"),1)=".",FALSE,TRUE)</formula>
    </cfRule>
    <cfRule type="expression" dxfId="2562" priority="10624">
      <formula>IF(RIGHT(TEXT(AE28,"0.#"),1)=".",TRUE,FALSE)</formula>
    </cfRule>
  </conditionalFormatting>
  <conditionalFormatting sqref="AE29">
    <cfRule type="expression" dxfId="2561" priority="10621">
      <formula>IF(RIGHT(TEXT(AE29,"0.#"),1)=".",FALSE,TRUE)</formula>
    </cfRule>
    <cfRule type="expression" dxfId="2560" priority="10622">
      <formula>IF(RIGHT(TEXT(AE29,"0.#"),1)=".",TRUE,FALSE)</formula>
    </cfRule>
  </conditionalFormatting>
  <conditionalFormatting sqref="AE30">
    <cfRule type="expression" dxfId="2559" priority="10619">
      <formula>IF(RIGHT(TEXT(AE30,"0.#"),1)=".",FALSE,TRUE)</formula>
    </cfRule>
    <cfRule type="expression" dxfId="2558" priority="10620">
      <formula>IF(RIGHT(TEXT(AE30,"0.#"),1)=".",TRUE,FALSE)</formula>
    </cfRule>
  </conditionalFormatting>
  <conditionalFormatting sqref="AI30">
    <cfRule type="expression" dxfId="2557" priority="10617">
      <formula>IF(RIGHT(TEXT(AI30,"0.#"),1)=".",FALSE,TRUE)</formula>
    </cfRule>
    <cfRule type="expression" dxfId="2556" priority="10618">
      <formula>IF(RIGHT(TEXT(AI30,"0.#"),1)=".",TRUE,FALSE)</formula>
    </cfRule>
  </conditionalFormatting>
  <conditionalFormatting sqref="AI29">
    <cfRule type="expression" dxfId="2555" priority="10615">
      <formula>IF(RIGHT(TEXT(AI29,"0.#"),1)=".",FALSE,TRUE)</formula>
    </cfRule>
    <cfRule type="expression" dxfId="2554" priority="10616">
      <formula>IF(RIGHT(TEXT(AI29,"0.#"),1)=".",TRUE,FALSE)</formula>
    </cfRule>
  </conditionalFormatting>
  <conditionalFormatting sqref="AI28">
    <cfRule type="expression" dxfId="2553" priority="10613">
      <formula>IF(RIGHT(TEXT(AI28,"0.#"),1)=".",FALSE,TRUE)</formula>
    </cfRule>
    <cfRule type="expression" dxfId="2552" priority="10614">
      <formula>IF(RIGHT(TEXT(AI28,"0.#"),1)=".",TRUE,FALSE)</formula>
    </cfRule>
  </conditionalFormatting>
  <conditionalFormatting sqref="AM28">
    <cfRule type="expression" dxfId="2551" priority="10611">
      <formula>IF(RIGHT(TEXT(AM28,"0.#"),1)=".",FALSE,TRUE)</formula>
    </cfRule>
    <cfRule type="expression" dxfId="2550" priority="10612">
      <formula>IF(RIGHT(TEXT(AM28,"0.#"),1)=".",TRUE,FALSE)</formula>
    </cfRule>
  </conditionalFormatting>
  <conditionalFormatting sqref="AM29">
    <cfRule type="expression" dxfId="2549" priority="10609">
      <formula>IF(RIGHT(TEXT(AM29,"0.#"),1)=".",FALSE,TRUE)</formula>
    </cfRule>
    <cfRule type="expression" dxfId="2548" priority="10610">
      <formula>IF(RIGHT(TEXT(AM29,"0.#"),1)=".",TRUE,FALSE)</formula>
    </cfRule>
  </conditionalFormatting>
  <conditionalFormatting sqref="AM30">
    <cfRule type="expression" dxfId="2547" priority="10607">
      <formula>IF(RIGHT(TEXT(AM30,"0.#"),1)=".",FALSE,TRUE)</formula>
    </cfRule>
    <cfRule type="expression" dxfId="2546" priority="10608">
      <formula>IF(RIGHT(TEXT(AM30,"0.#"),1)=".",TRUE,FALSE)</formula>
    </cfRule>
  </conditionalFormatting>
  <conditionalFormatting sqref="AE33">
    <cfRule type="expression" dxfId="2545" priority="10593">
      <formula>IF(RIGHT(TEXT(AE33,"0.#"),1)=".",FALSE,TRUE)</formula>
    </cfRule>
    <cfRule type="expression" dxfId="2544" priority="10594">
      <formula>IF(RIGHT(TEXT(AE33,"0.#"),1)=".",TRUE,FALSE)</formula>
    </cfRule>
  </conditionalFormatting>
  <conditionalFormatting sqref="AE34">
    <cfRule type="expression" dxfId="2543" priority="10591">
      <formula>IF(RIGHT(TEXT(AE34,"0.#"),1)=".",FALSE,TRUE)</formula>
    </cfRule>
    <cfRule type="expression" dxfId="2542" priority="10592">
      <formula>IF(RIGHT(TEXT(AE34,"0.#"),1)=".",TRUE,FALSE)</formula>
    </cfRule>
  </conditionalFormatting>
  <conditionalFormatting sqref="AE35">
    <cfRule type="expression" dxfId="2541" priority="10589">
      <formula>IF(RIGHT(TEXT(AE35,"0.#"),1)=".",FALSE,TRUE)</formula>
    </cfRule>
    <cfRule type="expression" dxfId="2540" priority="10590">
      <formula>IF(RIGHT(TEXT(AE35,"0.#"),1)=".",TRUE,FALSE)</formula>
    </cfRule>
  </conditionalFormatting>
  <conditionalFormatting sqref="AI35">
    <cfRule type="expression" dxfId="2539" priority="10587">
      <formula>IF(RIGHT(TEXT(AI35,"0.#"),1)=".",FALSE,TRUE)</formula>
    </cfRule>
    <cfRule type="expression" dxfId="2538" priority="10588">
      <formula>IF(RIGHT(TEXT(AI35,"0.#"),1)=".",TRUE,FALSE)</formula>
    </cfRule>
  </conditionalFormatting>
  <conditionalFormatting sqref="AI34">
    <cfRule type="expression" dxfId="2537" priority="10585">
      <formula>IF(RIGHT(TEXT(AI34,"0.#"),1)=".",FALSE,TRUE)</formula>
    </cfRule>
    <cfRule type="expression" dxfId="2536" priority="10586">
      <formula>IF(RIGHT(TEXT(AI34,"0.#"),1)=".",TRUE,FALSE)</formula>
    </cfRule>
  </conditionalFormatting>
  <conditionalFormatting sqref="AI33">
    <cfRule type="expression" dxfId="2535" priority="10583">
      <formula>IF(RIGHT(TEXT(AI33,"0.#"),1)=".",FALSE,TRUE)</formula>
    </cfRule>
    <cfRule type="expression" dxfId="2534" priority="10584">
      <formula>IF(RIGHT(TEXT(AI33,"0.#"),1)=".",TRUE,FALSE)</formula>
    </cfRule>
  </conditionalFormatting>
  <conditionalFormatting sqref="AM33">
    <cfRule type="expression" dxfId="2533" priority="10581">
      <formula>IF(RIGHT(TEXT(AM33,"0.#"),1)=".",FALSE,TRUE)</formula>
    </cfRule>
    <cfRule type="expression" dxfId="2532" priority="10582">
      <formula>IF(RIGHT(TEXT(AM33,"0.#"),1)=".",TRUE,FALSE)</formula>
    </cfRule>
  </conditionalFormatting>
  <conditionalFormatting sqref="AM34">
    <cfRule type="expression" dxfId="2531" priority="10579">
      <formula>IF(RIGHT(TEXT(AM34,"0.#"),1)=".",FALSE,TRUE)</formula>
    </cfRule>
    <cfRule type="expression" dxfId="2530" priority="10580">
      <formula>IF(RIGHT(TEXT(AM34,"0.#"),1)=".",TRUE,FALSE)</formula>
    </cfRule>
  </conditionalFormatting>
  <conditionalFormatting sqref="AM35">
    <cfRule type="expression" dxfId="2529" priority="10577">
      <formula>IF(RIGHT(TEXT(AM35,"0.#"),1)=".",FALSE,TRUE)</formula>
    </cfRule>
    <cfRule type="expression" dxfId="2528" priority="10578">
      <formula>IF(RIGHT(TEXT(AM35,"0.#"),1)=".",TRUE,FALSE)</formula>
    </cfRule>
  </conditionalFormatting>
  <conditionalFormatting sqref="AE38">
    <cfRule type="expression" dxfId="2527" priority="10563">
      <formula>IF(RIGHT(TEXT(AE38,"0.#"),1)=".",FALSE,TRUE)</formula>
    </cfRule>
    <cfRule type="expression" dxfId="2526" priority="10564">
      <formula>IF(RIGHT(TEXT(AE38,"0.#"),1)=".",TRUE,FALSE)</formula>
    </cfRule>
  </conditionalFormatting>
  <conditionalFormatting sqref="AE39">
    <cfRule type="expression" dxfId="2525" priority="10561">
      <formula>IF(RIGHT(TEXT(AE39,"0.#"),1)=".",FALSE,TRUE)</formula>
    </cfRule>
    <cfRule type="expression" dxfId="2524" priority="10562">
      <formula>IF(RIGHT(TEXT(AE39,"0.#"),1)=".",TRUE,FALSE)</formula>
    </cfRule>
  </conditionalFormatting>
  <conditionalFormatting sqref="AI39">
    <cfRule type="expression" dxfId="2523" priority="10555">
      <formula>IF(RIGHT(TEXT(AI39,"0.#"),1)=".",FALSE,TRUE)</formula>
    </cfRule>
    <cfRule type="expression" dxfId="2522" priority="10556">
      <formula>IF(RIGHT(TEXT(AI39,"0.#"),1)=".",TRUE,FALSE)</formula>
    </cfRule>
  </conditionalFormatting>
  <conditionalFormatting sqref="AI38">
    <cfRule type="expression" dxfId="2521" priority="10553">
      <formula>IF(RIGHT(TEXT(AI38,"0.#"),1)=".",FALSE,TRUE)</formula>
    </cfRule>
    <cfRule type="expression" dxfId="2520" priority="10554">
      <formula>IF(RIGHT(TEXT(AI38,"0.#"),1)=".",TRUE,FALSE)</formula>
    </cfRule>
  </conditionalFormatting>
  <conditionalFormatting sqref="AM38">
    <cfRule type="expression" dxfId="2519" priority="10551">
      <formula>IF(RIGHT(TEXT(AM38,"0.#"),1)=".",FALSE,TRUE)</formula>
    </cfRule>
    <cfRule type="expression" dxfId="2518" priority="10552">
      <formula>IF(RIGHT(TEXT(AM38,"0.#"),1)=".",TRUE,FALSE)</formula>
    </cfRule>
  </conditionalFormatting>
  <conditionalFormatting sqref="AM39">
    <cfRule type="expression" dxfId="2517" priority="10549">
      <formula>IF(RIGHT(TEXT(AM39,"0.#"),1)=".",FALSE,TRUE)</formula>
    </cfRule>
    <cfRule type="expression" dxfId="2516" priority="10550">
      <formula>IF(RIGHT(TEXT(AM39,"0.#"),1)=".",TRUE,FALSE)</formula>
    </cfRule>
  </conditionalFormatting>
  <conditionalFormatting sqref="AM40">
    <cfRule type="expression" dxfId="2515" priority="10547">
      <formula>IF(RIGHT(TEXT(AM40,"0.#"),1)=".",FALSE,TRUE)</formula>
    </cfRule>
    <cfRule type="expression" dxfId="2514" priority="10548">
      <formula>IF(RIGHT(TEXT(AM40,"0.#"),1)=".",TRUE,FALSE)</formula>
    </cfRule>
  </conditionalFormatting>
  <conditionalFormatting sqref="AE43">
    <cfRule type="expression" dxfId="2513" priority="10533">
      <formula>IF(RIGHT(TEXT(AE43,"0.#"),1)=".",FALSE,TRUE)</formula>
    </cfRule>
    <cfRule type="expression" dxfId="2512" priority="10534">
      <formula>IF(RIGHT(TEXT(AE43,"0.#"),1)=".",TRUE,FALSE)</formula>
    </cfRule>
  </conditionalFormatting>
  <conditionalFormatting sqref="AE44">
    <cfRule type="expression" dxfId="2511" priority="10531">
      <formula>IF(RIGHT(TEXT(AE44,"0.#"),1)=".",FALSE,TRUE)</formula>
    </cfRule>
    <cfRule type="expression" dxfId="2510" priority="10532">
      <formula>IF(RIGHT(TEXT(AE44,"0.#"),1)=".",TRUE,FALSE)</formula>
    </cfRule>
  </conditionalFormatting>
  <conditionalFormatting sqref="AE45">
    <cfRule type="expression" dxfId="2509" priority="10529">
      <formula>IF(RIGHT(TEXT(AE45,"0.#"),1)=".",FALSE,TRUE)</formula>
    </cfRule>
    <cfRule type="expression" dxfId="2508" priority="10530">
      <formula>IF(RIGHT(TEXT(AE45,"0.#"),1)=".",TRUE,FALSE)</formula>
    </cfRule>
  </conditionalFormatting>
  <conditionalFormatting sqref="AI45">
    <cfRule type="expression" dxfId="2507" priority="10527">
      <formula>IF(RIGHT(TEXT(AI45,"0.#"),1)=".",FALSE,TRUE)</formula>
    </cfRule>
    <cfRule type="expression" dxfId="2506" priority="10528">
      <formula>IF(RIGHT(TEXT(AI45,"0.#"),1)=".",TRUE,FALSE)</formula>
    </cfRule>
  </conditionalFormatting>
  <conditionalFormatting sqref="AI44">
    <cfRule type="expression" dxfId="2505" priority="10525">
      <formula>IF(RIGHT(TEXT(AI44,"0.#"),1)=".",FALSE,TRUE)</formula>
    </cfRule>
    <cfRule type="expression" dxfId="2504" priority="10526">
      <formula>IF(RIGHT(TEXT(AI44,"0.#"),1)=".",TRUE,FALSE)</formula>
    </cfRule>
  </conditionalFormatting>
  <conditionalFormatting sqref="AI43">
    <cfRule type="expression" dxfId="2503" priority="10523">
      <formula>IF(RIGHT(TEXT(AI43,"0.#"),1)=".",FALSE,TRUE)</formula>
    </cfRule>
    <cfRule type="expression" dxfId="2502" priority="10524">
      <formula>IF(RIGHT(TEXT(AI43,"0.#"),1)=".",TRUE,FALSE)</formula>
    </cfRule>
  </conditionalFormatting>
  <conditionalFormatting sqref="AM43">
    <cfRule type="expression" dxfId="2501" priority="10521">
      <formula>IF(RIGHT(TEXT(AM43,"0.#"),1)=".",FALSE,TRUE)</formula>
    </cfRule>
    <cfRule type="expression" dxfId="2500" priority="10522">
      <formula>IF(RIGHT(TEXT(AM43,"0.#"),1)=".",TRUE,FALSE)</formula>
    </cfRule>
  </conditionalFormatting>
  <conditionalFormatting sqref="AM44">
    <cfRule type="expression" dxfId="2499" priority="10519">
      <formula>IF(RIGHT(TEXT(AM44,"0.#"),1)=".",FALSE,TRUE)</formula>
    </cfRule>
    <cfRule type="expression" dxfId="2498" priority="10520">
      <formula>IF(RIGHT(TEXT(AM44,"0.#"),1)=".",TRUE,FALSE)</formula>
    </cfRule>
  </conditionalFormatting>
  <conditionalFormatting sqref="AM45">
    <cfRule type="expression" dxfId="2497" priority="10517">
      <formula>IF(RIGHT(TEXT(AM45,"0.#"),1)=".",FALSE,TRUE)</formula>
    </cfRule>
    <cfRule type="expression" dxfId="2496" priority="10518">
      <formula>IF(RIGHT(TEXT(AM45,"0.#"),1)=".",TRUE,FALSE)</formula>
    </cfRule>
  </conditionalFormatting>
  <conditionalFormatting sqref="AE60">
    <cfRule type="expression" dxfId="2495" priority="10503">
      <formula>IF(RIGHT(TEXT(AE60,"0.#"),1)=".",FALSE,TRUE)</formula>
    </cfRule>
    <cfRule type="expression" dxfId="2494" priority="10504">
      <formula>IF(RIGHT(TEXT(AE60,"0.#"),1)=".",TRUE,FALSE)</formula>
    </cfRule>
  </conditionalFormatting>
  <conditionalFormatting sqref="AE61">
    <cfRule type="expression" dxfId="2493" priority="10501">
      <formula>IF(RIGHT(TEXT(AE61,"0.#"),1)=".",FALSE,TRUE)</formula>
    </cfRule>
    <cfRule type="expression" dxfId="2492" priority="10502">
      <formula>IF(RIGHT(TEXT(AE61,"0.#"),1)=".",TRUE,FALSE)</formula>
    </cfRule>
  </conditionalFormatting>
  <conditionalFormatting sqref="AE62">
    <cfRule type="expression" dxfId="2491" priority="10499">
      <formula>IF(RIGHT(TEXT(AE62,"0.#"),1)=".",FALSE,TRUE)</formula>
    </cfRule>
    <cfRule type="expression" dxfId="2490" priority="10500">
      <formula>IF(RIGHT(TEXT(AE62,"0.#"),1)=".",TRUE,FALSE)</formula>
    </cfRule>
  </conditionalFormatting>
  <conditionalFormatting sqref="AI62">
    <cfRule type="expression" dxfId="2489" priority="10497">
      <formula>IF(RIGHT(TEXT(AI62,"0.#"),1)=".",FALSE,TRUE)</formula>
    </cfRule>
    <cfRule type="expression" dxfId="2488" priority="10498">
      <formula>IF(RIGHT(TEXT(AI62,"0.#"),1)=".",TRUE,FALSE)</formula>
    </cfRule>
  </conditionalFormatting>
  <conditionalFormatting sqref="AI61">
    <cfRule type="expression" dxfId="2487" priority="10495">
      <formula>IF(RIGHT(TEXT(AI61,"0.#"),1)=".",FALSE,TRUE)</formula>
    </cfRule>
    <cfRule type="expression" dxfId="2486" priority="10496">
      <formula>IF(RIGHT(TEXT(AI61,"0.#"),1)=".",TRUE,FALSE)</formula>
    </cfRule>
  </conditionalFormatting>
  <conditionalFormatting sqref="AI60">
    <cfRule type="expression" dxfId="2485" priority="10493">
      <formula>IF(RIGHT(TEXT(AI60,"0.#"),1)=".",FALSE,TRUE)</formula>
    </cfRule>
    <cfRule type="expression" dxfId="2484" priority="10494">
      <formula>IF(RIGHT(TEXT(AI60,"0.#"),1)=".",TRUE,FALSE)</formula>
    </cfRule>
  </conditionalFormatting>
  <conditionalFormatting sqref="AM61">
    <cfRule type="expression" dxfId="2483" priority="10489">
      <formula>IF(RIGHT(TEXT(AM61,"0.#"),1)=".",FALSE,TRUE)</formula>
    </cfRule>
    <cfRule type="expression" dxfId="2482" priority="10490">
      <formula>IF(RIGHT(TEXT(AM61,"0.#"),1)=".",TRUE,FALSE)</formula>
    </cfRule>
  </conditionalFormatting>
  <conditionalFormatting sqref="AM62">
    <cfRule type="expression" dxfId="2481" priority="10487">
      <formula>IF(RIGHT(TEXT(AM62,"0.#"),1)=".",FALSE,TRUE)</formula>
    </cfRule>
    <cfRule type="expression" dxfId="2480" priority="10488">
      <formula>IF(RIGHT(TEXT(AM62,"0.#"),1)=".",TRUE,FALSE)</formula>
    </cfRule>
  </conditionalFormatting>
  <conditionalFormatting sqref="AE65">
    <cfRule type="expression" dxfId="2479" priority="10473">
      <formula>IF(RIGHT(TEXT(AE65,"0.#"),1)=".",FALSE,TRUE)</formula>
    </cfRule>
    <cfRule type="expression" dxfId="2478" priority="10474">
      <formula>IF(RIGHT(TEXT(AE65,"0.#"),1)=".",TRUE,FALSE)</formula>
    </cfRule>
  </conditionalFormatting>
  <conditionalFormatting sqref="AE66">
    <cfRule type="expression" dxfId="2477" priority="10471">
      <formula>IF(RIGHT(TEXT(AE66,"0.#"),1)=".",FALSE,TRUE)</formula>
    </cfRule>
    <cfRule type="expression" dxfId="2476" priority="10472">
      <formula>IF(RIGHT(TEXT(AE66,"0.#"),1)=".",TRUE,FALSE)</formula>
    </cfRule>
  </conditionalFormatting>
  <conditionalFormatting sqref="AE67">
    <cfRule type="expression" dxfId="2475" priority="10469">
      <formula>IF(RIGHT(TEXT(AE67,"0.#"),1)=".",FALSE,TRUE)</formula>
    </cfRule>
    <cfRule type="expression" dxfId="2474" priority="10470">
      <formula>IF(RIGHT(TEXT(AE67,"0.#"),1)=".",TRUE,FALSE)</formula>
    </cfRule>
  </conditionalFormatting>
  <conditionalFormatting sqref="AI67">
    <cfRule type="expression" dxfId="2473" priority="10467">
      <formula>IF(RIGHT(TEXT(AI67,"0.#"),1)=".",FALSE,TRUE)</formula>
    </cfRule>
    <cfRule type="expression" dxfId="2472" priority="10468">
      <formula>IF(RIGHT(TEXT(AI67,"0.#"),1)=".",TRUE,FALSE)</formula>
    </cfRule>
  </conditionalFormatting>
  <conditionalFormatting sqref="AI66">
    <cfRule type="expression" dxfId="2471" priority="10465">
      <formula>IF(RIGHT(TEXT(AI66,"0.#"),1)=".",FALSE,TRUE)</formula>
    </cfRule>
    <cfRule type="expression" dxfId="2470" priority="10466">
      <formula>IF(RIGHT(TEXT(AI66,"0.#"),1)=".",TRUE,FALSE)</formula>
    </cfRule>
  </conditionalFormatting>
  <conditionalFormatting sqref="AI65">
    <cfRule type="expression" dxfId="2469" priority="10463">
      <formula>IF(RIGHT(TEXT(AI65,"0.#"),1)=".",FALSE,TRUE)</formula>
    </cfRule>
    <cfRule type="expression" dxfId="2468" priority="10464">
      <formula>IF(RIGHT(TEXT(AI65,"0.#"),1)=".",TRUE,FALSE)</formula>
    </cfRule>
  </conditionalFormatting>
  <conditionalFormatting sqref="AM65">
    <cfRule type="expression" dxfId="2467" priority="10461">
      <formula>IF(RIGHT(TEXT(AM65,"0.#"),1)=".",FALSE,TRUE)</formula>
    </cfRule>
    <cfRule type="expression" dxfId="2466" priority="10462">
      <formula>IF(RIGHT(TEXT(AM65,"0.#"),1)=".",TRUE,FALSE)</formula>
    </cfRule>
  </conditionalFormatting>
  <conditionalFormatting sqref="AM66">
    <cfRule type="expression" dxfId="2465" priority="10459">
      <formula>IF(RIGHT(TEXT(AM66,"0.#"),1)=".",FALSE,TRUE)</formula>
    </cfRule>
    <cfRule type="expression" dxfId="2464" priority="10460">
      <formula>IF(RIGHT(TEXT(AM66,"0.#"),1)=".",TRUE,FALSE)</formula>
    </cfRule>
  </conditionalFormatting>
  <conditionalFormatting sqref="AM67">
    <cfRule type="expression" dxfId="2463" priority="10457">
      <formula>IF(RIGHT(TEXT(AM67,"0.#"),1)=".",FALSE,TRUE)</formula>
    </cfRule>
    <cfRule type="expression" dxfId="2462" priority="10458">
      <formula>IF(RIGHT(TEXT(AM67,"0.#"),1)=".",TRUE,FALSE)</formula>
    </cfRule>
  </conditionalFormatting>
  <conditionalFormatting sqref="AE70">
    <cfRule type="expression" dxfId="2461" priority="10443">
      <formula>IF(RIGHT(TEXT(AE70,"0.#"),1)=".",FALSE,TRUE)</formula>
    </cfRule>
    <cfRule type="expression" dxfId="2460" priority="10444">
      <formula>IF(RIGHT(TEXT(AE70,"0.#"),1)=".",TRUE,FALSE)</formula>
    </cfRule>
  </conditionalFormatting>
  <conditionalFormatting sqref="AE71">
    <cfRule type="expression" dxfId="2459" priority="10441">
      <formula>IF(RIGHT(TEXT(AE71,"0.#"),1)=".",FALSE,TRUE)</formula>
    </cfRule>
    <cfRule type="expression" dxfId="2458" priority="10442">
      <formula>IF(RIGHT(TEXT(AE71,"0.#"),1)=".",TRUE,FALSE)</formula>
    </cfRule>
  </conditionalFormatting>
  <conditionalFormatting sqref="AE72">
    <cfRule type="expression" dxfId="2457" priority="10439">
      <formula>IF(RIGHT(TEXT(AE72,"0.#"),1)=".",FALSE,TRUE)</formula>
    </cfRule>
    <cfRule type="expression" dxfId="2456" priority="10440">
      <formula>IF(RIGHT(TEXT(AE72,"0.#"),1)=".",TRUE,FALSE)</formula>
    </cfRule>
  </conditionalFormatting>
  <conditionalFormatting sqref="AI72">
    <cfRule type="expression" dxfId="2455" priority="10437">
      <formula>IF(RIGHT(TEXT(AI72,"0.#"),1)=".",FALSE,TRUE)</formula>
    </cfRule>
    <cfRule type="expression" dxfId="2454" priority="10438">
      <formula>IF(RIGHT(TEXT(AI72,"0.#"),1)=".",TRUE,FALSE)</formula>
    </cfRule>
  </conditionalFormatting>
  <conditionalFormatting sqref="AI71">
    <cfRule type="expression" dxfId="2453" priority="10435">
      <formula>IF(RIGHT(TEXT(AI71,"0.#"),1)=".",FALSE,TRUE)</formula>
    </cfRule>
    <cfRule type="expression" dxfId="2452" priority="10436">
      <formula>IF(RIGHT(TEXT(AI71,"0.#"),1)=".",TRUE,FALSE)</formula>
    </cfRule>
  </conditionalFormatting>
  <conditionalFormatting sqref="AI70">
    <cfRule type="expression" dxfId="2451" priority="10433">
      <formula>IF(RIGHT(TEXT(AI70,"0.#"),1)=".",FALSE,TRUE)</formula>
    </cfRule>
    <cfRule type="expression" dxfId="2450" priority="10434">
      <formula>IF(RIGHT(TEXT(AI70,"0.#"),1)=".",TRUE,FALSE)</formula>
    </cfRule>
  </conditionalFormatting>
  <conditionalFormatting sqref="AM70">
    <cfRule type="expression" dxfId="2449" priority="10431">
      <formula>IF(RIGHT(TEXT(AM70,"0.#"),1)=".",FALSE,TRUE)</formula>
    </cfRule>
    <cfRule type="expression" dxfId="2448" priority="10432">
      <formula>IF(RIGHT(TEXT(AM70,"0.#"),1)=".",TRUE,FALSE)</formula>
    </cfRule>
  </conditionalFormatting>
  <conditionalFormatting sqref="AM71">
    <cfRule type="expression" dxfId="2447" priority="10429">
      <formula>IF(RIGHT(TEXT(AM71,"0.#"),1)=".",FALSE,TRUE)</formula>
    </cfRule>
    <cfRule type="expression" dxfId="2446" priority="10430">
      <formula>IF(RIGHT(TEXT(AM71,"0.#"),1)=".",TRUE,FALSE)</formula>
    </cfRule>
  </conditionalFormatting>
  <conditionalFormatting sqref="AM72">
    <cfRule type="expression" dxfId="2445" priority="10427">
      <formula>IF(RIGHT(TEXT(AM72,"0.#"),1)=".",FALSE,TRUE)</formula>
    </cfRule>
    <cfRule type="expression" dxfId="2444" priority="10428">
      <formula>IF(RIGHT(TEXT(AM72,"0.#"),1)=".",TRUE,FALSE)</formula>
    </cfRule>
  </conditionalFormatting>
  <conditionalFormatting sqref="AI74">
    <cfRule type="expression" dxfId="2443" priority="10413">
      <formula>IF(RIGHT(TEXT(AI74,"0.#"),1)=".",FALSE,TRUE)</formula>
    </cfRule>
    <cfRule type="expression" dxfId="2442" priority="10414">
      <formula>IF(RIGHT(TEXT(AI74,"0.#"),1)=".",TRUE,FALSE)</formula>
    </cfRule>
  </conditionalFormatting>
  <conditionalFormatting sqref="AM74">
    <cfRule type="expression" dxfId="2441" priority="10411">
      <formula>IF(RIGHT(TEXT(AM74,"0.#"),1)=".",FALSE,TRUE)</formula>
    </cfRule>
    <cfRule type="expression" dxfId="2440" priority="10412">
      <formula>IF(RIGHT(TEXT(AM74,"0.#"),1)=".",TRUE,FALSE)</formula>
    </cfRule>
  </conditionalFormatting>
  <conditionalFormatting sqref="AE75">
    <cfRule type="expression" dxfId="2439" priority="10409">
      <formula>IF(RIGHT(TEXT(AE75,"0.#"),1)=".",FALSE,TRUE)</formula>
    </cfRule>
    <cfRule type="expression" dxfId="2438" priority="10410">
      <formula>IF(RIGHT(TEXT(AE75,"0.#"),1)=".",TRUE,FALSE)</formula>
    </cfRule>
  </conditionalFormatting>
  <conditionalFormatting sqref="AI75">
    <cfRule type="expression" dxfId="2437" priority="10407">
      <formula>IF(RIGHT(TEXT(AI75,"0.#"),1)=".",FALSE,TRUE)</formula>
    </cfRule>
    <cfRule type="expression" dxfId="2436" priority="10408">
      <formula>IF(RIGHT(TEXT(AI75,"0.#"),1)=".",TRUE,FALSE)</formula>
    </cfRule>
  </conditionalFormatting>
  <conditionalFormatting sqref="AM75">
    <cfRule type="expression" dxfId="2435" priority="10405">
      <formula>IF(RIGHT(TEXT(AM75,"0.#"),1)=".",FALSE,TRUE)</formula>
    </cfRule>
    <cfRule type="expression" dxfId="2434" priority="10406">
      <formula>IF(RIGHT(TEXT(AM75,"0.#"),1)=".",TRUE,FALSE)</formula>
    </cfRule>
  </conditionalFormatting>
  <conditionalFormatting sqref="AQ75">
    <cfRule type="expression" dxfId="2433" priority="10403">
      <formula>IF(RIGHT(TEXT(AQ75,"0.#"),1)=".",FALSE,TRUE)</formula>
    </cfRule>
    <cfRule type="expression" dxfId="2432" priority="10404">
      <formula>IF(RIGHT(TEXT(AQ75,"0.#"),1)=".",TRUE,FALSE)</formula>
    </cfRule>
  </conditionalFormatting>
  <conditionalFormatting sqref="AE77">
    <cfRule type="expression" dxfId="2431" priority="10401">
      <formula>IF(RIGHT(TEXT(AE77,"0.#"),1)=".",FALSE,TRUE)</formula>
    </cfRule>
    <cfRule type="expression" dxfId="2430" priority="10402">
      <formula>IF(RIGHT(TEXT(AE77,"0.#"),1)=".",TRUE,FALSE)</formula>
    </cfRule>
  </conditionalFormatting>
  <conditionalFormatting sqref="AI77">
    <cfRule type="expression" dxfId="2429" priority="10399">
      <formula>IF(RIGHT(TEXT(AI77,"0.#"),1)=".",FALSE,TRUE)</formula>
    </cfRule>
    <cfRule type="expression" dxfId="2428" priority="10400">
      <formula>IF(RIGHT(TEXT(AI77,"0.#"),1)=".",TRUE,FALSE)</formula>
    </cfRule>
  </conditionalFormatting>
  <conditionalFormatting sqref="AM77">
    <cfRule type="expression" dxfId="2427" priority="10397">
      <formula>IF(RIGHT(TEXT(AM77,"0.#"),1)=".",FALSE,TRUE)</formula>
    </cfRule>
    <cfRule type="expression" dxfId="2426" priority="10398">
      <formula>IF(RIGHT(TEXT(AM77,"0.#"),1)=".",TRUE,FALSE)</formula>
    </cfRule>
  </conditionalFormatting>
  <conditionalFormatting sqref="AE78">
    <cfRule type="expression" dxfId="2425" priority="10395">
      <formula>IF(RIGHT(TEXT(AE78,"0.#"),1)=".",FALSE,TRUE)</formula>
    </cfRule>
    <cfRule type="expression" dxfId="2424" priority="10396">
      <formula>IF(RIGHT(TEXT(AE78,"0.#"),1)=".",TRUE,FALSE)</formula>
    </cfRule>
  </conditionalFormatting>
  <conditionalFormatting sqref="AI78">
    <cfRule type="expression" dxfId="2423" priority="10393">
      <formula>IF(RIGHT(TEXT(AI78,"0.#"),1)=".",FALSE,TRUE)</formula>
    </cfRule>
    <cfRule type="expression" dxfId="2422" priority="10394">
      <formula>IF(RIGHT(TEXT(AI78,"0.#"),1)=".",TRUE,FALSE)</formula>
    </cfRule>
  </conditionalFormatting>
  <conditionalFormatting sqref="AM78">
    <cfRule type="expression" dxfId="2421" priority="10391">
      <formula>IF(RIGHT(TEXT(AM78,"0.#"),1)=".",FALSE,TRUE)</formula>
    </cfRule>
    <cfRule type="expression" dxfId="2420" priority="10392">
      <formula>IF(RIGHT(TEXT(AM78,"0.#"),1)=".",TRUE,FALSE)</formula>
    </cfRule>
  </conditionalFormatting>
  <conditionalFormatting sqref="AE80">
    <cfRule type="expression" dxfId="2419" priority="10387">
      <formula>IF(RIGHT(TEXT(AE80,"0.#"),1)=".",FALSE,TRUE)</formula>
    </cfRule>
    <cfRule type="expression" dxfId="2418" priority="10388">
      <formula>IF(RIGHT(TEXT(AE80,"0.#"),1)=".",TRUE,FALSE)</formula>
    </cfRule>
  </conditionalFormatting>
  <conditionalFormatting sqref="AI80">
    <cfRule type="expression" dxfId="2417" priority="10385">
      <formula>IF(RIGHT(TEXT(AI80,"0.#"),1)=".",FALSE,TRUE)</formula>
    </cfRule>
    <cfRule type="expression" dxfId="2416" priority="10386">
      <formula>IF(RIGHT(TEXT(AI80,"0.#"),1)=".",TRUE,FALSE)</formula>
    </cfRule>
  </conditionalFormatting>
  <conditionalFormatting sqref="AM80">
    <cfRule type="expression" dxfId="2415" priority="10383">
      <formula>IF(RIGHT(TEXT(AM80,"0.#"),1)=".",FALSE,TRUE)</formula>
    </cfRule>
    <cfRule type="expression" dxfId="2414" priority="10384">
      <formula>IF(RIGHT(TEXT(AM80,"0.#"),1)=".",TRUE,FALSE)</formula>
    </cfRule>
  </conditionalFormatting>
  <conditionalFormatting sqref="AE81">
    <cfRule type="expression" dxfId="2413" priority="10381">
      <formula>IF(RIGHT(TEXT(AE81,"0.#"),1)=".",FALSE,TRUE)</formula>
    </cfRule>
    <cfRule type="expression" dxfId="2412" priority="10382">
      <formula>IF(RIGHT(TEXT(AE81,"0.#"),1)=".",TRUE,FALSE)</formula>
    </cfRule>
  </conditionalFormatting>
  <conditionalFormatting sqref="AI81">
    <cfRule type="expression" dxfId="2411" priority="10379">
      <formula>IF(RIGHT(TEXT(AI81,"0.#"),1)=".",FALSE,TRUE)</formula>
    </cfRule>
    <cfRule type="expression" dxfId="2410" priority="10380">
      <formula>IF(RIGHT(TEXT(AI81,"0.#"),1)=".",TRUE,FALSE)</formula>
    </cfRule>
  </conditionalFormatting>
  <conditionalFormatting sqref="AM81">
    <cfRule type="expression" dxfId="2409" priority="10377">
      <formula>IF(RIGHT(TEXT(AM81,"0.#"),1)=".",FALSE,TRUE)</formula>
    </cfRule>
    <cfRule type="expression" dxfId="2408" priority="10378">
      <formula>IF(RIGHT(TEXT(AM81,"0.#"),1)=".",TRUE,FALSE)</formula>
    </cfRule>
  </conditionalFormatting>
  <conditionalFormatting sqref="AE83">
    <cfRule type="expression" dxfId="2407" priority="10373">
      <formula>IF(RIGHT(TEXT(AE83,"0.#"),1)=".",FALSE,TRUE)</formula>
    </cfRule>
    <cfRule type="expression" dxfId="2406" priority="10374">
      <formula>IF(RIGHT(TEXT(AE83,"0.#"),1)=".",TRUE,FALSE)</formula>
    </cfRule>
  </conditionalFormatting>
  <conditionalFormatting sqref="AI83">
    <cfRule type="expression" dxfId="2405" priority="10371">
      <formula>IF(RIGHT(TEXT(AI83,"0.#"),1)=".",FALSE,TRUE)</formula>
    </cfRule>
    <cfRule type="expression" dxfId="2404" priority="10372">
      <formula>IF(RIGHT(TEXT(AI83,"0.#"),1)=".",TRUE,FALSE)</formula>
    </cfRule>
  </conditionalFormatting>
  <conditionalFormatting sqref="AM83">
    <cfRule type="expression" dxfId="2403" priority="10369">
      <formula>IF(RIGHT(TEXT(AM83,"0.#"),1)=".",FALSE,TRUE)</formula>
    </cfRule>
    <cfRule type="expression" dxfId="2402" priority="10370">
      <formula>IF(RIGHT(TEXT(AM83,"0.#"),1)=".",TRUE,FALSE)</formula>
    </cfRule>
  </conditionalFormatting>
  <conditionalFormatting sqref="AE84">
    <cfRule type="expression" dxfId="2401" priority="10367">
      <formula>IF(RIGHT(TEXT(AE84,"0.#"),1)=".",FALSE,TRUE)</formula>
    </cfRule>
    <cfRule type="expression" dxfId="2400" priority="10368">
      <formula>IF(RIGHT(TEXT(AE84,"0.#"),1)=".",TRUE,FALSE)</formula>
    </cfRule>
  </conditionalFormatting>
  <conditionalFormatting sqref="AI84">
    <cfRule type="expression" dxfId="2399" priority="10365">
      <formula>IF(RIGHT(TEXT(AI84,"0.#"),1)=".",FALSE,TRUE)</formula>
    </cfRule>
    <cfRule type="expression" dxfId="2398" priority="10366">
      <formula>IF(RIGHT(TEXT(AI84,"0.#"),1)=".",TRUE,FALSE)</formula>
    </cfRule>
  </conditionalFormatting>
  <conditionalFormatting sqref="AM84">
    <cfRule type="expression" dxfId="2397" priority="10363">
      <formula>IF(RIGHT(TEXT(AM84,"0.#"),1)=".",FALSE,TRUE)</formula>
    </cfRule>
    <cfRule type="expression" dxfId="2396" priority="10364">
      <formula>IF(RIGHT(TEXT(AM84,"0.#"),1)=".",TRUE,FALSE)</formula>
    </cfRule>
  </conditionalFormatting>
  <conditionalFormatting sqref="AE86">
    <cfRule type="expression" dxfId="2395" priority="10359">
      <formula>IF(RIGHT(TEXT(AE86,"0.#"),1)=".",FALSE,TRUE)</formula>
    </cfRule>
    <cfRule type="expression" dxfId="2394" priority="10360">
      <formula>IF(RIGHT(TEXT(AE86,"0.#"),1)=".",TRUE,FALSE)</formula>
    </cfRule>
  </conditionalFormatting>
  <conditionalFormatting sqref="AI86">
    <cfRule type="expression" dxfId="2393" priority="10357">
      <formula>IF(RIGHT(TEXT(AI86,"0.#"),1)=".",FALSE,TRUE)</formula>
    </cfRule>
    <cfRule type="expression" dxfId="2392" priority="10358">
      <formula>IF(RIGHT(TEXT(AI86,"0.#"),1)=".",TRUE,FALSE)</formula>
    </cfRule>
  </conditionalFormatting>
  <conditionalFormatting sqref="AM86">
    <cfRule type="expression" dxfId="2391" priority="10355">
      <formula>IF(RIGHT(TEXT(AM86,"0.#"),1)=".",FALSE,TRUE)</formula>
    </cfRule>
    <cfRule type="expression" dxfId="2390" priority="10356">
      <formula>IF(RIGHT(TEXT(AM86,"0.#"),1)=".",TRUE,FALSE)</formula>
    </cfRule>
  </conditionalFormatting>
  <conditionalFormatting sqref="AE87">
    <cfRule type="expression" dxfId="2389" priority="10353">
      <formula>IF(RIGHT(TEXT(AE87,"0.#"),1)=".",FALSE,TRUE)</formula>
    </cfRule>
    <cfRule type="expression" dxfId="2388" priority="10354">
      <formula>IF(RIGHT(TEXT(AE87,"0.#"),1)=".",TRUE,FALSE)</formula>
    </cfRule>
  </conditionalFormatting>
  <conditionalFormatting sqref="AI87">
    <cfRule type="expression" dxfId="2387" priority="10351">
      <formula>IF(RIGHT(TEXT(AI87,"0.#"),1)=".",FALSE,TRUE)</formula>
    </cfRule>
    <cfRule type="expression" dxfId="2386" priority="10352">
      <formula>IF(RIGHT(TEXT(AI87,"0.#"),1)=".",TRUE,FALSE)</formula>
    </cfRule>
  </conditionalFormatting>
  <conditionalFormatting sqref="AM87">
    <cfRule type="expression" dxfId="2385" priority="10349">
      <formula>IF(RIGHT(TEXT(AM87,"0.#"),1)=".",FALSE,TRUE)</formula>
    </cfRule>
    <cfRule type="expression" dxfId="2384" priority="10350">
      <formula>IF(RIGHT(TEXT(AM87,"0.#"),1)=".",TRUE,FALSE)</formula>
    </cfRule>
  </conditionalFormatting>
  <conditionalFormatting sqref="AE89 AQ89">
    <cfRule type="expression" dxfId="2383" priority="10345">
      <formula>IF(RIGHT(TEXT(AE89,"0.#"),1)=".",FALSE,TRUE)</formula>
    </cfRule>
    <cfRule type="expression" dxfId="2382" priority="10346">
      <formula>IF(RIGHT(TEXT(AE89,"0.#"),1)=".",TRUE,FALSE)</formula>
    </cfRule>
  </conditionalFormatting>
  <conditionalFormatting sqref="AI89">
    <cfRule type="expression" dxfId="2381" priority="10343">
      <formula>IF(RIGHT(TEXT(AI89,"0.#"),1)=".",FALSE,TRUE)</formula>
    </cfRule>
    <cfRule type="expression" dxfId="2380" priority="10344">
      <formula>IF(RIGHT(TEXT(AI89,"0.#"),1)=".",TRUE,FALSE)</formula>
    </cfRule>
  </conditionalFormatting>
  <conditionalFormatting sqref="AM89">
    <cfRule type="expression" dxfId="2379" priority="10341">
      <formula>IF(RIGHT(TEXT(AM89,"0.#"),1)=".",FALSE,TRUE)</formula>
    </cfRule>
    <cfRule type="expression" dxfId="2378" priority="10342">
      <formula>IF(RIGHT(TEXT(AM89,"0.#"),1)=".",TRUE,FALSE)</formula>
    </cfRule>
  </conditionalFormatting>
  <conditionalFormatting sqref="AE90 AI90 AM90">
    <cfRule type="expression" dxfId="2377" priority="10339">
      <formula>IF(RIGHT(TEXT(AE90,"0.#"),1)=".",FALSE,TRUE)</formula>
    </cfRule>
    <cfRule type="expression" dxfId="2376" priority="10340">
      <formula>IF(RIGHT(TEXT(AE90,"0.#"),1)=".",TRUE,FALSE)</formula>
    </cfRule>
  </conditionalFormatting>
  <conditionalFormatting sqref="AQ90">
    <cfRule type="expression" dxfId="2375" priority="10333">
      <formula>IF(RIGHT(TEXT(AQ90,"0.#"),1)=".",FALSE,TRUE)</formula>
    </cfRule>
    <cfRule type="expression" dxfId="2374" priority="10334">
      <formula>IF(RIGHT(TEXT(AQ90,"0.#"),1)=".",TRUE,FALSE)</formula>
    </cfRule>
  </conditionalFormatting>
  <conditionalFormatting sqref="AE92 AQ92">
    <cfRule type="expression" dxfId="2373" priority="10331">
      <formula>IF(RIGHT(TEXT(AE92,"0.#"),1)=".",FALSE,TRUE)</formula>
    </cfRule>
    <cfRule type="expression" dxfId="2372" priority="10332">
      <formula>IF(RIGHT(TEXT(AE92,"0.#"),1)=".",TRUE,FALSE)</formula>
    </cfRule>
  </conditionalFormatting>
  <conditionalFormatting sqref="AI92">
    <cfRule type="expression" dxfId="2371" priority="10329">
      <formula>IF(RIGHT(TEXT(AI92,"0.#"),1)=".",FALSE,TRUE)</formula>
    </cfRule>
    <cfRule type="expression" dxfId="2370" priority="10330">
      <formula>IF(RIGHT(TEXT(AI92,"0.#"),1)=".",TRUE,FALSE)</formula>
    </cfRule>
  </conditionalFormatting>
  <conditionalFormatting sqref="AM92">
    <cfRule type="expression" dxfId="2369" priority="10327">
      <formula>IF(RIGHT(TEXT(AM92,"0.#"),1)=".",FALSE,TRUE)</formula>
    </cfRule>
    <cfRule type="expression" dxfId="2368" priority="10328">
      <formula>IF(RIGHT(TEXT(AM92,"0.#"),1)=".",TRUE,FALSE)</formula>
    </cfRule>
  </conditionalFormatting>
  <conditionalFormatting sqref="AQ93">
    <cfRule type="expression" dxfId="2367" priority="10319">
      <formula>IF(RIGHT(TEXT(AQ93,"0.#"),1)=".",FALSE,TRUE)</formula>
    </cfRule>
    <cfRule type="expression" dxfId="2366" priority="10320">
      <formula>IF(RIGHT(TEXT(AQ93,"0.#"),1)=".",TRUE,FALSE)</formula>
    </cfRule>
  </conditionalFormatting>
  <conditionalFormatting sqref="AE95 AQ95">
    <cfRule type="expression" dxfId="2365" priority="10317">
      <formula>IF(RIGHT(TEXT(AE95,"0.#"),1)=".",FALSE,TRUE)</formula>
    </cfRule>
    <cfRule type="expression" dxfId="2364" priority="10318">
      <formula>IF(RIGHT(TEXT(AE95,"0.#"),1)=".",TRUE,FALSE)</formula>
    </cfRule>
  </conditionalFormatting>
  <conditionalFormatting sqref="AI95">
    <cfRule type="expression" dxfId="2363" priority="10315">
      <formula>IF(RIGHT(TEXT(AI95,"0.#"),1)=".",FALSE,TRUE)</formula>
    </cfRule>
    <cfRule type="expression" dxfId="2362" priority="10316">
      <formula>IF(RIGHT(TEXT(AI95,"0.#"),1)=".",TRUE,FALSE)</formula>
    </cfRule>
  </conditionalFormatting>
  <conditionalFormatting sqref="AM95">
    <cfRule type="expression" dxfId="2361" priority="10313">
      <formula>IF(RIGHT(TEXT(AM95,"0.#"),1)=".",FALSE,TRUE)</formula>
    </cfRule>
    <cfRule type="expression" dxfId="2360" priority="10314">
      <formula>IF(RIGHT(TEXT(AM95,"0.#"),1)=".",TRUE,FALSE)</formula>
    </cfRule>
  </conditionalFormatting>
  <conditionalFormatting sqref="AQ96">
    <cfRule type="expression" dxfId="2359" priority="10305">
      <formula>IF(RIGHT(TEXT(AQ96,"0.#"),1)=".",FALSE,TRUE)</formula>
    </cfRule>
    <cfRule type="expression" dxfId="2358" priority="10306">
      <formula>IF(RIGHT(TEXT(AQ96,"0.#"),1)=".",TRUE,FALSE)</formula>
    </cfRule>
  </conditionalFormatting>
  <conditionalFormatting sqref="AE98 AQ98">
    <cfRule type="expression" dxfId="2357" priority="10303">
      <formula>IF(RIGHT(TEXT(AE98,"0.#"),1)=".",FALSE,TRUE)</formula>
    </cfRule>
    <cfRule type="expression" dxfId="2356" priority="10304">
      <formula>IF(RIGHT(TEXT(AE98,"0.#"),1)=".",TRUE,FALSE)</formula>
    </cfRule>
  </conditionalFormatting>
  <conditionalFormatting sqref="AI98">
    <cfRule type="expression" dxfId="2355" priority="10301">
      <formula>IF(RIGHT(TEXT(AI98,"0.#"),1)=".",FALSE,TRUE)</formula>
    </cfRule>
    <cfRule type="expression" dxfId="2354" priority="10302">
      <formula>IF(RIGHT(TEXT(AI98,"0.#"),1)=".",TRUE,FALSE)</formula>
    </cfRule>
  </conditionalFormatting>
  <conditionalFormatting sqref="AM98">
    <cfRule type="expression" dxfId="2353" priority="10299">
      <formula>IF(RIGHT(TEXT(AM98,"0.#"),1)=".",FALSE,TRUE)</formula>
    </cfRule>
    <cfRule type="expression" dxfId="2352" priority="10300">
      <formula>IF(RIGHT(TEXT(AM98,"0.#"),1)=".",TRUE,FALSE)</formula>
    </cfRule>
  </conditionalFormatting>
  <conditionalFormatting sqref="AQ99">
    <cfRule type="expression" dxfId="2351" priority="10291">
      <formula>IF(RIGHT(TEXT(AQ99,"0.#"),1)=".",FALSE,TRUE)</formula>
    </cfRule>
    <cfRule type="expression" dxfId="2350" priority="10292">
      <formula>IF(RIGHT(TEXT(AQ99,"0.#"),1)=".",TRUE,FALSE)</formula>
    </cfRule>
  </conditionalFormatting>
  <conditionalFormatting sqref="AE101 AQ101">
    <cfRule type="expression" dxfId="2349" priority="10289">
      <formula>IF(RIGHT(TEXT(AE101,"0.#"),1)=".",FALSE,TRUE)</formula>
    </cfRule>
    <cfRule type="expression" dxfId="2348" priority="10290">
      <formula>IF(RIGHT(TEXT(AE101,"0.#"),1)=".",TRUE,FALSE)</formula>
    </cfRule>
  </conditionalFormatting>
  <conditionalFormatting sqref="AI101">
    <cfRule type="expression" dxfId="2347" priority="10287">
      <formula>IF(RIGHT(TEXT(AI101,"0.#"),1)=".",FALSE,TRUE)</formula>
    </cfRule>
    <cfRule type="expression" dxfId="2346" priority="10288">
      <formula>IF(RIGHT(TEXT(AI101,"0.#"),1)=".",TRUE,FALSE)</formula>
    </cfRule>
  </conditionalFormatting>
  <conditionalFormatting sqref="AM101">
    <cfRule type="expression" dxfId="2345" priority="10285">
      <formula>IF(RIGHT(TEXT(AM101,"0.#"),1)=".",FALSE,TRUE)</formula>
    </cfRule>
    <cfRule type="expression" dxfId="2344" priority="10286">
      <formula>IF(RIGHT(TEXT(AM101,"0.#"),1)=".",TRUE,FALSE)</formula>
    </cfRule>
  </conditionalFormatting>
  <conditionalFormatting sqref="AQ102">
    <cfRule type="expression" dxfId="2343" priority="10277">
      <formula>IF(RIGHT(TEXT(AQ102,"0.#"),1)=".",FALSE,TRUE)</formula>
    </cfRule>
    <cfRule type="expression" dxfId="2342" priority="10278">
      <formula>IF(RIGHT(TEXT(AQ102,"0.#"),1)=".",TRUE,FALSE)</formula>
    </cfRule>
  </conditionalFormatting>
  <conditionalFormatting sqref="AE48">
    <cfRule type="expression" dxfId="2341" priority="10275">
      <formula>IF(RIGHT(TEXT(AE48,"0.#"),1)=".",FALSE,TRUE)</formula>
    </cfRule>
    <cfRule type="expression" dxfId="2340" priority="10276">
      <formula>IF(RIGHT(TEXT(AE48,"0.#"),1)=".",TRUE,FALSE)</formula>
    </cfRule>
  </conditionalFormatting>
  <conditionalFormatting sqref="AE49">
    <cfRule type="expression" dxfId="2339" priority="10273">
      <formula>IF(RIGHT(TEXT(AE49,"0.#"),1)=".",FALSE,TRUE)</formula>
    </cfRule>
    <cfRule type="expression" dxfId="2338" priority="10274">
      <formula>IF(RIGHT(TEXT(AE49,"0.#"),1)=".",TRUE,FALSE)</formula>
    </cfRule>
  </conditionalFormatting>
  <conditionalFormatting sqref="AE50">
    <cfRule type="expression" dxfId="2337" priority="10271">
      <formula>IF(RIGHT(TEXT(AE50,"0.#"),1)=".",FALSE,TRUE)</formula>
    </cfRule>
    <cfRule type="expression" dxfId="2336" priority="10272">
      <formula>IF(RIGHT(TEXT(AE50,"0.#"),1)=".",TRUE,FALSE)</formula>
    </cfRule>
  </conditionalFormatting>
  <conditionalFormatting sqref="AI50">
    <cfRule type="expression" dxfId="2335" priority="10269">
      <formula>IF(RIGHT(TEXT(AI50,"0.#"),1)=".",FALSE,TRUE)</formula>
    </cfRule>
    <cfRule type="expression" dxfId="2334" priority="10270">
      <formula>IF(RIGHT(TEXT(AI50,"0.#"),1)=".",TRUE,FALSE)</formula>
    </cfRule>
  </conditionalFormatting>
  <conditionalFormatting sqref="AI49">
    <cfRule type="expression" dxfId="2333" priority="10267">
      <formula>IF(RIGHT(TEXT(AI49,"0.#"),1)=".",FALSE,TRUE)</formula>
    </cfRule>
    <cfRule type="expression" dxfId="2332" priority="10268">
      <formula>IF(RIGHT(TEXT(AI49,"0.#"),1)=".",TRUE,FALSE)</formula>
    </cfRule>
  </conditionalFormatting>
  <conditionalFormatting sqref="AI48">
    <cfRule type="expression" dxfId="2331" priority="10265">
      <formula>IF(RIGHT(TEXT(AI48,"0.#"),1)=".",FALSE,TRUE)</formula>
    </cfRule>
    <cfRule type="expression" dxfId="2330" priority="10266">
      <formula>IF(RIGHT(TEXT(AI48,"0.#"),1)=".",TRUE,FALSE)</formula>
    </cfRule>
  </conditionalFormatting>
  <conditionalFormatting sqref="AM48">
    <cfRule type="expression" dxfId="2329" priority="10263">
      <formula>IF(RIGHT(TEXT(AM48,"0.#"),1)=".",FALSE,TRUE)</formula>
    </cfRule>
    <cfRule type="expression" dxfId="2328" priority="10264">
      <formula>IF(RIGHT(TEXT(AM48,"0.#"),1)=".",TRUE,FALSE)</formula>
    </cfRule>
  </conditionalFormatting>
  <conditionalFormatting sqref="AM49">
    <cfRule type="expression" dxfId="2327" priority="10261">
      <formula>IF(RIGHT(TEXT(AM49,"0.#"),1)=".",FALSE,TRUE)</formula>
    </cfRule>
    <cfRule type="expression" dxfId="2326" priority="10262">
      <formula>IF(RIGHT(TEXT(AM49,"0.#"),1)=".",TRUE,FALSE)</formula>
    </cfRule>
  </conditionalFormatting>
  <conditionalFormatting sqref="AM50">
    <cfRule type="expression" dxfId="2325" priority="10259">
      <formula>IF(RIGHT(TEXT(AM50,"0.#"),1)=".",FALSE,TRUE)</formula>
    </cfRule>
    <cfRule type="expression" dxfId="2324" priority="10260">
      <formula>IF(RIGHT(TEXT(AM50,"0.#"),1)=".",TRUE,FALSE)</formula>
    </cfRule>
  </conditionalFormatting>
  <conditionalFormatting sqref="AE115:AE116 AI115:AI116 AM115:AM116 AQ115:AQ116 AU115:AU116">
    <cfRule type="expression" dxfId="2323" priority="10245">
      <formula>IF(RIGHT(TEXT(AE115,"0.#"),1)=".",FALSE,TRUE)</formula>
    </cfRule>
    <cfRule type="expression" dxfId="2322" priority="10246">
      <formula>IF(RIGHT(TEXT(AE115,"0.#"),1)=".",TRUE,FALSE)</formula>
    </cfRule>
  </conditionalFormatting>
  <conditionalFormatting sqref="AE414 AI414 AM414 AQ414 AU414">
    <cfRule type="expression" dxfId="2321" priority="10215">
      <formula>IF(RIGHT(TEXT(AE414,"0.#"),1)=".",FALSE,TRUE)</formula>
    </cfRule>
    <cfRule type="expression" dxfId="2320" priority="10216">
      <formula>IF(RIGHT(TEXT(AE414,"0.#"),1)=".",TRUE,FALSE)</formula>
    </cfRule>
  </conditionalFormatting>
  <conditionalFormatting sqref="AE415 AI415 AM415 AQ415 AU415">
    <cfRule type="expression" dxfId="2319" priority="10213">
      <formula>IF(RIGHT(TEXT(AE415,"0.#"),1)=".",FALSE,TRUE)</formula>
    </cfRule>
    <cfRule type="expression" dxfId="2318" priority="10214">
      <formula>IF(RIGHT(TEXT(AE415,"0.#"),1)=".",TRUE,FALSE)</formula>
    </cfRule>
  </conditionalFormatting>
  <conditionalFormatting sqref="AE416 AI416 AM416 AQ416 AU416">
    <cfRule type="expression" dxfId="2317" priority="10211">
      <formula>IF(RIGHT(TEXT(AE416,"0.#"),1)=".",FALSE,TRUE)</formula>
    </cfRule>
    <cfRule type="expression" dxfId="2316" priority="10212">
      <formula>IF(RIGHT(TEXT(AE416,"0.#"),1)=".",TRUE,FALSE)</formula>
    </cfRule>
  </conditionalFormatting>
  <conditionalFormatting sqref="AL816:AO816 AL824:AO845">
    <cfRule type="expression" dxfId="2315" priority="3815">
      <formula>IF(AND(AL816&gt;=0, RIGHT(TEXT(AL816,"0.#"),1)&lt;&gt;"."),TRUE,FALSE)</formula>
    </cfRule>
    <cfRule type="expression" dxfId="2314" priority="3816">
      <formula>IF(AND(AL816&gt;=0, RIGHT(TEXT(AL816,"0.#"),1)="."),TRUE,FALSE)</formula>
    </cfRule>
    <cfRule type="expression" dxfId="2313" priority="3817">
      <formula>IF(AND(AL816&lt;0, RIGHT(TEXT(AL816,"0.#"),1)&lt;&gt;"."),TRUE,FALSE)</formula>
    </cfRule>
    <cfRule type="expression" dxfId="2312" priority="3818">
      <formula>IF(AND(AL816&lt;0, RIGHT(TEXT(AL816,"0.#"),1)="."),TRUE,FALSE)</formula>
    </cfRule>
  </conditionalFormatting>
  <conditionalFormatting sqref="AQ28:AQ30">
    <cfRule type="expression" dxfId="2311" priority="1845">
      <formula>IF(RIGHT(TEXT(AQ28,"0.#"),1)=".",FALSE,TRUE)</formula>
    </cfRule>
    <cfRule type="expression" dxfId="2310" priority="1846">
      <formula>IF(RIGHT(TEXT(AQ28,"0.#"),1)=".",TRUE,FALSE)</formula>
    </cfRule>
  </conditionalFormatting>
  <conditionalFormatting sqref="AU28:AU30">
    <cfRule type="expression" dxfId="2309" priority="1843">
      <formula>IF(RIGHT(TEXT(AU28,"0.#"),1)=".",FALSE,TRUE)</formula>
    </cfRule>
    <cfRule type="expression" dxfId="2308" priority="1844">
      <formula>IF(RIGHT(TEXT(AU28,"0.#"),1)=".",TRUE,FALSE)</formula>
    </cfRule>
  </conditionalFormatting>
  <conditionalFormatting sqref="AQ33:AQ35">
    <cfRule type="expression" dxfId="2307" priority="1841">
      <formula>IF(RIGHT(TEXT(AQ33,"0.#"),1)=".",FALSE,TRUE)</formula>
    </cfRule>
    <cfRule type="expression" dxfId="2306" priority="1842">
      <formula>IF(RIGHT(TEXT(AQ33,"0.#"),1)=".",TRUE,FALSE)</formula>
    </cfRule>
  </conditionalFormatting>
  <conditionalFormatting sqref="AU33:AU35">
    <cfRule type="expression" dxfId="2305" priority="1839">
      <formula>IF(RIGHT(TEXT(AU33,"0.#"),1)=".",FALSE,TRUE)</formula>
    </cfRule>
    <cfRule type="expression" dxfId="2304" priority="1840">
      <formula>IF(RIGHT(TEXT(AU33,"0.#"),1)=".",TRUE,FALSE)</formula>
    </cfRule>
  </conditionalFormatting>
  <conditionalFormatting sqref="AQ38:AQ40">
    <cfRule type="expression" dxfId="2303" priority="1837">
      <formula>IF(RIGHT(TEXT(AQ38,"0.#"),1)=".",FALSE,TRUE)</formula>
    </cfRule>
    <cfRule type="expression" dxfId="2302" priority="1838">
      <formula>IF(RIGHT(TEXT(AQ38,"0.#"),1)=".",TRUE,FALSE)</formula>
    </cfRule>
  </conditionalFormatting>
  <conditionalFormatting sqref="AU38:AU40">
    <cfRule type="expression" dxfId="2301" priority="1835">
      <formula>IF(RIGHT(TEXT(AU38,"0.#"),1)=".",FALSE,TRUE)</formula>
    </cfRule>
    <cfRule type="expression" dxfId="2300" priority="1836">
      <formula>IF(RIGHT(TEXT(AU38,"0.#"),1)=".",TRUE,FALSE)</formula>
    </cfRule>
  </conditionalFormatting>
  <conditionalFormatting sqref="AQ43:AQ45">
    <cfRule type="expression" dxfId="2299" priority="1833">
      <formula>IF(RIGHT(TEXT(AQ43,"0.#"),1)=".",FALSE,TRUE)</formula>
    </cfRule>
    <cfRule type="expression" dxfId="2298" priority="1834">
      <formula>IF(RIGHT(TEXT(AQ43,"0.#"),1)=".",TRUE,FALSE)</formula>
    </cfRule>
  </conditionalFormatting>
  <conditionalFormatting sqref="AU43:AU45">
    <cfRule type="expression" dxfId="2297" priority="1831">
      <formula>IF(RIGHT(TEXT(AU43,"0.#"),1)=".",FALSE,TRUE)</formula>
    </cfRule>
    <cfRule type="expression" dxfId="2296" priority="1832">
      <formula>IF(RIGHT(TEXT(AU43,"0.#"),1)=".",TRUE,FALSE)</formula>
    </cfRule>
  </conditionalFormatting>
  <conditionalFormatting sqref="AQ48:AQ50">
    <cfRule type="expression" dxfId="2295" priority="1829">
      <formula>IF(RIGHT(TEXT(AQ48,"0.#"),1)=".",FALSE,TRUE)</formula>
    </cfRule>
    <cfRule type="expression" dxfId="2294" priority="1830">
      <formula>IF(RIGHT(TEXT(AQ48,"0.#"),1)=".",TRUE,FALSE)</formula>
    </cfRule>
  </conditionalFormatting>
  <conditionalFormatting sqref="AU48:AU50">
    <cfRule type="expression" dxfId="2293" priority="1827">
      <formula>IF(RIGHT(TEXT(AU48,"0.#"),1)=".",FALSE,TRUE)</formula>
    </cfRule>
    <cfRule type="expression" dxfId="2292" priority="1828">
      <formula>IF(RIGHT(TEXT(AU48,"0.#"),1)=".",TRUE,FALSE)</formula>
    </cfRule>
  </conditionalFormatting>
  <conditionalFormatting sqref="AQ60:AQ62">
    <cfRule type="expression" dxfId="2291" priority="1825">
      <formula>IF(RIGHT(TEXT(AQ60,"0.#"),1)=".",FALSE,TRUE)</formula>
    </cfRule>
    <cfRule type="expression" dxfId="2290" priority="1826">
      <formula>IF(RIGHT(TEXT(AQ60,"0.#"),1)=".",TRUE,FALSE)</formula>
    </cfRule>
  </conditionalFormatting>
  <conditionalFormatting sqref="AU60:AU62">
    <cfRule type="expression" dxfId="2289" priority="1823">
      <formula>IF(RIGHT(TEXT(AU60,"0.#"),1)=".",FALSE,TRUE)</formula>
    </cfRule>
    <cfRule type="expression" dxfId="2288" priority="1824">
      <formula>IF(RIGHT(TEXT(AU60,"0.#"),1)=".",TRUE,FALSE)</formula>
    </cfRule>
  </conditionalFormatting>
  <conditionalFormatting sqref="AQ65:AQ67">
    <cfRule type="expression" dxfId="2287" priority="1821">
      <formula>IF(RIGHT(TEXT(AQ65,"0.#"),1)=".",FALSE,TRUE)</formula>
    </cfRule>
    <cfRule type="expression" dxfId="2286" priority="1822">
      <formula>IF(RIGHT(TEXT(AQ65,"0.#"),1)=".",TRUE,FALSE)</formula>
    </cfRule>
  </conditionalFormatting>
  <conditionalFormatting sqref="AU65:AU67">
    <cfRule type="expression" dxfId="2285" priority="1819">
      <formula>IF(RIGHT(TEXT(AU65,"0.#"),1)=".",FALSE,TRUE)</formula>
    </cfRule>
    <cfRule type="expression" dxfId="2284" priority="1820">
      <formula>IF(RIGHT(TEXT(AU65,"0.#"),1)=".",TRUE,FALSE)</formula>
    </cfRule>
  </conditionalFormatting>
  <conditionalFormatting sqref="AQ70:AQ72">
    <cfRule type="expression" dxfId="2283" priority="1817">
      <formula>IF(RIGHT(TEXT(AQ70,"0.#"),1)=".",FALSE,TRUE)</formula>
    </cfRule>
    <cfRule type="expression" dxfId="2282" priority="1818">
      <formula>IF(RIGHT(TEXT(AQ70,"0.#"),1)=".",TRUE,FALSE)</formula>
    </cfRule>
  </conditionalFormatting>
  <conditionalFormatting sqref="AU70:AU72">
    <cfRule type="expression" dxfId="2281" priority="1815">
      <formula>IF(RIGHT(TEXT(AU70,"0.#"),1)=".",FALSE,TRUE)</formula>
    </cfRule>
    <cfRule type="expression" dxfId="2280" priority="1816">
      <formula>IF(RIGHT(TEXT(AU70,"0.#"),1)=".",TRUE,FALSE)</formula>
    </cfRule>
  </conditionalFormatting>
  <conditionalFormatting sqref="AQ77">
    <cfRule type="expression" dxfId="2279" priority="1813">
      <formula>IF(RIGHT(TEXT(AQ77,"0.#"),1)=".",FALSE,TRUE)</formula>
    </cfRule>
    <cfRule type="expression" dxfId="2278" priority="1814">
      <formula>IF(RIGHT(TEXT(AQ77,"0.#"),1)=".",TRUE,FALSE)</formula>
    </cfRule>
  </conditionalFormatting>
  <conditionalFormatting sqref="AQ78">
    <cfRule type="expression" dxfId="2277" priority="1811">
      <formula>IF(RIGHT(TEXT(AQ78,"0.#"),1)=".",FALSE,TRUE)</formula>
    </cfRule>
    <cfRule type="expression" dxfId="2276" priority="1812">
      <formula>IF(RIGHT(TEXT(AQ78,"0.#"),1)=".",TRUE,FALSE)</formula>
    </cfRule>
  </conditionalFormatting>
  <conditionalFormatting sqref="AQ80">
    <cfRule type="expression" dxfId="2275" priority="1809">
      <formula>IF(RIGHT(TEXT(AQ80,"0.#"),1)=".",FALSE,TRUE)</formula>
    </cfRule>
    <cfRule type="expression" dxfId="2274" priority="1810">
      <formula>IF(RIGHT(TEXT(AQ80,"0.#"),1)=".",TRUE,FALSE)</formula>
    </cfRule>
  </conditionalFormatting>
  <conditionalFormatting sqref="AQ81">
    <cfRule type="expression" dxfId="2273" priority="1807">
      <formula>IF(RIGHT(TEXT(AQ81,"0.#"),1)=".",FALSE,TRUE)</formula>
    </cfRule>
    <cfRule type="expression" dxfId="2272" priority="1808">
      <formula>IF(RIGHT(TEXT(AQ81,"0.#"),1)=".",TRUE,FALSE)</formula>
    </cfRule>
  </conditionalFormatting>
  <conditionalFormatting sqref="AQ83">
    <cfRule type="expression" dxfId="2271" priority="1805">
      <formula>IF(RIGHT(TEXT(AQ83,"0.#"),1)=".",FALSE,TRUE)</formula>
    </cfRule>
    <cfRule type="expression" dxfId="2270" priority="1806">
      <formula>IF(RIGHT(TEXT(AQ83,"0.#"),1)=".",TRUE,FALSE)</formula>
    </cfRule>
  </conditionalFormatting>
  <conditionalFormatting sqref="AQ84">
    <cfRule type="expression" dxfId="2269" priority="1803">
      <formula>IF(RIGHT(TEXT(AQ84,"0.#"),1)=".",FALSE,TRUE)</formula>
    </cfRule>
    <cfRule type="expression" dxfId="2268" priority="1804">
      <formula>IF(RIGHT(TEXT(AQ84,"0.#"),1)=".",TRUE,FALSE)</formula>
    </cfRule>
  </conditionalFormatting>
  <conditionalFormatting sqref="AQ86">
    <cfRule type="expression" dxfId="2267" priority="1801">
      <formula>IF(RIGHT(TEXT(AQ86,"0.#"),1)=".",FALSE,TRUE)</formula>
    </cfRule>
    <cfRule type="expression" dxfId="2266" priority="1802">
      <formula>IF(RIGHT(TEXT(AQ86,"0.#"),1)=".",TRUE,FALSE)</formula>
    </cfRule>
  </conditionalFormatting>
  <conditionalFormatting sqref="AQ87">
    <cfRule type="expression" dxfId="2265" priority="1799">
      <formula>IF(RIGHT(TEXT(AQ87,"0.#"),1)=".",FALSE,TRUE)</formula>
    </cfRule>
    <cfRule type="expression" dxfId="2264" priority="1800">
      <formula>IF(RIGHT(TEXT(AQ87,"0.#"),1)=".",TRUE,FALSE)</formula>
    </cfRule>
  </conditionalFormatting>
  <conditionalFormatting sqref="AE419">
    <cfRule type="expression" dxfId="2263" priority="1629">
      <formula>IF(RIGHT(TEXT(AE419,"0.#"),1)=".",FALSE,TRUE)</formula>
    </cfRule>
    <cfRule type="expression" dxfId="2262" priority="1630">
      <formula>IF(RIGHT(TEXT(AE419,"0.#"),1)=".",TRUE,FALSE)</formula>
    </cfRule>
  </conditionalFormatting>
  <conditionalFormatting sqref="AM421">
    <cfRule type="expression" dxfId="2261" priority="1619">
      <formula>IF(RIGHT(TEXT(AM421,"0.#"),1)=".",FALSE,TRUE)</formula>
    </cfRule>
    <cfRule type="expression" dxfId="2260" priority="1620">
      <formula>IF(RIGHT(TEXT(AM421,"0.#"),1)=".",TRUE,FALSE)</formula>
    </cfRule>
  </conditionalFormatting>
  <conditionalFormatting sqref="AE420">
    <cfRule type="expression" dxfId="2259" priority="1627">
      <formula>IF(RIGHT(TEXT(AE420,"0.#"),1)=".",FALSE,TRUE)</formula>
    </cfRule>
    <cfRule type="expression" dxfId="2258" priority="1628">
      <formula>IF(RIGHT(TEXT(AE420,"0.#"),1)=".",TRUE,FALSE)</formula>
    </cfRule>
  </conditionalFormatting>
  <conditionalFormatting sqref="AE421">
    <cfRule type="expression" dxfId="2257" priority="1625">
      <formula>IF(RIGHT(TEXT(AE421,"0.#"),1)=".",FALSE,TRUE)</formula>
    </cfRule>
    <cfRule type="expression" dxfId="2256" priority="1626">
      <formula>IF(RIGHT(TEXT(AE421,"0.#"),1)=".",TRUE,FALSE)</formula>
    </cfRule>
  </conditionalFormatting>
  <conditionalFormatting sqref="AM419">
    <cfRule type="expression" dxfId="2255" priority="1623">
      <formula>IF(RIGHT(TEXT(AM419,"0.#"),1)=".",FALSE,TRUE)</formula>
    </cfRule>
    <cfRule type="expression" dxfId="2254" priority="1624">
      <formula>IF(RIGHT(TEXT(AM419,"0.#"),1)=".",TRUE,FALSE)</formula>
    </cfRule>
  </conditionalFormatting>
  <conditionalFormatting sqref="AM420">
    <cfRule type="expression" dxfId="2253" priority="1621">
      <formula>IF(RIGHT(TEXT(AM420,"0.#"),1)=".",FALSE,TRUE)</formula>
    </cfRule>
    <cfRule type="expression" dxfId="2252" priority="1622">
      <formula>IF(RIGHT(TEXT(AM420,"0.#"),1)=".",TRUE,FALSE)</formula>
    </cfRule>
  </conditionalFormatting>
  <conditionalFormatting sqref="AU419">
    <cfRule type="expression" dxfId="2251" priority="1617">
      <formula>IF(RIGHT(TEXT(AU419,"0.#"),1)=".",FALSE,TRUE)</formula>
    </cfRule>
    <cfRule type="expression" dxfId="2250" priority="1618">
      <formula>IF(RIGHT(TEXT(AU419,"0.#"),1)=".",TRUE,FALSE)</formula>
    </cfRule>
  </conditionalFormatting>
  <conditionalFormatting sqref="AU420">
    <cfRule type="expression" dxfId="2249" priority="1615">
      <formula>IF(RIGHT(TEXT(AU420,"0.#"),1)=".",FALSE,TRUE)</formula>
    </cfRule>
    <cfRule type="expression" dxfId="2248" priority="1616">
      <formula>IF(RIGHT(TEXT(AU420,"0.#"),1)=".",TRUE,FALSE)</formula>
    </cfRule>
  </conditionalFormatting>
  <conditionalFormatting sqref="AU421">
    <cfRule type="expression" dxfId="2247" priority="1613">
      <formula>IF(RIGHT(TEXT(AU421,"0.#"),1)=".",FALSE,TRUE)</formula>
    </cfRule>
    <cfRule type="expression" dxfId="2246" priority="1614">
      <formula>IF(RIGHT(TEXT(AU421,"0.#"),1)=".",TRUE,FALSE)</formula>
    </cfRule>
  </conditionalFormatting>
  <conditionalFormatting sqref="AI421">
    <cfRule type="expression" dxfId="2245" priority="1607">
      <formula>IF(RIGHT(TEXT(AI421,"0.#"),1)=".",FALSE,TRUE)</formula>
    </cfRule>
    <cfRule type="expression" dxfId="2244" priority="1608">
      <formula>IF(RIGHT(TEXT(AI421,"0.#"),1)=".",TRUE,FALSE)</formula>
    </cfRule>
  </conditionalFormatting>
  <conditionalFormatting sqref="AI419">
    <cfRule type="expression" dxfId="2243" priority="1611">
      <formula>IF(RIGHT(TEXT(AI419,"0.#"),1)=".",FALSE,TRUE)</formula>
    </cfRule>
    <cfRule type="expression" dxfId="2242" priority="1612">
      <formula>IF(RIGHT(TEXT(AI419,"0.#"),1)=".",TRUE,FALSE)</formula>
    </cfRule>
  </conditionalFormatting>
  <conditionalFormatting sqref="AI420">
    <cfRule type="expression" dxfId="2241" priority="1609">
      <formula>IF(RIGHT(TEXT(AI420,"0.#"),1)=".",FALSE,TRUE)</formula>
    </cfRule>
    <cfRule type="expression" dxfId="2240" priority="1610">
      <formula>IF(RIGHT(TEXT(AI420,"0.#"),1)=".",TRUE,FALSE)</formula>
    </cfRule>
  </conditionalFormatting>
  <conditionalFormatting sqref="AQ420">
    <cfRule type="expression" dxfId="2239" priority="1605">
      <formula>IF(RIGHT(TEXT(AQ420,"0.#"),1)=".",FALSE,TRUE)</formula>
    </cfRule>
    <cfRule type="expression" dxfId="2238" priority="1606">
      <formula>IF(RIGHT(TEXT(AQ420,"0.#"),1)=".",TRUE,FALSE)</formula>
    </cfRule>
  </conditionalFormatting>
  <conditionalFormatting sqref="AQ421">
    <cfRule type="expression" dxfId="2237" priority="1603">
      <formula>IF(RIGHT(TEXT(AQ421,"0.#"),1)=".",FALSE,TRUE)</formula>
    </cfRule>
    <cfRule type="expression" dxfId="2236" priority="1604">
      <formula>IF(RIGHT(TEXT(AQ421,"0.#"),1)=".",TRUE,FALSE)</formula>
    </cfRule>
  </conditionalFormatting>
  <conditionalFormatting sqref="AQ419">
    <cfRule type="expression" dxfId="2235" priority="1601">
      <formula>IF(RIGHT(TEXT(AQ419,"0.#"),1)=".",FALSE,TRUE)</formula>
    </cfRule>
    <cfRule type="expression" dxfId="2234" priority="1602">
      <formula>IF(RIGHT(TEXT(AQ419,"0.#"),1)=".",TRUE,FALSE)</formula>
    </cfRule>
  </conditionalFormatting>
  <conditionalFormatting sqref="AE424">
    <cfRule type="expression" dxfId="2233" priority="1599">
      <formula>IF(RIGHT(TEXT(AE424,"0.#"),1)=".",FALSE,TRUE)</formula>
    </cfRule>
    <cfRule type="expression" dxfId="2232" priority="1600">
      <formula>IF(RIGHT(TEXT(AE424,"0.#"),1)=".",TRUE,FALSE)</formula>
    </cfRule>
  </conditionalFormatting>
  <conditionalFormatting sqref="AM426">
    <cfRule type="expression" dxfId="2231" priority="1589">
      <formula>IF(RIGHT(TEXT(AM426,"0.#"),1)=".",FALSE,TRUE)</formula>
    </cfRule>
    <cfRule type="expression" dxfId="2230" priority="1590">
      <formula>IF(RIGHT(TEXT(AM426,"0.#"),1)=".",TRUE,FALSE)</formula>
    </cfRule>
  </conditionalFormatting>
  <conditionalFormatting sqref="AE425">
    <cfRule type="expression" dxfId="2229" priority="1597">
      <formula>IF(RIGHT(TEXT(AE425,"0.#"),1)=".",FALSE,TRUE)</formula>
    </cfRule>
    <cfRule type="expression" dxfId="2228" priority="1598">
      <formula>IF(RIGHT(TEXT(AE425,"0.#"),1)=".",TRUE,FALSE)</formula>
    </cfRule>
  </conditionalFormatting>
  <conditionalFormatting sqref="AE426">
    <cfRule type="expression" dxfId="2227" priority="1595">
      <formula>IF(RIGHT(TEXT(AE426,"0.#"),1)=".",FALSE,TRUE)</formula>
    </cfRule>
    <cfRule type="expression" dxfId="2226" priority="1596">
      <formula>IF(RIGHT(TEXT(AE426,"0.#"),1)=".",TRUE,FALSE)</formula>
    </cfRule>
  </conditionalFormatting>
  <conditionalFormatting sqref="AM424">
    <cfRule type="expression" dxfId="2225" priority="1593">
      <formula>IF(RIGHT(TEXT(AM424,"0.#"),1)=".",FALSE,TRUE)</formula>
    </cfRule>
    <cfRule type="expression" dxfId="2224" priority="1594">
      <formula>IF(RIGHT(TEXT(AM424,"0.#"),1)=".",TRUE,FALSE)</formula>
    </cfRule>
  </conditionalFormatting>
  <conditionalFormatting sqref="AM425">
    <cfRule type="expression" dxfId="2223" priority="1591">
      <formula>IF(RIGHT(TEXT(AM425,"0.#"),1)=".",FALSE,TRUE)</formula>
    </cfRule>
    <cfRule type="expression" dxfId="2222" priority="1592">
      <formula>IF(RIGHT(TEXT(AM425,"0.#"),1)=".",TRUE,FALSE)</formula>
    </cfRule>
  </conditionalFormatting>
  <conditionalFormatting sqref="AU424">
    <cfRule type="expression" dxfId="2221" priority="1587">
      <formula>IF(RIGHT(TEXT(AU424,"0.#"),1)=".",FALSE,TRUE)</formula>
    </cfRule>
    <cfRule type="expression" dxfId="2220" priority="1588">
      <formula>IF(RIGHT(TEXT(AU424,"0.#"),1)=".",TRUE,FALSE)</formula>
    </cfRule>
  </conditionalFormatting>
  <conditionalFormatting sqref="AU425">
    <cfRule type="expression" dxfId="2219" priority="1585">
      <formula>IF(RIGHT(TEXT(AU425,"0.#"),1)=".",FALSE,TRUE)</formula>
    </cfRule>
    <cfRule type="expression" dxfId="2218" priority="1586">
      <formula>IF(RIGHT(TEXT(AU425,"0.#"),1)=".",TRUE,FALSE)</formula>
    </cfRule>
  </conditionalFormatting>
  <conditionalFormatting sqref="AU426">
    <cfRule type="expression" dxfId="2217" priority="1583">
      <formula>IF(RIGHT(TEXT(AU426,"0.#"),1)=".",FALSE,TRUE)</formula>
    </cfRule>
    <cfRule type="expression" dxfId="2216" priority="1584">
      <formula>IF(RIGHT(TEXT(AU426,"0.#"),1)=".",TRUE,FALSE)</formula>
    </cfRule>
  </conditionalFormatting>
  <conditionalFormatting sqref="AI426">
    <cfRule type="expression" dxfId="2215" priority="1577">
      <formula>IF(RIGHT(TEXT(AI426,"0.#"),1)=".",FALSE,TRUE)</formula>
    </cfRule>
    <cfRule type="expression" dxfId="2214" priority="1578">
      <formula>IF(RIGHT(TEXT(AI426,"0.#"),1)=".",TRUE,FALSE)</formula>
    </cfRule>
  </conditionalFormatting>
  <conditionalFormatting sqref="AI424">
    <cfRule type="expression" dxfId="2213" priority="1581">
      <formula>IF(RIGHT(TEXT(AI424,"0.#"),1)=".",FALSE,TRUE)</formula>
    </cfRule>
    <cfRule type="expression" dxfId="2212" priority="1582">
      <formula>IF(RIGHT(TEXT(AI424,"0.#"),1)=".",TRUE,FALSE)</formula>
    </cfRule>
  </conditionalFormatting>
  <conditionalFormatting sqref="AI425">
    <cfRule type="expression" dxfId="2211" priority="1579">
      <formula>IF(RIGHT(TEXT(AI425,"0.#"),1)=".",FALSE,TRUE)</formula>
    </cfRule>
    <cfRule type="expression" dxfId="2210" priority="1580">
      <formula>IF(RIGHT(TEXT(AI425,"0.#"),1)=".",TRUE,FALSE)</formula>
    </cfRule>
  </conditionalFormatting>
  <conditionalFormatting sqref="AQ425">
    <cfRule type="expression" dxfId="2209" priority="1575">
      <formula>IF(RIGHT(TEXT(AQ425,"0.#"),1)=".",FALSE,TRUE)</formula>
    </cfRule>
    <cfRule type="expression" dxfId="2208" priority="1576">
      <formula>IF(RIGHT(TEXT(AQ425,"0.#"),1)=".",TRUE,FALSE)</formula>
    </cfRule>
  </conditionalFormatting>
  <conditionalFormatting sqref="AQ426">
    <cfRule type="expression" dxfId="2207" priority="1573">
      <formula>IF(RIGHT(TEXT(AQ426,"0.#"),1)=".",FALSE,TRUE)</formula>
    </cfRule>
    <cfRule type="expression" dxfId="2206" priority="1574">
      <formula>IF(RIGHT(TEXT(AQ426,"0.#"),1)=".",TRUE,FALSE)</formula>
    </cfRule>
  </conditionalFormatting>
  <conditionalFormatting sqref="AQ424">
    <cfRule type="expression" dxfId="2205" priority="1571">
      <formula>IF(RIGHT(TEXT(AQ424,"0.#"),1)=".",FALSE,TRUE)</formula>
    </cfRule>
    <cfRule type="expression" dxfId="2204" priority="1572">
      <formula>IF(RIGHT(TEXT(AQ424,"0.#"),1)=".",TRUE,FALSE)</formula>
    </cfRule>
  </conditionalFormatting>
  <conditionalFormatting sqref="AE429">
    <cfRule type="expression" dxfId="2203" priority="1569">
      <formula>IF(RIGHT(TEXT(AE429,"0.#"),1)=".",FALSE,TRUE)</formula>
    </cfRule>
    <cfRule type="expression" dxfId="2202" priority="1570">
      <formula>IF(RIGHT(TEXT(AE429,"0.#"),1)=".",TRUE,FALSE)</formula>
    </cfRule>
  </conditionalFormatting>
  <conditionalFormatting sqref="AM431">
    <cfRule type="expression" dxfId="2201" priority="1559">
      <formula>IF(RIGHT(TEXT(AM431,"0.#"),1)=".",FALSE,TRUE)</formula>
    </cfRule>
    <cfRule type="expression" dxfId="2200" priority="1560">
      <formula>IF(RIGHT(TEXT(AM431,"0.#"),1)=".",TRUE,FALSE)</formula>
    </cfRule>
  </conditionalFormatting>
  <conditionalFormatting sqref="AE430">
    <cfRule type="expression" dxfId="2199" priority="1567">
      <formula>IF(RIGHT(TEXT(AE430,"0.#"),1)=".",FALSE,TRUE)</formula>
    </cfRule>
    <cfRule type="expression" dxfId="2198" priority="1568">
      <formula>IF(RIGHT(TEXT(AE430,"0.#"),1)=".",TRUE,FALSE)</formula>
    </cfRule>
  </conditionalFormatting>
  <conditionalFormatting sqref="AE431">
    <cfRule type="expression" dxfId="2197" priority="1565">
      <formula>IF(RIGHT(TEXT(AE431,"0.#"),1)=".",FALSE,TRUE)</formula>
    </cfRule>
    <cfRule type="expression" dxfId="2196" priority="1566">
      <formula>IF(RIGHT(TEXT(AE431,"0.#"),1)=".",TRUE,FALSE)</formula>
    </cfRule>
  </conditionalFormatting>
  <conditionalFormatting sqref="AM429">
    <cfRule type="expression" dxfId="2195" priority="1563">
      <formula>IF(RIGHT(TEXT(AM429,"0.#"),1)=".",FALSE,TRUE)</formula>
    </cfRule>
    <cfRule type="expression" dxfId="2194" priority="1564">
      <formula>IF(RIGHT(TEXT(AM429,"0.#"),1)=".",TRUE,FALSE)</formula>
    </cfRule>
  </conditionalFormatting>
  <conditionalFormatting sqref="AM430">
    <cfRule type="expression" dxfId="2193" priority="1561">
      <formula>IF(RIGHT(TEXT(AM430,"0.#"),1)=".",FALSE,TRUE)</formula>
    </cfRule>
    <cfRule type="expression" dxfId="2192" priority="1562">
      <formula>IF(RIGHT(TEXT(AM430,"0.#"),1)=".",TRUE,FALSE)</formula>
    </cfRule>
  </conditionalFormatting>
  <conditionalFormatting sqref="AU429">
    <cfRule type="expression" dxfId="2191" priority="1557">
      <formula>IF(RIGHT(TEXT(AU429,"0.#"),1)=".",FALSE,TRUE)</formula>
    </cfRule>
    <cfRule type="expression" dxfId="2190" priority="1558">
      <formula>IF(RIGHT(TEXT(AU429,"0.#"),1)=".",TRUE,FALSE)</formula>
    </cfRule>
  </conditionalFormatting>
  <conditionalFormatting sqref="AU430">
    <cfRule type="expression" dxfId="2189" priority="1555">
      <formula>IF(RIGHT(TEXT(AU430,"0.#"),1)=".",FALSE,TRUE)</formula>
    </cfRule>
    <cfRule type="expression" dxfId="2188" priority="1556">
      <formula>IF(RIGHT(TEXT(AU430,"0.#"),1)=".",TRUE,FALSE)</formula>
    </cfRule>
  </conditionalFormatting>
  <conditionalFormatting sqref="AU431">
    <cfRule type="expression" dxfId="2187" priority="1553">
      <formula>IF(RIGHT(TEXT(AU431,"0.#"),1)=".",FALSE,TRUE)</formula>
    </cfRule>
    <cfRule type="expression" dxfId="2186" priority="1554">
      <formula>IF(RIGHT(TEXT(AU431,"0.#"),1)=".",TRUE,FALSE)</formula>
    </cfRule>
  </conditionalFormatting>
  <conditionalFormatting sqref="AI431">
    <cfRule type="expression" dxfId="2185" priority="1547">
      <formula>IF(RIGHT(TEXT(AI431,"0.#"),1)=".",FALSE,TRUE)</formula>
    </cfRule>
    <cfRule type="expression" dxfId="2184" priority="1548">
      <formula>IF(RIGHT(TEXT(AI431,"0.#"),1)=".",TRUE,FALSE)</formula>
    </cfRule>
  </conditionalFormatting>
  <conditionalFormatting sqref="AI429">
    <cfRule type="expression" dxfId="2183" priority="1551">
      <formula>IF(RIGHT(TEXT(AI429,"0.#"),1)=".",FALSE,TRUE)</formula>
    </cfRule>
    <cfRule type="expression" dxfId="2182" priority="1552">
      <formula>IF(RIGHT(TEXT(AI429,"0.#"),1)=".",TRUE,FALSE)</formula>
    </cfRule>
  </conditionalFormatting>
  <conditionalFormatting sqref="AI430">
    <cfRule type="expression" dxfId="2181" priority="1549">
      <formula>IF(RIGHT(TEXT(AI430,"0.#"),1)=".",FALSE,TRUE)</formula>
    </cfRule>
    <cfRule type="expression" dxfId="2180" priority="1550">
      <formula>IF(RIGHT(TEXT(AI430,"0.#"),1)=".",TRUE,FALSE)</formula>
    </cfRule>
  </conditionalFormatting>
  <conditionalFormatting sqref="AQ430">
    <cfRule type="expression" dxfId="2179" priority="1545">
      <formula>IF(RIGHT(TEXT(AQ430,"0.#"),1)=".",FALSE,TRUE)</formula>
    </cfRule>
    <cfRule type="expression" dxfId="2178" priority="1546">
      <formula>IF(RIGHT(TEXT(AQ430,"0.#"),1)=".",TRUE,FALSE)</formula>
    </cfRule>
  </conditionalFormatting>
  <conditionalFormatting sqref="AQ431">
    <cfRule type="expression" dxfId="2177" priority="1543">
      <formula>IF(RIGHT(TEXT(AQ431,"0.#"),1)=".",FALSE,TRUE)</formula>
    </cfRule>
    <cfRule type="expression" dxfId="2176" priority="1544">
      <formula>IF(RIGHT(TEXT(AQ431,"0.#"),1)=".",TRUE,FALSE)</formula>
    </cfRule>
  </conditionalFormatting>
  <conditionalFormatting sqref="AQ429">
    <cfRule type="expression" dxfId="2175" priority="1541">
      <formula>IF(RIGHT(TEXT(AQ429,"0.#"),1)=".",FALSE,TRUE)</formula>
    </cfRule>
    <cfRule type="expression" dxfId="2174" priority="1542">
      <formula>IF(RIGHT(TEXT(AQ429,"0.#"),1)=".",TRUE,FALSE)</formula>
    </cfRule>
  </conditionalFormatting>
  <conditionalFormatting sqref="AE434">
    <cfRule type="expression" dxfId="2173" priority="1539">
      <formula>IF(RIGHT(TEXT(AE434,"0.#"),1)=".",FALSE,TRUE)</formula>
    </cfRule>
    <cfRule type="expression" dxfId="2172" priority="1540">
      <formula>IF(RIGHT(TEXT(AE434,"0.#"),1)=".",TRUE,FALSE)</formula>
    </cfRule>
  </conditionalFormatting>
  <conditionalFormatting sqref="AM436">
    <cfRule type="expression" dxfId="2171" priority="1529">
      <formula>IF(RIGHT(TEXT(AM436,"0.#"),1)=".",FALSE,TRUE)</formula>
    </cfRule>
    <cfRule type="expression" dxfId="2170" priority="1530">
      <formula>IF(RIGHT(TEXT(AM436,"0.#"),1)=".",TRUE,FALSE)</formula>
    </cfRule>
  </conditionalFormatting>
  <conditionalFormatting sqref="AE435">
    <cfRule type="expression" dxfId="2169" priority="1537">
      <formula>IF(RIGHT(TEXT(AE435,"0.#"),1)=".",FALSE,TRUE)</formula>
    </cfRule>
    <cfRule type="expression" dxfId="2168" priority="1538">
      <formula>IF(RIGHT(TEXT(AE435,"0.#"),1)=".",TRUE,FALSE)</formula>
    </cfRule>
  </conditionalFormatting>
  <conditionalFormatting sqref="AE436">
    <cfRule type="expression" dxfId="2167" priority="1535">
      <formula>IF(RIGHT(TEXT(AE436,"0.#"),1)=".",FALSE,TRUE)</formula>
    </cfRule>
    <cfRule type="expression" dxfId="2166" priority="1536">
      <formula>IF(RIGHT(TEXT(AE436,"0.#"),1)=".",TRUE,FALSE)</formula>
    </cfRule>
  </conditionalFormatting>
  <conditionalFormatting sqref="AM434">
    <cfRule type="expression" dxfId="2165" priority="1533">
      <formula>IF(RIGHT(TEXT(AM434,"0.#"),1)=".",FALSE,TRUE)</formula>
    </cfRule>
    <cfRule type="expression" dxfId="2164" priority="1534">
      <formula>IF(RIGHT(TEXT(AM434,"0.#"),1)=".",TRUE,FALSE)</formula>
    </cfRule>
  </conditionalFormatting>
  <conditionalFormatting sqref="AM435">
    <cfRule type="expression" dxfId="2163" priority="1531">
      <formula>IF(RIGHT(TEXT(AM435,"0.#"),1)=".",FALSE,TRUE)</formula>
    </cfRule>
    <cfRule type="expression" dxfId="2162" priority="1532">
      <formula>IF(RIGHT(TEXT(AM435,"0.#"),1)=".",TRUE,FALSE)</formula>
    </cfRule>
  </conditionalFormatting>
  <conditionalFormatting sqref="AU434">
    <cfRule type="expression" dxfId="2161" priority="1527">
      <formula>IF(RIGHT(TEXT(AU434,"0.#"),1)=".",FALSE,TRUE)</formula>
    </cfRule>
    <cfRule type="expression" dxfId="2160" priority="1528">
      <formula>IF(RIGHT(TEXT(AU434,"0.#"),1)=".",TRUE,FALSE)</formula>
    </cfRule>
  </conditionalFormatting>
  <conditionalFormatting sqref="AU435">
    <cfRule type="expression" dxfId="2159" priority="1525">
      <formula>IF(RIGHT(TEXT(AU435,"0.#"),1)=".",FALSE,TRUE)</formula>
    </cfRule>
    <cfRule type="expression" dxfId="2158" priority="1526">
      <formula>IF(RIGHT(TEXT(AU435,"0.#"),1)=".",TRUE,FALSE)</formula>
    </cfRule>
  </conditionalFormatting>
  <conditionalFormatting sqref="AU436">
    <cfRule type="expression" dxfId="2157" priority="1523">
      <formula>IF(RIGHT(TEXT(AU436,"0.#"),1)=".",FALSE,TRUE)</formula>
    </cfRule>
    <cfRule type="expression" dxfId="2156" priority="1524">
      <formula>IF(RIGHT(TEXT(AU436,"0.#"),1)=".",TRUE,FALSE)</formula>
    </cfRule>
  </conditionalFormatting>
  <conditionalFormatting sqref="AI436">
    <cfRule type="expression" dxfId="2155" priority="1517">
      <formula>IF(RIGHT(TEXT(AI436,"0.#"),1)=".",FALSE,TRUE)</formula>
    </cfRule>
    <cfRule type="expression" dxfId="2154" priority="1518">
      <formula>IF(RIGHT(TEXT(AI436,"0.#"),1)=".",TRUE,FALSE)</formula>
    </cfRule>
  </conditionalFormatting>
  <conditionalFormatting sqref="AI434">
    <cfRule type="expression" dxfId="2153" priority="1521">
      <formula>IF(RIGHT(TEXT(AI434,"0.#"),1)=".",FALSE,TRUE)</formula>
    </cfRule>
    <cfRule type="expression" dxfId="2152" priority="1522">
      <formula>IF(RIGHT(TEXT(AI434,"0.#"),1)=".",TRUE,FALSE)</formula>
    </cfRule>
  </conditionalFormatting>
  <conditionalFormatting sqref="AI435">
    <cfRule type="expression" dxfId="2151" priority="1519">
      <formula>IF(RIGHT(TEXT(AI435,"0.#"),1)=".",FALSE,TRUE)</formula>
    </cfRule>
    <cfRule type="expression" dxfId="2150" priority="1520">
      <formula>IF(RIGHT(TEXT(AI435,"0.#"),1)=".",TRUE,FALSE)</formula>
    </cfRule>
  </conditionalFormatting>
  <conditionalFormatting sqref="AQ435">
    <cfRule type="expression" dxfId="2149" priority="1515">
      <formula>IF(RIGHT(TEXT(AQ435,"0.#"),1)=".",FALSE,TRUE)</formula>
    </cfRule>
    <cfRule type="expression" dxfId="2148" priority="1516">
      <formula>IF(RIGHT(TEXT(AQ435,"0.#"),1)=".",TRUE,FALSE)</formula>
    </cfRule>
  </conditionalFormatting>
  <conditionalFormatting sqref="AQ436">
    <cfRule type="expression" dxfId="2147" priority="1513">
      <formula>IF(RIGHT(TEXT(AQ436,"0.#"),1)=".",FALSE,TRUE)</formula>
    </cfRule>
    <cfRule type="expression" dxfId="2146" priority="1514">
      <formula>IF(RIGHT(TEXT(AQ436,"0.#"),1)=".",TRUE,FALSE)</formula>
    </cfRule>
  </conditionalFormatting>
  <conditionalFormatting sqref="AQ434">
    <cfRule type="expression" dxfId="2145" priority="1511">
      <formula>IF(RIGHT(TEXT(AQ434,"0.#"),1)=".",FALSE,TRUE)</formula>
    </cfRule>
    <cfRule type="expression" dxfId="2144" priority="1512">
      <formula>IF(RIGHT(TEXT(AQ434,"0.#"),1)=".",TRUE,FALSE)</formula>
    </cfRule>
  </conditionalFormatting>
  <conditionalFormatting sqref="AE439 AI439 AM439 AQ439 AU439">
    <cfRule type="expression" dxfId="2143" priority="1509">
      <formula>IF(RIGHT(TEXT(AE439,"0.#"),1)=".",FALSE,TRUE)</formula>
    </cfRule>
    <cfRule type="expression" dxfId="2142" priority="1510">
      <formula>IF(RIGHT(TEXT(AE439,"0.#"),1)=".",TRUE,FALSE)</formula>
    </cfRule>
  </conditionalFormatting>
  <conditionalFormatting sqref="AE440 AI440 AM440 AQ440 AU440">
    <cfRule type="expression" dxfId="2141" priority="1507">
      <formula>IF(RIGHT(TEXT(AE440,"0.#"),1)=".",FALSE,TRUE)</formula>
    </cfRule>
    <cfRule type="expression" dxfId="2140" priority="1508">
      <formula>IF(RIGHT(TEXT(AE440,"0.#"),1)=".",TRUE,FALSE)</formula>
    </cfRule>
  </conditionalFormatting>
  <conditionalFormatting sqref="AE441 AI441 AM441 AQ441 AU441">
    <cfRule type="expression" dxfId="2139" priority="1505">
      <formula>IF(RIGHT(TEXT(AE441,"0.#"),1)=".",FALSE,TRUE)</formula>
    </cfRule>
    <cfRule type="expression" dxfId="2138" priority="1506">
      <formula>IF(RIGHT(TEXT(AE441,"0.#"),1)=".",TRUE,FALSE)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L817:AO823">
    <cfRule type="expression" dxfId="703" priority="1">
      <formula>IF(AND(AL817&gt;=0, RIGHT(TEXT(AL817,"0.#"),1)&lt;&gt;"."),TRUE,FALSE)</formula>
    </cfRule>
    <cfRule type="expression" dxfId="702" priority="2">
      <formula>IF(AND(AL817&gt;=0, RIGHT(TEXT(AL817,"0.#"),1)="."),TRUE,FALSE)</formula>
    </cfRule>
    <cfRule type="expression" dxfId="701" priority="3">
      <formula>IF(AND(AL817&lt;0, RIGHT(TEXT(AL817,"0.#"),1)&lt;&gt;"."),TRUE,FALSE)</formula>
    </cfRule>
    <cfRule type="expression" dxfId="700" priority="4">
      <formula>IF(AND(AL817&lt;0, RIGHT(TEXT(AL817,"0.#"),1)="."),TRUE,FALSE)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5" orientation="portrait" r:id="rId1"/>
  <headerFooter differentFirst="1" alignWithMargins="0"/>
  <rowBreaks count="4" manualBreakCount="4">
    <brk id="102" max="49" man="1"/>
    <brk id="685" max="49" man="1"/>
    <brk id="713"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1"/>
      <c r="Z2" s="705"/>
      <c r="AA2" s="706"/>
      <c r="AB2" s="885" t="s">
        <v>12</v>
      </c>
      <c r="AC2" s="886"/>
      <c r="AD2" s="887"/>
      <c r="AE2" s="618" t="s">
        <v>372</v>
      </c>
      <c r="AF2" s="618"/>
      <c r="AG2" s="618"/>
      <c r="AH2" s="618"/>
      <c r="AI2" s="618" t="s">
        <v>373</v>
      </c>
      <c r="AJ2" s="618"/>
      <c r="AK2" s="618"/>
      <c r="AL2" s="618"/>
      <c r="AM2" s="618" t="s">
        <v>374</v>
      </c>
      <c r="AN2" s="618"/>
      <c r="AO2" s="618"/>
      <c r="AP2" s="289"/>
      <c r="AQ2" s="146" t="s">
        <v>370</v>
      </c>
      <c r="AR2" s="149"/>
      <c r="AS2" s="149"/>
      <c r="AT2" s="150"/>
      <c r="AU2" s="814" t="s">
        <v>262</v>
      </c>
      <c r="AV2" s="814"/>
      <c r="AW2" s="814"/>
      <c r="AX2" s="815"/>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2"/>
      <c r="Z3" s="883"/>
      <c r="AA3" s="884"/>
      <c r="AB3" s="888"/>
      <c r="AC3" s="889"/>
      <c r="AD3" s="890"/>
      <c r="AE3" s="619"/>
      <c r="AF3" s="619"/>
      <c r="AG3" s="619"/>
      <c r="AH3" s="619"/>
      <c r="AI3" s="619"/>
      <c r="AJ3" s="619"/>
      <c r="AK3" s="619"/>
      <c r="AL3" s="619"/>
      <c r="AM3" s="619"/>
      <c r="AN3" s="619"/>
      <c r="AO3" s="619"/>
      <c r="AP3" s="292"/>
      <c r="AQ3" s="415"/>
      <c r="AR3" s="278"/>
      <c r="AS3" s="152" t="s">
        <v>371</v>
      </c>
      <c r="AT3" s="153"/>
      <c r="AU3" s="278"/>
      <c r="AV3" s="278"/>
      <c r="AW3" s="276" t="s">
        <v>313</v>
      </c>
      <c r="AX3" s="277"/>
    </row>
    <row r="4" spans="1:50" ht="22.5" customHeight="1" x14ac:dyDescent="0.15">
      <c r="A4" s="282"/>
      <c r="B4" s="280"/>
      <c r="C4" s="280"/>
      <c r="D4" s="280"/>
      <c r="E4" s="280"/>
      <c r="F4" s="281"/>
      <c r="G4" s="402"/>
      <c r="H4" s="891"/>
      <c r="I4" s="891"/>
      <c r="J4" s="891"/>
      <c r="K4" s="891"/>
      <c r="L4" s="891"/>
      <c r="M4" s="891"/>
      <c r="N4" s="891"/>
      <c r="O4" s="892"/>
      <c r="P4" s="111"/>
      <c r="Q4" s="899"/>
      <c r="R4" s="899"/>
      <c r="S4" s="899"/>
      <c r="T4" s="899"/>
      <c r="U4" s="899"/>
      <c r="V4" s="899"/>
      <c r="W4" s="899"/>
      <c r="X4" s="900"/>
      <c r="Y4" s="909" t="s">
        <v>14</v>
      </c>
      <c r="Z4" s="910"/>
      <c r="AA4" s="911"/>
      <c r="AB4" s="328"/>
      <c r="AC4" s="913"/>
      <c r="AD4" s="913"/>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893"/>
      <c r="H5" s="894"/>
      <c r="I5" s="894"/>
      <c r="J5" s="894"/>
      <c r="K5" s="894"/>
      <c r="L5" s="894"/>
      <c r="M5" s="894"/>
      <c r="N5" s="894"/>
      <c r="O5" s="895"/>
      <c r="P5" s="901"/>
      <c r="Q5" s="901"/>
      <c r="R5" s="901"/>
      <c r="S5" s="901"/>
      <c r="T5" s="901"/>
      <c r="U5" s="901"/>
      <c r="V5" s="901"/>
      <c r="W5" s="901"/>
      <c r="X5" s="902"/>
      <c r="Y5" s="265" t="s">
        <v>61</v>
      </c>
      <c r="Z5" s="906"/>
      <c r="AA5" s="907"/>
      <c r="AB5" s="373"/>
      <c r="AC5" s="912"/>
      <c r="AD5" s="912"/>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896"/>
      <c r="H6" s="897"/>
      <c r="I6" s="897"/>
      <c r="J6" s="897"/>
      <c r="K6" s="897"/>
      <c r="L6" s="897"/>
      <c r="M6" s="897"/>
      <c r="N6" s="897"/>
      <c r="O6" s="898"/>
      <c r="P6" s="903"/>
      <c r="Q6" s="903"/>
      <c r="R6" s="903"/>
      <c r="S6" s="903"/>
      <c r="T6" s="903"/>
      <c r="U6" s="903"/>
      <c r="V6" s="903"/>
      <c r="W6" s="903"/>
      <c r="X6" s="904"/>
      <c r="Y6" s="905" t="s">
        <v>15</v>
      </c>
      <c r="Z6" s="906"/>
      <c r="AA6" s="907"/>
      <c r="AB6" s="382" t="s">
        <v>315</v>
      </c>
      <c r="AC6" s="908"/>
      <c r="AD6" s="908"/>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1"/>
      <c r="Z7" s="705"/>
      <c r="AA7" s="706"/>
      <c r="AB7" s="885" t="s">
        <v>12</v>
      </c>
      <c r="AC7" s="886"/>
      <c r="AD7" s="887"/>
      <c r="AE7" s="618" t="s">
        <v>372</v>
      </c>
      <c r="AF7" s="618"/>
      <c r="AG7" s="618"/>
      <c r="AH7" s="618"/>
      <c r="AI7" s="618" t="s">
        <v>373</v>
      </c>
      <c r="AJ7" s="618"/>
      <c r="AK7" s="618"/>
      <c r="AL7" s="618"/>
      <c r="AM7" s="618" t="s">
        <v>374</v>
      </c>
      <c r="AN7" s="618"/>
      <c r="AO7" s="618"/>
      <c r="AP7" s="289"/>
      <c r="AQ7" s="146" t="s">
        <v>370</v>
      </c>
      <c r="AR7" s="149"/>
      <c r="AS7" s="149"/>
      <c r="AT7" s="150"/>
      <c r="AU7" s="814" t="s">
        <v>262</v>
      </c>
      <c r="AV7" s="814"/>
      <c r="AW7" s="814"/>
      <c r="AX7" s="815"/>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2"/>
      <c r="Z8" s="883"/>
      <c r="AA8" s="884"/>
      <c r="AB8" s="888"/>
      <c r="AC8" s="889"/>
      <c r="AD8" s="890"/>
      <c r="AE8" s="619"/>
      <c r="AF8" s="619"/>
      <c r="AG8" s="619"/>
      <c r="AH8" s="619"/>
      <c r="AI8" s="619"/>
      <c r="AJ8" s="619"/>
      <c r="AK8" s="619"/>
      <c r="AL8" s="619"/>
      <c r="AM8" s="619"/>
      <c r="AN8" s="619"/>
      <c r="AO8" s="619"/>
      <c r="AP8" s="292"/>
      <c r="AQ8" s="415"/>
      <c r="AR8" s="278"/>
      <c r="AS8" s="152" t="s">
        <v>371</v>
      </c>
      <c r="AT8" s="153"/>
      <c r="AU8" s="278"/>
      <c r="AV8" s="278"/>
      <c r="AW8" s="276" t="s">
        <v>313</v>
      </c>
      <c r="AX8" s="277"/>
    </row>
    <row r="9" spans="1:50" ht="22.5" customHeight="1" x14ac:dyDescent="0.15">
      <c r="A9" s="282"/>
      <c r="B9" s="280"/>
      <c r="C9" s="280"/>
      <c r="D9" s="280"/>
      <c r="E9" s="280"/>
      <c r="F9" s="281"/>
      <c r="G9" s="402"/>
      <c r="H9" s="891"/>
      <c r="I9" s="891"/>
      <c r="J9" s="891"/>
      <c r="K9" s="891"/>
      <c r="L9" s="891"/>
      <c r="M9" s="891"/>
      <c r="N9" s="891"/>
      <c r="O9" s="892"/>
      <c r="P9" s="111"/>
      <c r="Q9" s="899"/>
      <c r="R9" s="899"/>
      <c r="S9" s="899"/>
      <c r="T9" s="899"/>
      <c r="U9" s="899"/>
      <c r="V9" s="899"/>
      <c r="W9" s="899"/>
      <c r="X9" s="900"/>
      <c r="Y9" s="909" t="s">
        <v>14</v>
      </c>
      <c r="Z9" s="910"/>
      <c r="AA9" s="911"/>
      <c r="AB9" s="328"/>
      <c r="AC9" s="913"/>
      <c r="AD9" s="913"/>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893"/>
      <c r="H10" s="894"/>
      <c r="I10" s="894"/>
      <c r="J10" s="894"/>
      <c r="K10" s="894"/>
      <c r="L10" s="894"/>
      <c r="M10" s="894"/>
      <c r="N10" s="894"/>
      <c r="O10" s="895"/>
      <c r="P10" s="901"/>
      <c r="Q10" s="901"/>
      <c r="R10" s="901"/>
      <c r="S10" s="901"/>
      <c r="T10" s="901"/>
      <c r="U10" s="901"/>
      <c r="V10" s="901"/>
      <c r="W10" s="901"/>
      <c r="X10" s="902"/>
      <c r="Y10" s="265" t="s">
        <v>61</v>
      </c>
      <c r="Z10" s="906"/>
      <c r="AA10" s="907"/>
      <c r="AB10" s="373"/>
      <c r="AC10" s="912"/>
      <c r="AD10" s="912"/>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896"/>
      <c r="H11" s="897"/>
      <c r="I11" s="897"/>
      <c r="J11" s="897"/>
      <c r="K11" s="897"/>
      <c r="L11" s="897"/>
      <c r="M11" s="897"/>
      <c r="N11" s="897"/>
      <c r="O11" s="898"/>
      <c r="P11" s="903"/>
      <c r="Q11" s="903"/>
      <c r="R11" s="903"/>
      <c r="S11" s="903"/>
      <c r="T11" s="903"/>
      <c r="U11" s="903"/>
      <c r="V11" s="903"/>
      <c r="W11" s="903"/>
      <c r="X11" s="904"/>
      <c r="Y11" s="905" t="s">
        <v>15</v>
      </c>
      <c r="Z11" s="906"/>
      <c r="AA11" s="907"/>
      <c r="AB11" s="382" t="s">
        <v>315</v>
      </c>
      <c r="AC11" s="908"/>
      <c r="AD11" s="908"/>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1"/>
      <c r="Z12" s="705"/>
      <c r="AA12" s="706"/>
      <c r="AB12" s="885" t="s">
        <v>12</v>
      </c>
      <c r="AC12" s="886"/>
      <c r="AD12" s="887"/>
      <c r="AE12" s="618" t="s">
        <v>372</v>
      </c>
      <c r="AF12" s="618"/>
      <c r="AG12" s="618"/>
      <c r="AH12" s="618"/>
      <c r="AI12" s="618" t="s">
        <v>373</v>
      </c>
      <c r="AJ12" s="618"/>
      <c r="AK12" s="618"/>
      <c r="AL12" s="618"/>
      <c r="AM12" s="618" t="s">
        <v>374</v>
      </c>
      <c r="AN12" s="618"/>
      <c r="AO12" s="618"/>
      <c r="AP12" s="289"/>
      <c r="AQ12" s="146" t="s">
        <v>370</v>
      </c>
      <c r="AR12" s="149"/>
      <c r="AS12" s="149"/>
      <c r="AT12" s="150"/>
      <c r="AU12" s="814" t="s">
        <v>262</v>
      </c>
      <c r="AV12" s="814"/>
      <c r="AW12" s="814"/>
      <c r="AX12" s="815"/>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2"/>
      <c r="Z13" s="883"/>
      <c r="AA13" s="884"/>
      <c r="AB13" s="888"/>
      <c r="AC13" s="889"/>
      <c r="AD13" s="890"/>
      <c r="AE13" s="619"/>
      <c r="AF13" s="619"/>
      <c r="AG13" s="619"/>
      <c r="AH13" s="619"/>
      <c r="AI13" s="619"/>
      <c r="AJ13" s="619"/>
      <c r="AK13" s="619"/>
      <c r="AL13" s="619"/>
      <c r="AM13" s="619"/>
      <c r="AN13" s="619"/>
      <c r="AO13" s="619"/>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891"/>
      <c r="I14" s="891"/>
      <c r="J14" s="891"/>
      <c r="K14" s="891"/>
      <c r="L14" s="891"/>
      <c r="M14" s="891"/>
      <c r="N14" s="891"/>
      <c r="O14" s="892"/>
      <c r="P14" s="111"/>
      <c r="Q14" s="899"/>
      <c r="R14" s="899"/>
      <c r="S14" s="899"/>
      <c r="T14" s="899"/>
      <c r="U14" s="899"/>
      <c r="V14" s="899"/>
      <c r="W14" s="899"/>
      <c r="X14" s="900"/>
      <c r="Y14" s="909" t="s">
        <v>14</v>
      </c>
      <c r="Z14" s="910"/>
      <c r="AA14" s="911"/>
      <c r="AB14" s="328"/>
      <c r="AC14" s="913"/>
      <c r="AD14" s="913"/>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893"/>
      <c r="H15" s="894"/>
      <c r="I15" s="894"/>
      <c r="J15" s="894"/>
      <c r="K15" s="894"/>
      <c r="L15" s="894"/>
      <c r="M15" s="894"/>
      <c r="N15" s="894"/>
      <c r="O15" s="895"/>
      <c r="P15" s="901"/>
      <c r="Q15" s="901"/>
      <c r="R15" s="901"/>
      <c r="S15" s="901"/>
      <c r="T15" s="901"/>
      <c r="U15" s="901"/>
      <c r="V15" s="901"/>
      <c r="W15" s="901"/>
      <c r="X15" s="902"/>
      <c r="Y15" s="265" t="s">
        <v>61</v>
      </c>
      <c r="Z15" s="906"/>
      <c r="AA15" s="907"/>
      <c r="AB15" s="373"/>
      <c r="AC15" s="912"/>
      <c r="AD15" s="912"/>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896"/>
      <c r="H16" s="897"/>
      <c r="I16" s="897"/>
      <c r="J16" s="897"/>
      <c r="K16" s="897"/>
      <c r="L16" s="897"/>
      <c r="M16" s="897"/>
      <c r="N16" s="897"/>
      <c r="O16" s="898"/>
      <c r="P16" s="903"/>
      <c r="Q16" s="903"/>
      <c r="R16" s="903"/>
      <c r="S16" s="903"/>
      <c r="T16" s="903"/>
      <c r="U16" s="903"/>
      <c r="V16" s="903"/>
      <c r="W16" s="903"/>
      <c r="X16" s="904"/>
      <c r="Y16" s="905" t="s">
        <v>15</v>
      </c>
      <c r="Z16" s="906"/>
      <c r="AA16" s="907"/>
      <c r="AB16" s="382" t="s">
        <v>315</v>
      </c>
      <c r="AC16" s="908"/>
      <c r="AD16" s="908"/>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1"/>
      <c r="Z17" s="705"/>
      <c r="AA17" s="706"/>
      <c r="AB17" s="885" t="s">
        <v>12</v>
      </c>
      <c r="AC17" s="886"/>
      <c r="AD17" s="887"/>
      <c r="AE17" s="618" t="s">
        <v>372</v>
      </c>
      <c r="AF17" s="618"/>
      <c r="AG17" s="618"/>
      <c r="AH17" s="618"/>
      <c r="AI17" s="618" t="s">
        <v>373</v>
      </c>
      <c r="AJ17" s="618"/>
      <c r="AK17" s="618"/>
      <c r="AL17" s="618"/>
      <c r="AM17" s="618" t="s">
        <v>374</v>
      </c>
      <c r="AN17" s="618"/>
      <c r="AO17" s="618"/>
      <c r="AP17" s="289"/>
      <c r="AQ17" s="146" t="s">
        <v>370</v>
      </c>
      <c r="AR17" s="149"/>
      <c r="AS17" s="149"/>
      <c r="AT17" s="150"/>
      <c r="AU17" s="814" t="s">
        <v>262</v>
      </c>
      <c r="AV17" s="814"/>
      <c r="AW17" s="814"/>
      <c r="AX17" s="815"/>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2"/>
      <c r="Z18" s="883"/>
      <c r="AA18" s="884"/>
      <c r="AB18" s="888"/>
      <c r="AC18" s="889"/>
      <c r="AD18" s="890"/>
      <c r="AE18" s="619"/>
      <c r="AF18" s="619"/>
      <c r="AG18" s="619"/>
      <c r="AH18" s="619"/>
      <c r="AI18" s="619"/>
      <c r="AJ18" s="619"/>
      <c r="AK18" s="619"/>
      <c r="AL18" s="619"/>
      <c r="AM18" s="619"/>
      <c r="AN18" s="619"/>
      <c r="AO18" s="619"/>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891"/>
      <c r="I19" s="891"/>
      <c r="J19" s="891"/>
      <c r="K19" s="891"/>
      <c r="L19" s="891"/>
      <c r="M19" s="891"/>
      <c r="N19" s="891"/>
      <c r="O19" s="892"/>
      <c r="P19" s="111"/>
      <c r="Q19" s="899"/>
      <c r="R19" s="899"/>
      <c r="S19" s="899"/>
      <c r="T19" s="899"/>
      <c r="U19" s="899"/>
      <c r="V19" s="899"/>
      <c r="W19" s="899"/>
      <c r="X19" s="900"/>
      <c r="Y19" s="909" t="s">
        <v>14</v>
      </c>
      <c r="Z19" s="910"/>
      <c r="AA19" s="911"/>
      <c r="AB19" s="328"/>
      <c r="AC19" s="913"/>
      <c r="AD19" s="913"/>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893"/>
      <c r="H20" s="894"/>
      <c r="I20" s="894"/>
      <c r="J20" s="894"/>
      <c r="K20" s="894"/>
      <c r="L20" s="894"/>
      <c r="M20" s="894"/>
      <c r="N20" s="894"/>
      <c r="O20" s="895"/>
      <c r="P20" s="901"/>
      <c r="Q20" s="901"/>
      <c r="R20" s="901"/>
      <c r="S20" s="901"/>
      <c r="T20" s="901"/>
      <c r="U20" s="901"/>
      <c r="V20" s="901"/>
      <c r="W20" s="901"/>
      <c r="X20" s="902"/>
      <c r="Y20" s="265" t="s">
        <v>61</v>
      </c>
      <c r="Z20" s="906"/>
      <c r="AA20" s="907"/>
      <c r="AB20" s="373"/>
      <c r="AC20" s="912"/>
      <c r="AD20" s="912"/>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896"/>
      <c r="H21" s="897"/>
      <c r="I21" s="897"/>
      <c r="J21" s="897"/>
      <c r="K21" s="897"/>
      <c r="L21" s="897"/>
      <c r="M21" s="897"/>
      <c r="N21" s="897"/>
      <c r="O21" s="898"/>
      <c r="P21" s="903"/>
      <c r="Q21" s="903"/>
      <c r="R21" s="903"/>
      <c r="S21" s="903"/>
      <c r="T21" s="903"/>
      <c r="U21" s="903"/>
      <c r="V21" s="903"/>
      <c r="W21" s="903"/>
      <c r="X21" s="904"/>
      <c r="Y21" s="905" t="s">
        <v>15</v>
      </c>
      <c r="Z21" s="906"/>
      <c r="AA21" s="907"/>
      <c r="AB21" s="382" t="s">
        <v>315</v>
      </c>
      <c r="AC21" s="908"/>
      <c r="AD21" s="908"/>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1"/>
      <c r="Z22" s="705"/>
      <c r="AA22" s="706"/>
      <c r="AB22" s="885" t="s">
        <v>12</v>
      </c>
      <c r="AC22" s="886"/>
      <c r="AD22" s="887"/>
      <c r="AE22" s="618" t="s">
        <v>372</v>
      </c>
      <c r="AF22" s="618"/>
      <c r="AG22" s="618"/>
      <c r="AH22" s="618"/>
      <c r="AI22" s="618" t="s">
        <v>373</v>
      </c>
      <c r="AJ22" s="618"/>
      <c r="AK22" s="618"/>
      <c r="AL22" s="618"/>
      <c r="AM22" s="618" t="s">
        <v>374</v>
      </c>
      <c r="AN22" s="618"/>
      <c r="AO22" s="618"/>
      <c r="AP22" s="289"/>
      <c r="AQ22" s="146" t="s">
        <v>370</v>
      </c>
      <c r="AR22" s="149"/>
      <c r="AS22" s="149"/>
      <c r="AT22" s="150"/>
      <c r="AU22" s="814" t="s">
        <v>262</v>
      </c>
      <c r="AV22" s="814"/>
      <c r="AW22" s="814"/>
      <c r="AX22" s="815"/>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2"/>
      <c r="Z23" s="883"/>
      <c r="AA23" s="884"/>
      <c r="AB23" s="888"/>
      <c r="AC23" s="889"/>
      <c r="AD23" s="890"/>
      <c r="AE23" s="619"/>
      <c r="AF23" s="619"/>
      <c r="AG23" s="619"/>
      <c r="AH23" s="619"/>
      <c r="AI23" s="619"/>
      <c r="AJ23" s="619"/>
      <c r="AK23" s="619"/>
      <c r="AL23" s="619"/>
      <c r="AM23" s="619"/>
      <c r="AN23" s="619"/>
      <c r="AO23" s="619"/>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891"/>
      <c r="I24" s="891"/>
      <c r="J24" s="891"/>
      <c r="K24" s="891"/>
      <c r="L24" s="891"/>
      <c r="M24" s="891"/>
      <c r="N24" s="891"/>
      <c r="O24" s="892"/>
      <c r="P24" s="111"/>
      <c r="Q24" s="899"/>
      <c r="R24" s="899"/>
      <c r="S24" s="899"/>
      <c r="T24" s="899"/>
      <c r="U24" s="899"/>
      <c r="V24" s="899"/>
      <c r="W24" s="899"/>
      <c r="X24" s="900"/>
      <c r="Y24" s="909" t="s">
        <v>14</v>
      </c>
      <c r="Z24" s="910"/>
      <c r="AA24" s="911"/>
      <c r="AB24" s="328"/>
      <c r="AC24" s="913"/>
      <c r="AD24" s="913"/>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893"/>
      <c r="H25" s="894"/>
      <c r="I25" s="894"/>
      <c r="J25" s="894"/>
      <c r="K25" s="894"/>
      <c r="L25" s="894"/>
      <c r="M25" s="894"/>
      <c r="N25" s="894"/>
      <c r="O25" s="895"/>
      <c r="P25" s="901"/>
      <c r="Q25" s="901"/>
      <c r="R25" s="901"/>
      <c r="S25" s="901"/>
      <c r="T25" s="901"/>
      <c r="U25" s="901"/>
      <c r="V25" s="901"/>
      <c r="W25" s="901"/>
      <c r="X25" s="902"/>
      <c r="Y25" s="265" t="s">
        <v>61</v>
      </c>
      <c r="Z25" s="906"/>
      <c r="AA25" s="907"/>
      <c r="AB25" s="373"/>
      <c r="AC25" s="912"/>
      <c r="AD25" s="912"/>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896"/>
      <c r="H26" s="897"/>
      <c r="I26" s="897"/>
      <c r="J26" s="897"/>
      <c r="K26" s="897"/>
      <c r="L26" s="897"/>
      <c r="M26" s="897"/>
      <c r="N26" s="897"/>
      <c r="O26" s="898"/>
      <c r="P26" s="903"/>
      <c r="Q26" s="903"/>
      <c r="R26" s="903"/>
      <c r="S26" s="903"/>
      <c r="T26" s="903"/>
      <c r="U26" s="903"/>
      <c r="V26" s="903"/>
      <c r="W26" s="903"/>
      <c r="X26" s="904"/>
      <c r="Y26" s="905" t="s">
        <v>15</v>
      </c>
      <c r="Z26" s="906"/>
      <c r="AA26" s="907"/>
      <c r="AB26" s="382" t="s">
        <v>315</v>
      </c>
      <c r="AC26" s="908"/>
      <c r="AD26" s="908"/>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1"/>
      <c r="Z27" s="705"/>
      <c r="AA27" s="706"/>
      <c r="AB27" s="885" t="s">
        <v>12</v>
      </c>
      <c r="AC27" s="886"/>
      <c r="AD27" s="887"/>
      <c r="AE27" s="618" t="s">
        <v>372</v>
      </c>
      <c r="AF27" s="618"/>
      <c r="AG27" s="618"/>
      <c r="AH27" s="618"/>
      <c r="AI27" s="618" t="s">
        <v>373</v>
      </c>
      <c r="AJ27" s="618"/>
      <c r="AK27" s="618"/>
      <c r="AL27" s="618"/>
      <c r="AM27" s="618" t="s">
        <v>374</v>
      </c>
      <c r="AN27" s="618"/>
      <c r="AO27" s="618"/>
      <c r="AP27" s="289"/>
      <c r="AQ27" s="146" t="s">
        <v>370</v>
      </c>
      <c r="AR27" s="149"/>
      <c r="AS27" s="149"/>
      <c r="AT27" s="150"/>
      <c r="AU27" s="814" t="s">
        <v>262</v>
      </c>
      <c r="AV27" s="814"/>
      <c r="AW27" s="814"/>
      <c r="AX27" s="815"/>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2"/>
      <c r="Z28" s="883"/>
      <c r="AA28" s="884"/>
      <c r="AB28" s="888"/>
      <c r="AC28" s="889"/>
      <c r="AD28" s="890"/>
      <c r="AE28" s="619"/>
      <c r="AF28" s="619"/>
      <c r="AG28" s="619"/>
      <c r="AH28" s="619"/>
      <c r="AI28" s="619"/>
      <c r="AJ28" s="619"/>
      <c r="AK28" s="619"/>
      <c r="AL28" s="619"/>
      <c r="AM28" s="619"/>
      <c r="AN28" s="619"/>
      <c r="AO28" s="619"/>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891"/>
      <c r="I29" s="891"/>
      <c r="J29" s="891"/>
      <c r="K29" s="891"/>
      <c r="L29" s="891"/>
      <c r="M29" s="891"/>
      <c r="N29" s="891"/>
      <c r="O29" s="892"/>
      <c r="P29" s="111"/>
      <c r="Q29" s="899"/>
      <c r="R29" s="899"/>
      <c r="S29" s="899"/>
      <c r="T29" s="899"/>
      <c r="U29" s="899"/>
      <c r="V29" s="899"/>
      <c r="W29" s="899"/>
      <c r="X29" s="900"/>
      <c r="Y29" s="909" t="s">
        <v>14</v>
      </c>
      <c r="Z29" s="910"/>
      <c r="AA29" s="911"/>
      <c r="AB29" s="328"/>
      <c r="AC29" s="913"/>
      <c r="AD29" s="91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893"/>
      <c r="H30" s="894"/>
      <c r="I30" s="894"/>
      <c r="J30" s="894"/>
      <c r="K30" s="894"/>
      <c r="L30" s="894"/>
      <c r="M30" s="894"/>
      <c r="N30" s="894"/>
      <c r="O30" s="895"/>
      <c r="P30" s="901"/>
      <c r="Q30" s="901"/>
      <c r="R30" s="901"/>
      <c r="S30" s="901"/>
      <c r="T30" s="901"/>
      <c r="U30" s="901"/>
      <c r="V30" s="901"/>
      <c r="W30" s="901"/>
      <c r="X30" s="902"/>
      <c r="Y30" s="265" t="s">
        <v>61</v>
      </c>
      <c r="Z30" s="906"/>
      <c r="AA30" s="907"/>
      <c r="AB30" s="373"/>
      <c r="AC30" s="912"/>
      <c r="AD30" s="91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896"/>
      <c r="H31" s="897"/>
      <c r="I31" s="897"/>
      <c r="J31" s="897"/>
      <c r="K31" s="897"/>
      <c r="L31" s="897"/>
      <c r="M31" s="897"/>
      <c r="N31" s="897"/>
      <c r="O31" s="898"/>
      <c r="P31" s="903"/>
      <c r="Q31" s="903"/>
      <c r="R31" s="903"/>
      <c r="S31" s="903"/>
      <c r="T31" s="903"/>
      <c r="U31" s="903"/>
      <c r="V31" s="903"/>
      <c r="W31" s="903"/>
      <c r="X31" s="904"/>
      <c r="Y31" s="905" t="s">
        <v>15</v>
      </c>
      <c r="Z31" s="906"/>
      <c r="AA31" s="907"/>
      <c r="AB31" s="382" t="s">
        <v>315</v>
      </c>
      <c r="AC31" s="908"/>
      <c r="AD31" s="908"/>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1"/>
      <c r="Z32" s="705"/>
      <c r="AA32" s="706"/>
      <c r="AB32" s="885" t="s">
        <v>12</v>
      </c>
      <c r="AC32" s="886"/>
      <c r="AD32" s="887"/>
      <c r="AE32" s="618" t="s">
        <v>372</v>
      </c>
      <c r="AF32" s="618"/>
      <c r="AG32" s="618"/>
      <c r="AH32" s="618"/>
      <c r="AI32" s="618" t="s">
        <v>373</v>
      </c>
      <c r="AJ32" s="618"/>
      <c r="AK32" s="618"/>
      <c r="AL32" s="618"/>
      <c r="AM32" s="618" t="s">
        <v>374</v>
      </c>
      <c r="AN32" s="618"/>
      <c r="AO32" s="618"/>
      <c r="AP32" s="289"/>
      <c r="AQ32" s="146" t="s">
        <v>370</v>
      </c>
      <c r="AR32" s="149"/>
      <c r="AS32" s="149"/>
      <c r="AT32" s="150"/>
      <c r="AU32" s="814" t="s">
        <v>262</v>
      </c>
      <c r="AV32" s="814"/>
      <c r="AW32" s="814"/>
      <c r="AX32" s="815"/>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2"/>
      <c r="Z33" s="883"/>
      <c r="AA33" s="884"/>
      <c r="AB33" s="888"/>
      <c r="AC33" s="889"/>
      <c r="AD33" s="890"/>
      <c r="AE33" s="619"/>
      <c r="AF33" s="619"/>
      <c r="AG33" s="619"/>
      <c r="AH33" s="619"/>
      <c r="AI33" s="619"/>
      <c r="AJ33" s="619"/>
      <c r="AK33" s="619"/>
      <c r="AL33" s="619"/>
      <c r="AM33" s="619"/>
      <c r="AN33" s="619"/>
      <c r="AO33" s="619"/>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891"/>
      <c r="I34" s="891"/>
      <c r="J34" s="891"/>
      <c r="K34" s="891"/>
      <c r="L34" s="891"/>
      <c r="M34" s="891"/>
      <c r="N34" s="891"/>
      <c r="O34" s="892"/>
      <c r="P34" s="111"/>
      <c r="Q34" s="899"/>
      <c r="R34" s="899"/>
      <c r="S34" s="899"/>
      <c r="T34" s="899"/>
      <c r="U34" s="899"/>
      <c r="V34" s="899"/>
      <c r="W34" s="899"/>
      <c r="X34" s="900"/>
      <c r="Y34" s="909" t="s">
        <v>14</v>
      </c>
      <c r="Z34" s="910"/>
      <c r="AA34" s="911"/>
      <c r="AB34" s="328"/>
      <c r="AC34" s="913"/>
      <c r="AD34" s="91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893"/>
      <c r="H35" s="894"/>
      <c r="I35" s="894"/>
      <c r="J35" s="894"/>
      <c r="K35" s="894"/>
      <c r="L35" s="894"/>
      <c r="M35" s="894"/>
      <c r="N35" s="894"/>
      <c r="O35" s="895"/>
      <c r="P35" s="901"/>
      <c r="Q35" s="901"/>
      <c r="R35" s="901"/>
      <c r="S35" s="901"/>
      <c r="T35" s="901"/>
      <c r="U35" s="901"/>
      <c r="V35" s="901"/>
      <c r="W35" s="901"/>
      <c r="X35" s="902"/>
      <c r="Y35" s="265" t="s">
        <v>61</v>
      </c>
      <c r="Z35" s="906"/>
      <c r="AA35" s="907"/>
      <c r="AB35" s="373"/>
      <c r="AC35" s="912"/>
      <c r="AD35" s="91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896"/>
      <c r="H36" s="897"/>
      <c r="I36" s="897"/>
      <c r="J36" s="897"/>
      <c r="K36" s="897"/>
      <c r="L36" s="897"/>
      <c r="M36" s="897"/>
      <c r="N36" s="897"/>
      <c r="O36" s="898"/>
      <c r="P36" s="903"/>
      <c r="Q36" s="903"/>
      <c r="R36" s="903"/>
      <c r="S36" s="903"/>
      <c r="T36" s="903"/>
      <c r="U36" s="903"/>
      <c r="V36" s="903"/>
      <c r="W36" s="903"/>
      <c r="X36" s="904"/>
      <c r="Y36" s="905" t="s">
        <v>15</v>
      </c>
      <c r="Z36" s="906"/>
      <c r="AA36" s="907"/>
      <c r="AB36" s="382" t="s">
        <v>315</v>
      </c>
      <c r="AC36" s="908"/>
      <c r="AD36" s="908"/>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1"/>
      <c r="Z37" s="705"/>
      <c r="AA37" s="706"/>
      <c r="AB37" s="885" t="s">
        <v>12</v>
      </c>
      <c r="AC37" s="886"/>
      <c r="AD37" s="887"/>
      <c r="AE37" s="618" t="s">
        <v>372</v>
      </c>
      <c r="AF37" s="618"/>
      <c r="AG37" s="618"/>
      <c r="AH37" s="618"/>
      <c r="AI37" s="618" t="s">
        <v>373</v>
      </c>
      <c r="AJ37" s="618"/>
      <c r="AK37" s="618"/>
      <c r="AL37" s="618"/>
      <c r="AM37" s="618" t="s">
        <v>374</v>
      </c>
      <c r="AN37" s="618"/>
      <c r="AO37" s="618"/>
      <c r="AP37" s="289"/>
      <c r="AQ37" s="146" t="s">
        <v>370</v>
      </c>
      <c r="AR37" s="149"/>
      <c r="AS37" s="149"/>
      <c r="AT37" s="150"/>
      <c r="AU37" s="814" t="s">
        <v>262</v>
      </c>
      <c r="AV37" s="814"/>
      <c r="AW37" s="814"/>
      <c r="AX37" s="815"/>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2"/>
      <c r="Z38" s="883"/>
      <c r="AA38" s="884"/>
      <c r="AB38" s="888"/>
      <c r="AC38" s="889"/>
      <c r="AD38" s="890"/>
      <c r="AE38" s="619"/>
      <c r="AF38" s="619"/>
      <c r="AG38" s="619"/>
      <c r="AH38" s="619"/>
      <c r="AI38" s="619"/>
      <c r="AJ38" s="619"/>
      <c r="AK38" s="619"/>
      <c r="AL38" s="619"/>
      <c r="AM38" s="619"/>
      <c r="AN38" s="619"/>
      <c r="AO38" s="619"/>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891"/>
      <c r="I39" s="891"/>
      <c r="J39" s="891"/>
      <c r="K39" s="891"/>
      <c r="L39" s="891"/>
      <c r="M39" s="891"/>
      <c r="N39" s="891"/>
      <c r="O39" s="892"/>
      <c r="P39" s="111"/>
      <c r="Q39" s="899"/>
      <c r="R39" s="899"/>
      <c r="S39" s="899"/>
      <c r="T39" s="899"/>
      <c r="U39" s="899"/>
      <c r="V39" s="899"/>
      <c r="W39" s="899"/>
      <c r="X39" s="900"/>
      <c r="Y39" s="909" t="s">
        <v>14</v>
      </c>
      <c r="Z39" s="910"/>
      <c r="AA39" s="911"/>
      <c r="AB39" s="328"/>
      <c r="AC39" s="913"/>
      <c r="AD39" s="91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893"/>
      <c r="H40" s="894"/>
      <c r="I40" s="894"/>
      <c r="J40" s="894"/>
      <c r="K40" s="894"/>
      <c r="L40" s="894"/>
      <c r="M40" s="894"/>
      <c r="N40" s="894"/>
      <c r="O40" s="895"/>
      <c r="P40" s="901"/>
      <c r="Q40" s="901"/>
      <c r="R40" s="901"/>
      <c r="S40" s="901"/>
      <c r="T40" s="901"/>
      <c r="U40" s="901"/>
      <c r="V40" s="901"/>
      <c r="W40" s="901"/>
      <c r="X40" s="902"/>
      <c r="Y40" s="265" t="s">
        <v>61</v>
      </c>
      <c r="Z40" s="906"/>
      <c r="AA40" s="907"/>
      <c r="AB40" s="373"/>
      <c r="AC40" s="912"/>
      <c r="AD40" s="91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896"/>
      <c r="H41" s="897"/>
      <c r="I41" s="897"/>
      <c r="J41" s="897"/>
      <c r="K41" s="897"/>
      <c r="L41" s="897"/>
      <c r="M41" s="897"/>
      <c r="N41" s="897"/>
      <c r="O41" s="898"/>
      <c r="P41" s="903"/>
      <c r="Q41" s="903"/>
      <c r="R41" s="903"/>
      <c r="S41" s="903"/>
      <c r="T41" s="903"/>
      <c r="U41" s="903"/>
      <c r="V41" s="903"/>
      <c r="W41" s="903"/>
      <c r="X41" s="904"/>
      <c r="Y41" s="905" t="s">
        <v>15</v>
      </c>
      <c r="Z41" s="906"/>
      <c r="AA41" s="907"/>
      <c r="AB41" s="382" t="s">
        <v>315</v>
      </c>
      <c r="AC41" s="908"/>
      <c r="AD41" s="908"/>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1"/>
      <c r="Z42" s="705"/>
      <c r="AA42" s="706"/>
      <c r="AB42" s="885" t="s">
        <v>12</v>
      </c>
      <c r="AC42" s="886"/>
      <c r="AD42" s="887"/>
      <c r="AE42" s="618" t="s">
        <v>372</v>
      </c>
      <c r="AF42" s="618"/>
      <c r="AG42" s="618"/>
      <c r="AH42" s="618"/>
      <c r="AI42" s="618" t="s">
        <v>373</v>
      </c>
      <c r="AJ42" s="618"/>
      <c r="AK42" s="618"/>
      <c r="AL42" s="618"/>
      <c r="AM42" s="618" t="s">
        <v>374</v>
      </c>
      <c r="AN42" s="618"/>
      <c r="AO42" s="618"/>
      <c r="AP42" s="289"/>
      <c r="AQ42" s="146" t="s">
        <v>370</v>
      </c>
      <c r="AR42" s="149"/>
      <c r="AS42" s="149"/>
      <c r="AT42" s="150"/>
      <c r="AU42" s="814" t="s">
        <v>262</v>
      </c>
      <c r="AV42" s="814"/>
      <c r="AW42" s="814"/>
      <c r="AX42" s="815"/>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2"/>
      <c r="Z43" s="883"/>
      <c r="AA43" s="884"/>
      <c r="AB43" s="888"/>
      <c r="AC43" s="889"/>
      <c r="AD43" s="890"/>
      <c r="AE43" s="619"/>
      <c r="AF43" s="619"/>
      <c r="AG43" s="619"/>
      <c r="AH43" s="619"/>
      <c r="AI43" s="619"/>
      <c r="AJ43" s="619"/>
      <c r="AK43" s="619"/>
      <c r="AL43" s="619"/>
      <c r="AM43" s="619"/>
      <c r="AN43" s="619"/>
      <c r="AO43" s="619"/>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891"/>
      <c r="I44" s="891"/>
      <c r="J44" s="891"/>
      <c r="K44" s="891"/>
      <c r="L44" s="891"/>
      <c r="M44" s="891"/>
      <c r="N44" s="891"/>
      <c r="O44" s="892"/>
      <c r="P44" s="111"/>
      <c r="Q44" s="899"/>
      <c r="R44" s="899"/>
      <c r="S44" s="899"/>
      <c r="T44" s="899"/>
      <c r="U44" s="899"/>
      <c r="V44" s="899"/>
      <c r="W44" s="899"/>
      <c r="X44" s="900"/>
      <c r="Y44" s="909" t="s">
        <v>14</v>
      </c>
      <c r="Z44" s="910"/>
      <c r="AA44" s="911"/>
      <c r="AB44" s="328"/>
      <c r="AC44" s="913"/>
      <c r="AD44" s="91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893"/>
      <c r="H45" s="894"/>
      <c r="I45" s="894"/>
      <c r="J45" s="894"/>
      <c r="K45" s="894"/>
      <c r="L45" s="894"/>
      <c r="M45" s="894"/>
      <c r="N45" s="894"/>
      <c r="O45" s="895"/>
      <c r="P45" s="901"/>
      <c r="Q45" s="901"/>
      <c r="R45" s="901"/>
      <c r="S45" s="901"/>
      <c r="T45" s="901"/>
      <c r="U45" s="901"/>
      <c r="V45" s="901"/>
      <c r="W45" s="901"/>
      <c r="X45" s="902"/>
      <c r="Y45" s="265" t="s">
        <v>61</v>
      </c>
      <c r="Z45" s="906"/>
      <c r="AA45" s="907"/>
      <c r="AB45" s="373"/>
      <c r="AC45" s="912"/>
      <c r="AD45" s="912"/>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896"/>
      <c r="H46" s="897"/>
      <c r="I46" s="897"/>
      <c r="J46" s="897"/>
      <c r="K46" s="897"/>
      <c r="L46" s="897"/>
      <c r="M46" s="897"/>
      <c r="N46" s="897"/>
      <c r="O46" s="898"/>
      <c r="P46" s="903"/>
      <c r="Q46" s="903"/>
      <c r="R46" s="903"/>
      <c r="S46" s="903"/>
      <c r="T46" s="903"/>
      <c r="U46" s="903"/>
      <c r="V46" s="903"/>
      <c r="W46" s="903"/>
      <c r="X46" s="904"/>
      <c r="Y46" s="905" t="s">
        <v>15</v>
      </c>
      <c r="Z46" s="906"/>
      <c r="AA46" s="907"/>
      <c r="AB46" s="382" t="s">
        <v>315</v>
      </c>
      <c r="AC46" s="908"/>
      <c r="AD46" s="908"/>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1"/>
      <c r="Z47" s="705"/>
      <c r="AA47" s="706"/>
      <c r="AB47" s="885" t="s">
        <v>12</v>
      </c>
      <c r="AC47" s="886"/>
      <c r="AD47" s="887"/>
      <c r="AE47" s="618" t="s">
        <v>372</v>
      </c>
      <c r="AF47" s="618"/>
      <c r="AG47" s="618"/>
      <c r="AH47" s="618"/>
      <c r="AI47" s="618" t="s">
        <v>373</v>
      </c>
      <c r="AJ47" s="618"/>
      <c r="AK47" s="618"/>
      <c r="AL47" s="618"/>
      <c r="AM47" s="618" t="s">
        <v>374</v>
      </c>
      <c r="AN47" s="618"/>
      <c r="AO47" s="618"/>
      <c r="AP47" s="289"/>
      <c r="AQ47" s="146" t="s">
        <v>370</v>
      </c>
      <c r="AR47" s="149"/>
      <c r="AS47" s="149"/>
      <c r="AT47" s="150"/>
      <c r="AU47" s="814" t="s">
        <v>262</v>
      </c>
      <c r="AV47" s="814"/>
      <c r="AW47" s="814"/>
      <c r="AX47" s="815"/>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2"/>
      <c r="Z48" s="883"/>
      <c r="AA48" s="884"/>
      <c r="AB48" s="888"/>
      <c r="AC48" s="889"/>
      <c r="AD48" s="890"/>
      <c r="AE48" s="619"/>
      <c r="AF48" s="619"/>
      <c r="AG48" s="619"/>
      <c r="AH48" s="619"/>
      <c r="AI48" s="619"/>
      <c r="AJ48" s="619"/>
      <c r="AK48" s="619"/>
      <c r="AL48" s="619"/>
      <c r="AM48" s="619"/>
      <c r="AN48" s="619"/>
      <c r="AO48" s="619"/>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891"/>
      <c r="I49" s="891"/>
      <c r="J49" s="891"/>
      <c r="K49" s="891"/>
      <c r="L49" s="891"/>
      <c r="M49" s="891"/>
      <c r="N49" s="891"/>
      <c r="O49" s="892"/>
      <c r="P49" s="111"/>
      <c r="Q49" s="899"/>
      <c r="R49" s="899"/>
      <c r="S49" s="899"/>
      <c r="T49" s="899"/>
      <c r="U49" s="899"/>
      <c r="V49" s="899"/>
      <c r="W49" s="899"/>
      <c r="X49" s="900"/>
      <c r="Y49" s="909" t="s">
        <v>14</v>
      </c>
      <c r="Z49" s="910"/>
      <c r="AA49" s="911"/>
      <c r="AB49" s="328"/>
      <c r="AC49" s="913"/>
      <c r="AD49" s="913"/>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893"/>
      <c r="H50" s="894"/>
      <c r="I50" s="894"/>
      <c r="J50" s="894"/>
      <c r="K50" s="894"/>
      <c r="L50" s="894"/>
      <c r="M50" s="894"/>
      <c r="N50" s="894"/>
      <c r="O50" s="895"/>
      <c r="P50" s="901"/>
      <c r="Q50" s="901"/>
      <c r="R50" s="901"/>
      <c r="S50" s="901"/>
      <c r="T50" s="901"/>
      <c r="U50" s="901"/>
      <c r="V50" s="901"/>
      <c r="W50" s="901"/>
      <c r="X50" s="902"/>
      <c r="Y50" s="265" t="s">
        <v>61</v>
      </c>
      <c r="Z50" s="906"/>
      <c r="AA50" s="907"/>
      <c r="AB50" s="373"/>
      <c r="AC50" s="912"/>
      <c r="AD50" s="912"/>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896"/>
      <c r="H51" s="897"/>
      <c r="I51" s="897"/>
      <c r="J51" s="897"/>
      <c r="K51" s="897"/>
      <c r="L51" s="897"/>
      <c r="M51" s="897"/>
      <c r="N51" s="897"/>
      <c r="O51" s="898"/>
      <c r="P51" s="903"/>
      <c r="Q51" s="903"/>
      <c r="R51" s="903"/>
      <c r="S51" s="903"/>
      <c r="T51" s="903"/>
      <c r="U51" s="903"/>
      <c r="V51" s="903"/>
      <c r="W51" s="903"/>
      <c r="X51" s="904"/>
      <c r="Y51" s="905" t="s">
        <v>15</v>
      </c>
      <c r="Z51" s="906"/>
      <c r="AA51" s="907"/>
      <c r="AB51" s="747" t="s">
        <v>315</v>
      </c>
      <c r="AC51" s="849"/>
      <c r="AD51" s="849"/>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6"/>
      <c r="B4" s="927"/>
      <c r="C4" s="927"/>
      <c r="D4" s="927"/>
      <c r="E4" s="927"/>
      <c r="F4" s="928"/>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6"/>
      <c r="B5" s="927"/>
      <c r="C5" s="927"/>
      <c r="D5" s="927"/>
      <c r="E5" s="927"/>
      <c r="F5" s="928"/>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6"/>
      <c r="B6" s="927"/>
      <c r="C6" s="927"/>
      <c r="D6" s="927"/>
      <c r="E6" s="927"/>
      <c r="F6" s="928"/>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6"/>
      <c r="B7" s="927"/>
      <c r="C7" s="927"/>
      <c r="D7" s="927"/>
      <c r="E7" s="927"/>
      <c r="F7" s="928"/>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6"/>
      <c r="B8" s="927"/>
      <c r="C8" s="927"/>
      <c r="D8" s="927"/>
      <c r="E8" s="927"/>
      <c r="F8" s="928"/>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6"/>
      <c r="B9" s="927"/>
      <c r="C9" s="927"/>
      <c r="D9" s="927"/>
      <c r="E9" s="927"/>
      <c r="F9" s="928"/>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6"/>
      <c r="B10" s="927"/>
      <c r="C10" s="927"/>
      <c r="D10" s="927"/>
      <c r="E10" s="927"/>
      <c r="F10" s="928"/>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6"/>
      <c r="B11" s="927"/>
      <c r="C11" s="927"/>
      <c r="D11" s="927"/>
      <c r="E11" s="927"/>
      <c r="F11" s="928"/>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6"/>
      <c r="B12" s="927"/>
      <c r="C12" s="927"/>
      <c r="D12" s="927"/>
      <c r="E12" s="927"/>
      <c r="F12" s="928"/>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6"/>
      <c r="B13" s="927"/>
      <c r="C13" s="927"/>
      <c r="D13" s="927"/>
      <c r="E13" s="927"/>
      <c r="F13" s="928"/>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6"/>
      <c r="B14" s="927"/>
      <c r="C14" s="927"/>
      <c r="D14" s="927"/>
      <c r="E14" s="927"/>
      <c r="F14" s="928"/>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6"/>
      <c r="B15" s="927"/>
      <c r="C15" s="927"/>
      <c r="D15" s="927"/>
      <c r="E15" s="927"/>
      <c r="F15" s="928"/>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26"/>
      <c r="B16" s="927"/>
      <c r="C16" s="927"/>
      <c r="D16" s="927"/>
      <c r="E16" s="927"/>
      <c r="F16" s="928"/>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6"/>
      <c r="B17" s="927"/>
      <c r="C17" s="927"/>
      <c r="D17" s="927"/>
      <c r="E17" s="927"/>
      <c r="F17" s="928"/>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6"/>
      <c r="B18" s="927"/>
      <c r="C18" s="927"/>
      <c r="D18" s="927"/>
      <c r="E18" s="927"/>
      <c r="F18" s="928"/>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6"/>
      <c r="B19" s="927"/>
      <c r="C19" s="927"/>
      <c r="D19" s="927"/>
      <c r="E19" s="927"/>
      <c r="F19" s="928"/>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6"/>
      <c r="B20" s="927"/>
      <c r="C20" s="927"/>
      <c r="D20" s="927"/>
      <c r="E20" s="927"/>
      <c r="F20" s="928"/>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6"/>
      <c r="B21" s="927"/>
      <c r="C21" s="927"/>
      <c r="D21" s="927"/>
      <c r="E21" s="927"/>
      <c r="F21" s="928"/>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6"/>
      <c r="B22" s="927"/>
      <c r="C22" s="927"/>
      <c r="D22" s="927"/>
      <c r="E22" s="927"/>
      <c r="F22" s="928"/>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6"/>
      <c r="B23" s="927"/>
      <c r="C23" s="927"/>
      <c r="D23" s="927"/>
      <c r="E23" s="927"/>
      <c r="F23" s="928"/>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6"/>
      <c r="B24" s="927"/>
      <c r="C24" s="927"/>
      <c r="D24" s="927"/>
      <c r="E24" s="927"/>
      <c r="F24" s="928"/>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6"/>
      <c r="B25" s="927"/>
      <c r="C25" s="927"/>
      <c r="D25" s="927"/>
      <c r="E25" s="927"/>
      <c r="F25" s="928"/>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6"/>
      <c r="B26" s="927"/>
      <c r="C26" s="927"/>
      <c r="D26" s="927"/>
      <c r="E26" s="927"/>
      <c r="F26" s="928"/>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6"/>
      <c r="B27" s="927"/>
      <c r="C27" s="927"/>
      <c r="D27" s="927"/>
      <c r="E27" s="927"/>
      <c r="F27" s="928"/>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6"/>
      <c r="B28" s="927"/>
      <c r="C28" s="927"/>
      <c r="D28" s="927"/>
      <c r="E28" s="927"/>
      <c r="F28" s="928"/>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26"/>
      <c r="B29" s="927"/>
      <c r="C29" s="927"/>
      <c r="D29" s="927"/>
      <c r="E29" s="927"/>
      <c r="F29" s="928"/>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6"/>
      <c r="B30" s="927"/>
      <c r="C30" s="927"/>
      <c r="D30" s="927"/>
      <c r="E30" s="927"/>
      <c r="F30" s="928"/>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6"/>
      <c r="B31" s="927"/>
      <c r="C31" s="927"/>
      <c r="D31" s="927"/>
      <c r="E31" s="927"/>
      <c r="F31" s="928"/>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6"/>
      <c r="B32" s="927"/>
      <c r="C32" s="927"/>
      <c r="D32" s="927"/>
      <c r="E32" s="927"/>
      <c r="F32" s="928"/>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6"/>
      <c r="B33" s="927"/>
      <c r="C33" s="927"/>
      <c r="D33" s="927"/>
      <c r="E33" s="927"/>
      <c r="F33" s="928"/>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6"/>
      <c r="B34" s="927"/>
      <c r="C34" s="927"/>
      <c r="D34" s="927"/>
      <c r="E34" s="927"/>
      <c r="F34" s="928"/>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6"/>
      <c r="B35" s="927"/>
      <c r="C35" s="927"/>
      <c r="D35" s="927"/>
      <c r="E35" s="927"/>
      <c r="F35" s="928"/>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6"/>
      <c r="B36" s="927"/>
      <c r="C36" s="927"/>
      <c r="D36" s="927"/>
      <c r="E36" s="927"/>
      <c r="F36" s="928"/>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6"/>
      <c r="B37" s="927"/>
      <c r="C37" s="927"/>
      <c r="D37" s="927"/>
      <c r="E37" s="927"/>
      <c r="F37" s="928"/>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6"/>
      <c r="B38" s="927"/>
      <c r="C38" s="927"/>
      <c r="D38" s="927"/>
      <c r="E38" s="927"/>
      <c r="F38" s="928"/>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6"/>
      <c r="B39" s="927"/>
      <c r="C39" s="927"/>
      <c r="D39" s="927"/>
      <c r="E39" s="927"/>
      <c r="F39" s="928"/>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6"/>
      <c r="B40" s="927"/>
      <c r="C40" s="927"/>
      <c r="D40" s="927"/>
      <c r="E40" s="927"/>
      <c r="F40" s="928"/>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6"/>
      <c r="B41" s="927"/>
      <c r="C41" s="927"/>
      <c r="D41" s="927"/>
      <c r="E41" s="927"/>
      <c r="F41" s="928"/>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26"/>
      <c r="B42" s="927"/>
      <c r="C42" s="927"/>
      <c r="D42" s="927"/>
      <c r="E42" s="927"/>
      <c r="F42" s="928"/>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6"/>
      <c r="B43" s="927"/>
      <c r="C43" s="927"/>
      <c r="D43" s="927"/>
      <c r="E43" s="927"/>
      <c r="F43" s="928"/>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6"/>
      <c r="B44" s="927"/>
      <c r="C44" s="927"/>
      <c r="D44" s="927"/>
      <c r="E44" s="927"/>
      <c r="F44" s="928"/>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6"/>
      <c r="B45" s="927"/>
      <c r="C45" s="927"/>
      <c r="D45" s="927"/>
      <c r="E45" s="927"/>
      <c r="F45" s="928"/>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6"/>
      <c r="B46" s="927"/>
      <c r="C46" s="927"/>
      <c r="D46" s="927"/>
      <c r="E46" s="927"/>
      <c r="F46" s="928"/>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6"/>
      <c r="B47" s="927"/>
      <c r="C47" s="927"/>
      <c r="D47" s="927"/>
      <c r="E47" s="927"/>
      <c r="F47" s="928"/>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6"/>
      <c r="B48" s="927"/>
      <c r="C48" s="927"/>
      <c r="D48" s="927"/>
      <c r="E48" s="927"/>
      <c r="F48" s="928"/>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6"/>
      <c r="B49" s="927"/>
      <c r="C49" s="927"/>
      <c r="D49" s="927"/>
      <c r="E49" s="927"/>
      <c r="F49" s="928"/>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6"/>
      <c r="B50" s="927"/>
      <c r="C50" s="927"/>
      <c r="D50" s="927"/>
      <c r="E50" s="927"/>
      <c r="F50" s="928"/>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6"/>
      <c r="B51" s="927"/>
      <c r="C51" s="927"/>
      <c r="D51" s="927"/>
      <c r="E51" s="927"/>
      <c r="F51" s="928"/>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6"/>
      <c r="B52" s="927"/>
      <c r="C52" s="927"/>
      <c r="D52" s="927"/>
      <c r="E52" s="927"/>
      <c r="F52" s="928"/>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26"/>
      <c r="B56" s="927"/>
      <c r="C56" s="927"/>
      <c r="D56" s="927"/>
      <c r="E56" s="927"/>
      <c r="F56" s="928"/>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6"/>
      <c r="B57" s="927"/>
      <c r="C57" s="927"/>
      <c r="D57" s="927"/>
      <c r="E57" s="927"/>
      <c r="F57" s="928"/>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6"/>
      <c r="B58" s="927"/>
      <c r="C58" s="927"/>
      <c r="D58" s="927"/>
      <c r="E58" s="927"/>
      <c r="F58" s="928"/>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6"/>
      <c r="B59" s="927"/>
      <c r="C59" s="927"/>
      <c r="D59" s="927"/>
      <c r="E59" s="927"/>
      <c r="F59" s="928"/>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6"/>
      <c r="B60" s="927"/>
      <c r="C60" s="927"/>
      <c r="D60" s="927"/>
      <c r="E60" s="927"/>
      <c r="F60" s="928"/>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6"/>
      <c r="B61" s="927"/>
      <c r="C61" s="927"/>
      <c r="D61" s="927"/>
      <c r="E61" s="927"/>
      <c r="F61" s="928"/>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6"/>
      <c r="B62" s="927"/>
      <c r="C62" s="927"/>
      <c r="D62" s="927"/>
      <c r="E62" s="927"/>
      <c r="F62" s="928"/>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6"/>
      <c r="B63" s="927"/>
      <c r="C63" s="927"/>
      <c r="D63" s="927"/>
      <c r="E63" s="927"/>
      <c r="F63" s="928"/>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6"/>
      <c r="B64" s="927"/>
      <c r="C64" s="927"/>
      <c r="D64" s="927"/>
      <c r="E64" s="927"/>
      <c r="F64" s="928"/>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6"/>
      <c r="B65" s="927"/>
      <c r="C65" s="927"/>
      <c r="D65" s="927"/>
      <c r="E65" s="927"/>
      <c r="F65" s="928"/>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6"/>
      <c r="B66" s="927"/>
      <c r="C66" s="927"/>
      <c r="D66" s="927"/>
      <c r="E66" s="927"/>
      <c r="F66" s="928"/>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6"/>
      <c r="B67" s="927"/>
      <c r="C67" s="927"/>
      <c r="D67" s="927"/>
      <c r="E67" s="927"/>
      <c r="F67" s="928"/>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6"/>
      <c r="B68" s="927"/>
      <c r="C68" s="927"/>
      <c r="D68" s="927"/>
      <c r="E68" s="927"/>
      <c r="F68" s="928"/>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26"/>
      <c r="B69" s="927"/>
      <c r="C69" s="927"/>
      <c r="D69" s="927"/>
      <c r="E69" s="927"/>
      <c r="F69" s="928"/>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6"/>
      <c r="B70" s="927"/>
      <c r="C70" s="927"/>
      <c r="D70" s="927"/>
      <c r="E70" s="927"/>
      <c r="F70" s="928"/>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6"/>
      <c r="B71" s="927"/>
      <c r="C71" s="927"/>
      <c r="D71" s="927"/>
      <c r="E71" s="927"/>
      <c r="F71" s="928"/>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6"/>
      <c r="B72" s="927"/>
      <c r="C72" s="927"/>
      <c r="D72" s="927"/>
      <c r="E72" s="927"/>
      <c r="F72" s="928"/>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6"/>
      <c r="B73" s="927"/>
      <c r="C73" s="927"/>
      <c r="D73" s="927"/>
      <c r="E73" s="927"/>
      <c r="F73" s="928"/>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6"/>
      <c r="B74" s="927"/>
      <c r="C74" s="927"/>
      <c r="D74" s="927"/>
      <c r="E74" s="927"/>
      <c r="F74" s="928"/>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6"/>
      <c r="B75" s="927"/>
      <c r="C75" s="927"/>
      <c r="D75" s="927"/>
      <c r="E75" s="927"/>
      <c r="F75" s="928"/>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6"/>
      <c r="B76" s="927"/>
      <c r="C76" s="927"/>
      <c r="D76" s="927"/>
      <c r="E76" s="927"/>
      <c r="F76" s="928"/>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6"/>
      <c r="B77" s="927"/>
      <c r="C77" s="927"/>
      <c r="D77" s="927"/>
      <c r="E77" s="927"/>
      <c r="F77" s="928"/>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6"/>
      <c r="B78" s="927"/>
      <c r="C78" s="927"/>
      <c r="D78" s="927"/>
      <c r="E78" s="927"/>
      <c r="F78" s="928"/>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6"/>
      <c r="B79" s="927"/>
      <c r="C79" s="927"/>
      <c r="D79" s="927"/>
      <c r="E79" s="927"/>
      <c r="F79" s="928"/>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6"/>
      <c r="B80" s="927"/>
      <c r="C80" s="927"/>
      <c r="D80" s="927"/>
      <c r="E80" s="927"/>
      <c r="F80" s="928"/>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6"/>
      <c r="B81" s="927"/>
      <c r="C81" s="927"/>
      <c r="D81" s="927"/>
      <c r="E81" s="927"/>
      <c r="F81" s="928"/>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26"/>
      <c r="B82" s="927"/>
      <c r="C82" s="927"/>
      <c r="D82" s="927"/>
      <c r="E82" s="927"/>
      <c r="F82" s="928"/>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6"/>
      <c r="B83" s="927"/>
      <c r="C83" s="927"/>
      <c r="D83" s="927"/>
      <c r="E83" s="927"/>
      <c r="F83" s="928"/>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6"/>
      <c r="B84" s="927"/>
      <c r="C84" s="927"/>
      <c r="D84" s="927"/>
      <c r="E84" s="927"/>
      <c r="F84" s="928"/>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6"/>
      <c r="B85" s="927"/>
      <c r="C85" s="927"/>
      <c r="D85" s="927"/>
      <c r="E85" s="927"/>
      <c r="F85" s="928"/>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6"/>
      <c r="B86" s="927"/>
      <c r="C86" s="927"/>
      <c r="D86" s="927"/>
      <c r="E86" s="927"/>
      <c r="F86" s="928"/>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6"/>
      <c r="B87" s="927"/>
      <c r="C87" s="927"/>
      <c r="D87" s="927"/>
      <c r="E87" s="927"/>
      <c r="F87" s="928"/>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6"/>
      <c r="B88" s="927"/>
      <c r="C88" s="927"/>
      <c r="D88" s="927"/>
      <c r="E88" s="927"/>
      <c r="F88" s="928"/>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6"/>
      <c r="B89" s="927"/>
      <c r="C89" s="927"/>
      <c r="D89" s="927"/>
      <c r="E89" s="927"/>
      <c r="F89" s="928"/>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6"/>
      <c r="B90" s="927"/>
      <c r="C90" s="927"/>
      <c r="D90" s="927"/>
      <c r="E90" s="927"/>
      <c r="F90" s="928"/>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6"/>
      <c r="B91" s="927"/>
      <c r="C91" s="927"/>
      <c r="D91" s="927"/>
      <c r="E91" s="927"/>
      <c r="F91" s="928"/>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6"/>
      <c r="B92" s="927"/>
      <c r="C92" s="927"/>
      <c r="D92" s="927"/>
      <c r="E92" s="927"/>
      <c r="F92" s="928"/>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6"/>
      <c r="B93" s="927"/>
      <c r="C93" s="927"/>
      <c r="D93" s="927"/>
      <c r="E93" s="927"/>
      <c r="F93" s="928"/>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6"/>
      <c r="B94" s="927"/>
      <c r="C94" s="927"/>
      <c r="D94" s="927"/>
      <c r="E94" s="927"/>
      <c r="F94" s="928"/>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26"/>
      <c r="B95" s="927"/>
      <c r="C95" s="927"/>
      <c r="D95" s="927"/>
      <c r="E95" s="927"/>
      <c r="F95" s="928"/>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6"/>
      <c r="B96" s="927"/>
      <c r="C96" s="927"/>
      <c r="D96" s="927"/>
      <c r="E96" s="927"/>
      <c r="F96" s="928"/>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6"/>
      <c r="B97" s="927"/>
      <c r="C97" s="927"/>
      <c r="D97" s="927"/>
      <c r="E97" s="927"/>
      <c r="F97" s="928"/>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6"/>
      <c r="B98" s="927"/>
      <c r="C98" s="927"/>
      <c r="D98" s="927"/>
      <c r="E98" s="927"/>
      <c r="F98" s="928"/>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6"/>
      <c r="B99" s="927"/>
      <c r="C99" s="927"/>
      <c r="D99" s="927"/>
      <c r="E99" s="927"/>
      <c r="F99" s="928"/>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6"/>
      <c r="B100" s="927"/>
      <c r="C100" s="927"/>
      <c r="D100" s="927"/>
      <c r="E100" s="927"/>
      <c r="F100" s="928"/>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6"/>
      <c r="B101" s="927"/>
      <c r="C101" s="927"/>
      <c r="D101" s="927"/>
      <c r="E101" s="927"/>
      <c r="F101" s="928"/>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6"/>
      <c r="B102" s="927"/>
      <c r="C102" s="927"/>
      <c r="D102" s="927"/>
      <c r="E102" s="927"/>
      <c r="F102" s="928"/>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6"/>
      <c r="B103" s="927"/>
      <c r="C103" s="927"/>
      <c r="D103" s="927"/>
      <c r="E103" s="927"/>
      <c r="F103" s="928"/>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6"/>
      <c r="B104" s="927"/>
      <c r="C104" s="927"/>
      <c r="D104" s="927"/>
      <c r="E104" s="927"/>
      <c r="F104" s="928"/>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6"/>
      <c r="B105" s="927"/>
      <c r="C105" s="927"/>
      <c r="D105" s="927"/>
      <c r="E105" s="927"/>
      <c r="F105" s="928"/>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26"/>
      <c r="B109" s="927"/>
      <c r="C109" s="927"/>
      <c r="D109" s="927"/>
      <c r="E109" s="927"/>
      <c r="F109" s="928"/>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6"/>
      <c r="B110" s="927"/>
      <c r="C110" s="927"/>
      <c r="D110" s="927"/>
      <c r="E110" s="927"/>
      <c r="F110" s="928"/>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6"/>
      <c r="B111" s="927"/>
      <c r="C111" s="927"/>
      <c r="D111" s="927"/>
      <c r="E111" s="927"/>
      <c r="F111" s="928"/>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6"/>
      <c r="B112" s="927"/>
      <c r="C112" s="927"/>
      <c r="D112" s="927"/>
      <c r="E112" s="927"/>
      <c r="F112" s="928"/>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6"/>
      <c r="B113" s="927"/>
      <c r="C113" s="927"/>
      <c r="D113" s="927"/>
      <c r="E113" s="927"/>
      <c r="F113" s="928"/>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6"/>
      <c r="B114" s="927"/>
      <c r="C114" s="927"/>
      <c r="D114" s="927"/>
      <c r="E114" s="927"/>
      <c r="F114" s="928"/>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6"/>
      <c r="B115" s="927"/>
      <c r="C115" s="927"/>
      <c r="D115" s="927"/>
      <c r="E115" s="927"/>
      <c r="F115" s="928"/>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6"/>
      <c r="B116" s="927"/>
      <c r="C116" s="927"/>
      <c r="D116" s="927"/>
      <c r="E116" s="927"/>
      <c r="F116" s="928"/>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6"/>
      <c r="B117" s="927"/>
      <c r="C117" s="927"/>
      <c r="D117" s="927"/>
      <c r="E117" s="927"/>
      <c r="F117" s="928"/>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6"/>
      <c r="B118" s="927"/>
      <c r="C118" s="927"/>
      <c r="D118" s="927"/>
      <c r="E118" s="927"/>
      <c r="F118" s="928"/>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6"/>
      <c r="B119" s="927"/>
      <c r="C119" s="927"/>
      <c r="D119" s="927"/>
      <c r="E119" s="927"/>
      <c r="F119" s="928"/>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6"/>
      <c r="B120" s="927"/>
      <c r="C120" s="927"/>
      <c r="D120" s="927"/>
      <c r="E120" s="927"/>
      <c r="F120" s="928"/>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6"/>
      <c r="B121" s="927"/>
      <c r="C121" s="927"/>
      <c r="D121" s="927"/>
      <c r="E121" s="927"/>
      <c r="F121" s="928"/>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26"/>
      <c r="B122" s="927"/>
      <c r="C122" s="927"/>
      <c r="D122" s="927"/>
      <c r="E122" s="927"/>
      <c r="F122" s="928"/>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6"/>
      <c r="B123" s="927"/>
      <c r="C123" s="927"/>
      <c r="D123" s="927"/>
      <c r="E123" s="927"/>
      <c r="F123" s="928"/>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6"/>
      <c r="B124" s="927"/>
      <c r="C124" s="927"/>
      <c r="D124" s="927"/>
      <c r="E124" s="927"/>
      <c r="F124" s="928"/>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6"/>
      <c r="B125" s="927"/>
      <c r="C125" s="927"/>
      <c r="D125" s="927"/>
      <c r="E125" s="927"/>
      <c r="F125" s="928"/>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6"/>
      <c r="B126" s="927"/>
      <c r="C126" s="927"/>
      <c r="D126" s="927"/>
      <c r="E126" s="927"/>
      <c r="F126" s="928"/>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6"/>
      <c r="B127" s="927"/>
      <c r="C127" s="927"/>
      <c r="D127" s="927"/>
      <c r="E127" s="927"/>
      <c r="F127" s="928"/>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6"/>
      <c r="B128" s="927"/>
      <c r="C128" s="927"/>
      <c r="D128" s="927"/>
      <c r="E128" s="927"/>
      <c r="F128" s="928"/>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6"/>
      <c r="B129" s="927"/>
      <c r="C129" s="927"/>
      <c r="D129" s="927"/>
      <c r="E129" s="927"/>
      <c r="F129" s="928"/>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6"/>
      <c r="B130" s="927"/>
      <c r="C130" s="927"/>
      <c r="D130" s="927"/>
      <c r="E130" s="927"/>
      <c r="F130" s="928"/>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6"/>
      <c r="B131" s="927"/>
      <c r="C131" s="927"/>
      <c r="D131" s="927"/>
      <c r="E131" s="927"/>
      <c r="F131" s="928"/>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6"/>
      <c r="B132" s="927"/>
      <c r="C132" s="927"/>
      <c r="D132" s="927"/>
      <c r="E132" s="927"/>
      <c r="F132" s="928"/>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6"/>
      <c r="B133" s="927"/>
      <c r="C133" s="927"/>
      <c r="D133" s="927"/>
      <c r="E133" s="927"/>
      <c r="F133" s="928"/>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6"/>
      <c r="B134" s="927"/>
      <c r="C134" s="927"/>
      <c r="D134" s="927"/>
      <c r="E134" s="927"/>
      <c r="F134" s="928"/>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26"/>
      <c r="B135" s="927"/>
      <c r="C135" s="927"/>
      <c r="D135" s="927"/>
      <c r="E135" s="927"/>
      <c r="F135" s="928"/>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6"/>
      <c r="B136" s="927"/>
      <c r="C136" s="927"/>
      <c r="D136" s="927"/>
      <c r="E136" s="927"/>
      <c r="F136" s="928"/>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6"/>
      <c r="B137" s="927"/>
      <c r="C137" s="927"/>
      <c r="D137" s="927"/>
      <c r="E137" s="927"/>
      <c r="F137" s="928"/>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6"/>
      <c r="B138" s="927"/>
      <c r="C138" s="927"/>
      <c r="D138" s="927"/>
      <c r="E138" s="927"/>
      <c r="F138" s="928"/>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6"/>
      <c r="B139" s="927"/>
      <c r="C139" s="927"/>
      <c r="D139" s="927"/>
      <c r="E139" s="927"/>
      <c r="F139" s="928"/>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6"/>
      <c r="B140" s="927"/>
      <c r="C140" s="927"/>
      <c r="D140" s="927"/>
      <c r="E140" s="927"/>
      <c r="F140" s="928"/>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6"/>
      <c r="B141" s="927"/>
      <c r="C141" s="927"/>
      <c r="D141" s="927"/>
      <c r="E141" s="927"/>
      <c r="F141" s="928"/>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6"/>
      <c r="B142" s="927"/>
      <c r="C142" s="927"/>
      <c r="D142" s="927"/>
      <c r="E142" s="927"/>
      <c r="F142" s="928"/>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6"/>
      <c r="B143" s="927"/>
      <c r="C143" s="927"/>
      <c r="D143" s="927"/>
      <c r="E143" s="927"/>
      <c r="F143" s="928"/>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6"/>
      <c r="B144" s="927"/>
      <c r="C144" s="927"/>
      <c r="D144" s="927"/>
      <c r="E144" s="927"/>
      <c r="F144" s="928"/>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6"/>
      <c r="B145" s="927"/>
      <c r="C145" s="927"/>
      <c r="D145" s="927"/>
      <c r="E145" s="927"/>
      <c r="F145" s="928"/>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6"/>
      <c r="B146" s="927"/>
      <c r="C146" s="927"/>
      <c r="D146" s="927"/>
      <c r="E146" s="927"/>
      <c r="F146" s="928"/>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6"/>
      <c r="B147" s="927"/>
      <c r="C147" s="927"/>
      <c r="D147" s="927"/>
      <c r="E147" s="927"/>
      <c r="F147" s="928"/>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26"/>
      <c r="B148" s="927"/>
      <c r="C148" s="927"/>
      <c r="D148" s="927"/>
      <c r="E148" s="927"/>
      <c r="F148" s="928"/>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6"/>
      <c r="B149" s="927"/>
      <c r="C149" s="927"/>
      <c r="D149" s="927"/>
      <c r="E149" s="927"/>
      <c r="F149" s="928"/>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6"/>
      <c r="B150" s="927"/>
      <c r="C150" s="927"/>
      <c r="D150" s="927"/>
      <c r="E150" s="927"/>
      <c r="F150" s="928"/>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6"/>
      <c r="B151" s="927"/>
      <c r="C151" s="927"/>
      <c r="D151" s="927"/>
      <c r="E151" s="927"/>
      <c r="F151" s="928"/>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6"/>
      <c r="B152" s="927"/>
      <c r="C152" s="927"/>
      <c r="D152" s="927"/>
      <c r="E152" s="927"/>
      <c r="F152" s="928"/>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6"/>
      <c r="B153" s="927"/>
      <c r="C153" s="927"/>
      <c r="D153" s="927"/>
      <c r="E153" s="927"/>
      <c r="F153" s="928"/>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6"/>
      <c r="B154" s="927"/>
      <c r="C154" s="927"/>
      <c r="D154" s="927"/>
      <c r="E154" s="927"/>
      <c r="F154" s="928"/>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6"/>
      <c r="B155" s="927"/>
      <c r="C155" s="927"/>
      <c r="D155" s="927"/>
      <c r="E155" s="927"/>
      <c r="F155" s="928"/>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6"/>
      <c r="B156" s="927"/>
      <c r="C156" s="927"/>
      <c r="D156" s="927"/>
      <c r="E156" s="927"/>
      <c r="F156" s="928"/>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6"/>
      <c r="B157" s="927"/>
      <c r="C157" s="927"/>
      <c r="D157" s="927"/>
      <c r="E157" s="927"/>
      <c r="F157" s="928"/>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6"/>
      <c r="B158" s="927"/>
      <c r="C158" s="927"/>
      <c r="D158" s="927"/>
      <c r="E158" s="927"/>
      <c r="F158" s="928"/>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26"/>
      <c r="B162" s="927"/>
      <c r="C162" s="927"/>
      <c r="D162" s="927"/>
      <c r="E162" s="927"/>
      <c r="F162" s="928"/>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6"/>
      <c r="B163" s="927"/>
      <c r="C163" s="927"/>
      <c r="D163" s="927"/>
      <c r="E163" s="927"/>
      <c r="F163" s="928"/>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6"/>
      <c r="B164" s="927"/>
      <c r="C164" s="927"/>
      <c r="D164" s="927"/>
      <c r="E164" s="927"/>
      <c r="F164" s="928"/>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6"/>
      <c r="B165" s="927"/>
      <c r="C165" s="927"/>
      <c r="D165" s="927"/>
      <c r="E165" s="927"/>
      <c r="F165" s="928"/>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6"/>
      <c r="B166" s="927"/>
      <c r="C166" s="927"/>
      <c r="D166" s="927"/>
      <c r="E166" s="927"/>
      <c r="F166" s="928"/>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6"/>
      <c r="B167" s="927"/>
      <c r="C167" s="927"/>
      <c r="D167" s="927"/>
      <c r="E167" s="927"/>
      <c r="F167" s="928"/>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6"/>
      <c r="B168" s="927"/>
      <c r="C168" s="927"/>
      <c r="D168" s="927"/>
      <c r="E168" s="927"/>
      <c r="F168" s="928"/>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6"/>
      <c r="B169" s="927"/>
      <c r="C169" s="927"/>
      <c r="D169" s="927"/>
      <c r="E169" s="927"/>
      <c r="F169" s="928"/>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6"/>
      <c r="B170" s="927"/>
      <c r="C170" s="927"/>
      <c r="D170" s="927"/>
      <c r="E170" s="927"/>
      <c r="F170" s="928"/>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6"/>
      <c r="B171" s="927"/>
      <c r="C171" s="927"/>
      <c r="D171" s="927"/>
      <c r="E171" s="927"/>
      <c r="F171" s="928"/>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6"/>
      <c r="B172" s="927"/>
      <c r="C172" s="927"/>
      <c r="D172" s="927"/>
      <c r="E172" s="927"/>
      <c r="F172" s="928"/>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6"/>
      <c r="B173" s="927"/>
      <c r="C173" s="927"/>
      <c r="D173" s="927"/>
      <c r="E173" s="927"/>
      <c r="F173" s="928"/>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6"/>
      <c r="B174" s="927"/>
      <c r="C174" s="927"/>
      <c r="D174" s="927"/>
      <c r="E174" s="927"/>
      <c r="F174" s="928"/>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26"/>
      <c r="B175" s="927"/>
      <c r="C175" s="927"/>
      <c r="D175" s="927"/>
      <c r="E175" s="927"/>
      <c r="F175" s="928"/>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6"/>
      <c r="B176" s="927"/>
      <c r="C176" s="927"/>
      <c r="D176" s="927"/>
      <c r="E176" s="927"/>
      <c r="F176" s="928"/>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6"/>
      <c r="B177" s="927"/>
      <c r="C177" s="927"/>
      <c r="D177" s="927"/>
      <c r="E177" s="927"/>
      <c r="F177" s="928"/>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6"/>
      <c r="B178" s="927"/>
      <c r="C178" s="927"/>
      <c r="D178" s="927"/>
      <c r="E178" s="927"/>
      <c r="F178" s="928"/>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6"/>
      <c r="B179" s="927"/>
      <c r="C179" s="927"/>
      <c r="D179" s="927"/>
      <c r="E179" s="927"/>
      <c r="F179" s="928"/>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6"/>
      <c r="B180" s="927"/>
      <c r="C180" s="927"/>
      <c r="D180" s="927"/>
      <c r="E180" s="927"/>
      <c r="F180" s="928"/>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6"/>
      <c r="B181" s="927"/>
      <c r="C181" s="927"/>
      <c r="D181" s="927"/>
      <c r="E181" s="927"/>
      <c r="F181" s="928"/>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6"/>
      <c r="B182" s="927"/>
      <c r="C182" s="927"/>
      <c r="D182" s="927"/>
      <c r="E182" s="927"/>
      <c r="F182" s="928"/>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6"/>
      <c r="B183" s="927"/>
      <c r="C183" s="927"/>
      <c r="D183" s="927"/>
      <c r="E183" s="927"/>
      <c r="F183" s="928"/>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6"/>
      <c r="B184" s="927"/>
      <c r="C184" s="927"/>
      <c r="D184" s="927"/>
      <c r="E184" s="927"/>
      <c r="F184" s="928"/>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6"/>
      <c r="B185" s="927"/>
      <c r="C185" s="927"/>
      <c r="D185" s="927"/>
      <c r="E185" s="927"/>
      <c r="F185" s="928"/>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6"/>
      <c r="B186" s="927"/>
      <c r="C186" s="927"/>
      <c r="D186" s="927"/>
      <c r="E186" s="927"/>
      <c r="F186" s="928"/>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6"/>
      <c r="B187" s="927"/>
      <c r="C187" s="927"/>
      <c r="D187" s="927"/>
      <c r="E187" s="927"/>
      <c r="F187" s="928"/>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26"/>
      <c r="B188" s="927"/>
      <c r="C188" s="927"/>
      <c r="D188" s="927"/>
      <c r="E188" s="927"/>
      <c r="F188" s="928"/>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6"/>
      <c r="B189" s="927"/>
      <c r="C189" s="927"/>
      <c r="D189" s="927"/>
      <c r="E189" s="927"/>
      <c r="F189" s="928"/>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6"/>
      <c r="B190" s="927"/>
      <c r="C190" s="927"/>
      <c r="D190" s="927"/>
      <c r="E190" s="927"/>
      <c r="F190" s="928"/>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6"/>
      <c r="B191" s="927"/>
      <c r="C191" s="927"/>
      <c r="D191" s="927"/>
      <c r="E191" s="927"/>
      <c r="F191" s="928"/>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6"/>
      <c r="B192" s="927"/>
      <c r="C192" s="927"/>
      <c r="D192" s="927"/>
      <c r="E192" s="927"/>
      <c r="F192" s="928"/>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6"/>
      <c r="B193" s="927"/>
      <c r="C193" s="927"/>
      <c r="D193" s="927"/>
      <c r="E193" s="927"/>
      <c r="F193" s="928"/>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6"/>
      <c r="B194" s="927"/>
      <c r="C194" s="927"/>
      <c r="D194" s="927"/>
      <c r="E194" s="927"/>
      <c r="F194" s="928"/>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6"/>
      <c r="B195" s="927"/>
      <c r="C195" s="927"/>
      <c r="D195" s="927"/>
      <c r="E195" s="927"/>
      <c r="F195" s="928"/>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6"/>
      <c r="B196" s="927"/>
      <c r="C196" s="927"/>
      <c r="D196" s="927"/>
      <c r="E196" s="927"/>
      <c r="F196" s="928"/>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6"/>
      <c r="B197" s="927"/>
      <c r="C197" s="927"/>
      <c r="D197" s="927"/>
      <c r="E197" s="927"/>
      <c r="F197" s="928"/>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6"/>
      <c r="B198" s="927"/>
      <c r="C198" s="927"/>
      <c r="D198" s="927"/>
      <c r="E198" s="927"/>
      <c r="F198" s="928"/>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6"/>
      <c r="B199" s="927"/>
      <c r="C199" s="927"/>
      <c r="D199" s="927"/>
      <c r="E199" s="927"/>
      <c r="F199" s="928"/>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6"/>
      <c r="B200" s="927"/>
      <c r="C200" s="927"/>
      <c r="D200" s="927"/>
      <c r="E200" s="927"/>
      <c r="F200" s="928"/>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26"/>
      <c r="B201" s="927"/>
      <c r="C201" s="927"/>
      <c r="D201" s="927"/>
      <c r="E201" s="927"/>
      <c r="F201" s="928"/>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6"/>
      <c r="B202" s="927"/>
      <c r="C202" s="927"/>
      <c r="D202" s="927"/>
      <c r="E202" s="927"/>
      <c r="F202" s="928"/>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6"/>
      <c r="B203" s="927"/>
      <c r="C203" s="927"/>
      <c r="D203" s="927"/>
      <c r="E203" s="927"/>
      <c r="F203" s="928"/>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6"/>
      <c r="B204" s="927"/>
      <c r="C204" s="927"/>
      <c r="D204" s="927"/>
      <c r="E204" s="927"/>
      <c r="F204" s="928"/>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6"/>
      <c r="B205" s="927"/>
      <c r="C205" s="927"/>
      <c r="D205" s="927"/>
      <c r="E205" s="927"/>
      <c r="F205" s="928"/>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6"/>
      <c r="B206" s="927"/>
      <c r="C206" s="927"/>
      <c r="D206" s="927"/>
      <c r="E206" s="927"/>
      <c r="F206" s="928"/>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6"/>
      <c r="B207" s="927"/>
      <c r="C207" s="927"/>
      <c r="D207" s="927"/>
      <c r="E207" s="927"/>
      <c r="F207" s="928"/>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6"/>
      <c r="B208" s="927"/>
      <c r="C208" s="927"/>
      <c r="D208" s="927"/>
      <c r="E208" s="927"/>
      <c r="F208" s="928"/>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6"/>
      <c r="B209" s="927"/>
      <c r="C209" s="927"/>
      <c r="D209" s="927"/>
      <c r="E209" s="927"/>
      <c r="F209" s="928"/>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6"/>
      <c r="B210" s="927"/>
      <c r="C210" s="927"/>
      <c r="D210" s="927"/>
      <c r="E210" s="927"/>
      <c r="F210" s="928"/>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6"/>
      <c r="B211" s="927"/>
      <c r="C211" s="927"/>
      <c r="D211" s="927"/>
      <c r="E211" s="927"/>
      <c r="F211" s="928"/>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26"/>
      <c r="B215" s="927"/>
      <c r="C215" s="927"/>
      <c r="D215" s="927"/>
      <c r="E215" s="927"/>
      <c r="F215" s="928"/>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6"/>
      <c r="B216" s="927"/>
      <c r="C216" s="927"/>
      <c r="D216" s="927"/>
      <c r="E216" s="927"/>
      <c r="F216" s="928"/>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6"/>
      <c r="B217" s="927"/>
      <c r="C217" s="927"/>
      <c r="D217" s="927"/>
      <c r="E217" s="927"/>
      <c r="F217" s="928"/>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6"/>
      <c r="B218" s="927"/>
      <c r="C218" s="927"/>
      <c r="D218" s="927"/>
      <c r="E218" s="927"/>
      <c r="F218" s="928"/>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6"/>
      <c r="B219" s="927"/>
      <c r="C219" s="927"/>
      <c r="D219" s="927"/>
      <c r="E219" s="927"/>
      <c r="F219" s="928"/>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6"/>
      <c r="B220" s="927"/>
      <c r="C220" s="927"/>
      <c r="D220" s="927"/>
      <c r="E220" s="927"/>
      <c r="F220" s="928"/>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6"/>
      <c r="B221" s="927"/>
      <c r="C221" s="927"/>
      <c r="D221" s="927"/>
      <c r="E221" s="927"/>
      <c r="F221" s="928"/>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6"/>
      <c r="B222" s="927"/>
      <c r="C222" s="927"/>
      <c r="D222" s="927"/>
      <c r="E222" s="927"/>
      <c r="F222" s="928"/>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6"/>
      <c r="B223" s="927"/>
      <c r="C223" s="927"/>
      <c r="D223" s="927"/>
      <c r="E223" s="927"/>
      <c r="F223" s="928"/>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6"/>
      <c r="B224" s="927"/>
      <c r="C224" s="927"/>
      <c r="D224" s="927"/>
      <c r="E224" s="927"/>
      <c r="F224" s="928"/>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6"/>
      <c r="B225" s="927"/>
      <c r="C225" s="927"/>
      <c r="D225" s="927"/>
      <c r="E225" s="927"/>
      <c r="F225" s="928"/>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6"/>
      <c r="B226" s="927"/>
      <c r="C226" s="927"/>
      <c r="D226" s="927"/>
      <c r="E226" s="927"/>
      <c r="F226" s="928"/>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6"/>
      <c r="B227" s="927"/>
      <c r="C227" s="927"/>
      <c r="D227" s="927"/>
      <c r="E227" s="927"/>
      <c r="F227" s="928"/>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26"/>
      <c r="B228" s="927"/>
      <c r="C228" s="927"/>
      <c r="D228" s="927"/>
      <c r="E228" s="927"/>
      <c r="F228" s="928"/>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6"/>
      <c r="B229" s="927"/>
      <c r="C229" s="927"/>
      <c r="D229" s="927"/>
      <c r="E229" s="927"/>
      <c r="F229" s="928"/>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6"/>
      <c r="B230" s="927"/>
      <c r="C230" s="927"/>
      <c r="D230" s="927"/>
      <c r="E230" s="927"/>
      <c r="F230" s="928"/>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6"/>
      <c r="B231" s="927"/>
      <c r="C231" s="927"/>
      <c r="D231" s="927"/>
      <c r="E231" s="927"/>
      <c r="F231" s="928"/>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6"/>
      <c r="B232" s="927"/>
      <c r="C232" s="927"/>
      <c r="D232" s="927"/>
      <c r="E232" s="927"/>
      <c r="F232" s="928"/>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6"/>
      <c r="B233" s="927"/>
      <c r="C233" s="927"/>
      <c r="D233" s="927"/>
      <c r="E233" s="927"/>
      <c r="F233" s="928"/>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6"/>
      <c r="B234" s="927"/>
      <c r="C234" s="927"/>
      <c r="D234" s="927"/>
      <c r="E234" s="927"/>
      <c r="F234" s="928"/>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6"/>
      <c r="B235" s="927"/>
      <c r="C235" s="927"/>
      <c r="D235" s="927"/>
      <c r="E235" s="927"/>
      <c r="F235" s="928"/>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6"/>
      <c r="B236" s="927"/>
      <c r="C236" s="927"/>
      <c r="D236" s="927"/>
      <c r="E236" s="927"/>
      <c r="F236" s="928"/>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6"/>
      <c r="B237" s="927"/>
      <c r="C237" s="927"/>
      <c r="D237" s="927"/>
      <c r="E237" s="927"/>
      <c r="F237" s="928"/>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6"/>
      <c r="B238" s="927"/>
      <c r="C238" s="927"/>
      <c r="D238" s="927"/>
      <c r="E238" s="927"/>
      <c r="F238" s="928"/>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6"/>
      <c r="B239" s="927"/>
      <c r="C239" s="927"/>
      <c r="D239" s="927"/>
      <c r="E239" s="927"/>
      <c r="F239" s="928"/>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6"/>
      <c r="B240" s="927"/>
      <c r="C240" s="927"/>
      <c r="D240" s="927"/>
      <c r="E240" s="927"/>
      <c r="F240" s="928"/>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26"/>
      <c r="B241" s="927"/>
      <c r="C241" s="927"/>
      <c r="D241" s="927"/>
      <c r="E241" s="927"/>
      <c r="F241" s="928"/>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6"/>
      <c r="B242" s="927"/>
      <c r="C242" s="927"/>
      <c r="D242" s="927"/>
      <c r="E242" s="927"/>
      <c r="F242" s="928"/>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6"/>
      <c r="B243" s="927"/>
      <c r="C243" s="927"/>
      <c r="D243" s="927"/>
      <c r="E243" s="927"/>
      <c r="F243" s="928"/>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6"/>
      <c r="B244" s="927"/>
      <c r="C244" s="927"/>
      <c r="D244" s="927"/>
      <c r="E244" s="927"/>
      <c r="F244" s="928"/>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6"/>
      <c r="B245" s="927"/>
      <c r="C245" s="927"/>
      <c r="D245" s="927"/>
      <c r="E245" s="927"/>
      <c r="F245" s="928"/>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6"/>
      <c r="B246" s="927"/>
      <c r="C246" s="927"/>
      <c r="D246" s="927"/>
      <c r="E246" s="927"/>
      <c r="F246" s="928"/>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6"/>
      <c r="B247" s="927"/>
      <c r="C247" s="927"/>
      <c r="D247" s="927"/>
      <c r="E247" s="927"/>
      <c r="F247" s="928"/>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6"/>
      <c r="B248" s="927"/>
      <c r="C248" s="927"/>
      <c r="D248" s="927"/>
      <c r="E248" s="927"/>
      <c r="F248" s="928"/>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6"/>
      <c r="B249" s="927"/>
      <c r="C249" s="927"/>
      <c r="D249" s="927"/>
      <c r="E249" s="927"/>
      <c r="F249" s="928"/>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6"/>
      <c r="B250" s="927"/>
      <c r="C250" s="927"/>
      <c r="D250" s="927"/>
      <c r="E250" s="927"/>
      <c r="F250" s="928"/>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6"/>
      <c r="B251" s="927"/>
      <c r="C251" s="927"/>
      <c r="D251" s="927"/>
      <c r="E251" s="927"/>
      <c r="F251" s="928"/>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6"/>
      <c r="B252" s="927"/>
      <c r="C252" s="927"/>
      <c r="D252" s="927"/>
      <c r="E252" s="927"/>
      <c r="F252" s="928"/>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6"/>
      <c r="B253" s="927"/>
      <c r="C253" s="927"/>
      <c r="D253" s="927"/>
      <c r="E253" s="927"/>
      <c r="F253" s="928"/>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26"/>
      <c r="B254" s="927"/>
      <c r="C254" s="927"/>
      <c r="D254" s="927"/>
      <c r="E254" s="927"/>
      <c r="F254" s="928"/>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6"/>
      <c r="B255" s="927"/>
      <c r="C255" s="927"/>
      <c r="D255" s="927"/>
      <c r="E255" s="927"/>
      <c r="F255" s="928"/>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6"/>
      <c r="B256" s="927"/>
      <c r="C256" s="927"/>
      <c r="D256" s="927"/>
      <c r="E256" s="927"/>
      <c r="F256" s="928"/>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6"/>
      <c r="B257" s="927"/>
      <c r="C257" s="927"/>
      <c r="D257" s="927"/>
      <c r="E257" s="927"/>
      <c r="F257" s="928"/>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6"/>
      <c r="B258" s="927"/>
      <c r="C258" s="927"/>
      <c r="D258" s="927"/>
      <c r="E258" s="927"/>
      <c r="F258" s="928"/>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6"/>
      <c r="B259" s="927"/>
      <c r="C259" s="927"/>
      <c r="D259" s="927"/>
      <c r="E259" s="927"/>
      <c r="F259" s="928"/>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6"/>
      <c r="B260" s="927"/>
      <c r="C260" s="927"/>
      <c r="D260" s="927"/>
      <c r="E260" s="927"/>
      <c r="F260" s="928"/>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6"/>
      <c r="B261" s="927"/>
      <c r="C261" s="927"/>
      <c r="D261" s="927"/>
      <c r="E261" s="927"/>
      <c r="F261" s="928"/>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6"/>
      <c r="B262" s="927"/>
      <c r="C262" s="927"/>
      <c r="D262" s="927"/>
      <c r="E262" s="927"/>
      <c r="F262" s="928"/>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6"/>
      <c r="B263" s="927"/>
      <c r="C263" s="927"/>
      <c r="D263" s="927"/>
      <c r="E263" s="927"/>
      <c r="F263" s="928"/>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6"/>
      <c r="B264" s="927"/>
      <c r="C264" s="927"/>
      <c r="D264" s="927"/>
      <c r="E264" s="927"/>
      <c r="F264" s="928"/>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2016-08-22T06:44:23Z</cp:lastPrinted>
  <dcterms:created xsi:type="dcterms:W3CDTF">2012-03-13T00:50:25Z</dcterms:created>
  <dcterms:modified xsi:type="dcterms:W3CDTF">2020-11-06T06:08:34Z</dcterms:modified>
</cp:coreProperties>
</file>