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海洋政策課\"/>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<sst xmlns="http://schemas.openxmlformats.org/spreadsheetml/2006/main" count="2125" uniqueCount="543">
  <si>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</si>
  <si>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</si>
  <si>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</si>
  <si>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</si>
  <si>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</si>
  <si>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</si>
  <si>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</si>
  <si>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</si>
  <si>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</si>
  <si>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</si>
  <si>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</si>
  <si>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</si>
  <si>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</si>
  <si>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</si>
  <si>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</si>
  <si>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</si>
  <si>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</si>
  <si>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</si>
  <si>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</si>
  <si>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</si>
  <si>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</si>
  <si>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</si>
  <si>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</si>
  <si>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</si>
  <si>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</si>
  <si>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</si>
  <si>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</si>
  <si>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</si>
  <si>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</si>
  <si>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</si>
  <si>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</si>
  <si>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</si>
  <si>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</si>
  <si>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</si>
  <si>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</si>
  <si>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</si>
  <si>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</si>
  <si>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</si>
  <si>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</si>
  <si>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</si>
  <si>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</si>
  <si>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</si>
  <si>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</si>
  <si>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</si>
  <si>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</si>
  <si>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</si>
  <si>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</si>
  <si>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</si>
  <si>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</si>
  <si>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</si>
  <si>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</si>
  <si>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</si>
  <si>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</si>
  <si>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</si>
  <si>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</si>
  <si>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</si>
  <si>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</si>
  <si>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</si>
  <si>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</si>
  <si>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</si>
  <si>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</si>
  <si>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</si>
  <si>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</si>
  <si>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</si>
  <si>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</si>
  <si>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</si>
  <si>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</si>
  <si>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</si>
  <si>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</si>
  <si>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</si>
  <si>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</si>
  <si>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</si>
  <si>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</si>
  <si>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</si>
  <si>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</si>
  <si>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</si>
  <si>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</si>
  <si>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</si>
  <si>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</si>
  <si>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</si>
  <si>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</si>
  <si>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</si>
  <si>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</si>
  <si>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</si>
  <si>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</si>
  <si>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</si>
  <si>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</si>
  <si>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</si>
  <si>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</si>
  <si>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</si>
  <si>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</si>
  <si>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</si>
  <si>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</si>
  <si>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</si>
  <si>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</si>
  <si>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</si>
  <si>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</si>
  <si>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</si>
  <si>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</si>
  <si>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</si>
  <si>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</si>
  <si>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</si>
  <si>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</si>
  <si>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</si>
  <si>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</si>
  <si>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</si>
  <si>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</si>
  <si>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</si>
  <si>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</si>
  <si>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</si>
  <si>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</si>
  <si>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</si>
  <si>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</si>
  <si>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</si>
  <si>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</si>
  <si>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</si>
  <si>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</si>
  <si>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</si>
  <si>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</si>
  <si>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</si>
  <si>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</si>
  <si>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</si>
  <si>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</si>
  <si>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</si>
  <si>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</si>
  <si>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</si>
  <si>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</si>
  <si>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</si>
  <si>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</si>
  <si>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</si>
  <si>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</si>
  <si>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</si>
  <si>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</si>
  <si>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</si>
  <si>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</si>
  <si>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</si>
  <si>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</si>
  <si>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</si>
  <si>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</si>
  <si>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</si>
  <si>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</si>
  <si>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</si>
  <si>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</si>
  <si>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</si>
  <si>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</si>
  <si>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</si>
  <si>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</si>
  <si>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</si>
  <si>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</si>
  <si>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</si>
  <si>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</si>
  <si>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</si>
  <si>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</si>
  <si>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</si>
  <si>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</si>
  <si>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</si>
  <si>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</si>
  <si>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</si>
  <si>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</si>
  <si>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</si>
  <si>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</si>
  <si>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</si>
  <si>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</si>
  <si>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</si>
  <si>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</si>
  <si>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</si>
  <si>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</si>
  <si>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</si>
  <si>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</si>
  <si>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</si>
  <si>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</si>
  <si>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</si>
  <si>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</si>
  <si>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</si>
  <si>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</si>
  <si>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</si>
  <si>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</si>
  <si>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</si>
  <si>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</si>
  <si>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</si>
  <si>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</si>
  <si>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</si>
  <si>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</si>
  <si>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</si>
  <si>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</si>
  <si>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</si>
  <si>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</si>
  <si>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</si>
  <si>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</si>
  <si>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</si>
  <si>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</si>
  <si>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</si>
  <si>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</si>
  <si>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</si>
  <si>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</si>
  <si>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</si>
  <si>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</si>
  <si>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</si>
  <si>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</si>
  <si>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</si>
  <si>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</si>
  <si>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</si>
  <si>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</si>
  <si>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</si>
  <si>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</si>
  <si>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</si>
  <si>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</si>
  <si>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</si>
  <si>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</si>
  <si>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</si>
  <si>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</si>
  <si>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</si>
  <si>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</si>
  <si>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</si>
  <si>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</si>
  <si>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</si>
  <si>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</si>
  <si>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</si>
  <si>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</si>
  <si>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</si>
  <si>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</si>
  <si>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</si>
  <si>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</si>
  <si>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</si>
  <si>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</si>
  <si>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</si>
  <si>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</si>
  <si>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</si>
  <si>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</si>
  <si>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</si>
  <si>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</si>
  <si>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</si>
  <si>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</si>
  <si>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</si>
  <si>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</si>
  <si>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</si>
  <si>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</si>
  <si>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</si>
  <si>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</si>
  <si>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</si>
  <si>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</si>
  <si>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</si>
  <si>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</si>
  <si>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</si>
  <si>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</si>
  <si>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</si>
  <si>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</si>
  <si>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</si>
  <si>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</si>
  <si>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</si>
  <si>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</si>
  <si>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</si>
  <si>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</si>
  <si>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</si>
  <si>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</si>
  <si>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</si>
  <si>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</si>
  <si>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</si>
  <si>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</si>
  <si>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</si>
  <si>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</si>
  <si>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</si>
  <si>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</si>
  <si>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</si>
  <si>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</si>
  <si>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</si>
  <si>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</si>
  <si>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</si>
  <si>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</si>
  <si>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</si>
  <si>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</si>
  <si>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</si>
  <si>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</si>
  <si>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</si>
  <si>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</si>
  <si>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</si>
  <si>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</si>
  <si>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</si>
  <si>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</si>
  <si>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</si>
  <si>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</si>
  <si>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</si>
  <si>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</si>
  <si>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</si>
  <si>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</si>
  <si>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</si>
  <si>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</si>
  <si>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</si>
  <si>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</si>
  <si>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</si>
  <si>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</si>
  <si>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</si>
  <si>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</si>
  <si>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</si>
  <si>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</si>
  <si>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</si>
  <si>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</si>
  <si>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</si>
  <si>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</si>
  <si>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</si>
  <si>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</si>
  <si>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</si>
  <si>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</si>
  <si>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</si>
  <si>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</si>
  <si>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</si>
  <si>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</si>
  <si>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</si>
  <si>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</si>
  <si>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</si>
  <si>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</si>
  <si>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</si>
  <si>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</si>
  <si>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</si>
  <si>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</si>
  <si>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</si>
  <si>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</si>
  <si>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</si>
  <si>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</si>
  <si>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</si>
  <si>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</si>
  <si>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</si>
  <si>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</si>
  <si>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</si>
  <si>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</si>
  <si>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</si>
  <si>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</si>
  <si>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</si>
  <si>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</si>
  <si>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</si>
  <si>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</si>
  <si>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</si>
  <si>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</si>
  <si>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</si>
  <si>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</si>
  <si>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</si>
  <si>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</si>
  <si>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</si>
  <si>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</si>
  <si>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</si>
  <si>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</si>
  <si>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</si>
  <si>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</si>
  <si>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</si>
  <si>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</si>
  <si>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</si>
  <si>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</si>
  <si>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</si>
  <si>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</si>
  <si>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</si>
  <si>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</si>
  <si>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</si>
  <si>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</si>
  <si>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</si>
  <si>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</si>
  <si>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</si>
  <si>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</si>
  <si>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</si>
  <si>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</si>
  <si>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</si>
  <si>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</si>
  <si>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</si>
  <si>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</si>
  <si>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</si>
  <si>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</si>
  <si>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</si>
  <si>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</si>
  <si>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</si>
  <si>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</si>
  <si>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</si>
  <si>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</si>
  <si>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</si>
  <si>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</si>
  <si>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</si>
  <si>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</si>
  <si>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</si>
  <si>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</si>
  <si>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</si>
  <si>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</si>
  <si>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</si>
  <si>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</si>
  <si>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</si>
  <si>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</si>
  <si>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</si>
  <si>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</si>
  <si>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</si>
  <si>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</si>
  <si>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</si>
  <si>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</si>
  <si>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</si>
  <si>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</si>
  <si>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</si>
  <si>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</si>
  <si>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</si>
  <si>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</si>
  <si>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</si>
  <si>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</si>
  <si>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</si>
  <si>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</si>
  <si>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</si>
  <si>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</si>
  <si>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</si>
  <si>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</si>
  <si>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</si>
  <si>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</si>
  <si>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</si>
  <si>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</si>
  <si>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</si>
  <si>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</si>
  <si>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</si>
  <si>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</si>
  <si>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</si>
  <si>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</si>
  <si>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</si>
  <si>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</si>
  <si>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</si>
  <si>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</si>
  <si>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</si>
  <si>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</si>
  <si>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</si>
  <si>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</si>
  <si>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</si>
  <si>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</si>
  <si>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</si>
  <si>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</si>
  <si>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</si>
  <si>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</si>
  <si>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</si>
  <si>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</si>
  <si>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</si>
  <si>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</si>
  <si>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</si>
  <si>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</si>
  <si>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</si>
  <si>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</si>
  <si>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</si>
  <si>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</si>
  <si>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</si>
  <si>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</si>
  <si>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</si>
  <si>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</si>
  <si>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</si>
  <si>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</si>
  <si>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</si>
  <si>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</si>
  <si>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</si>
  <si>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</si>
  <si>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</si>
  <si>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</si>
  <si>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</si>
  <si>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</si>
  <si>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</si>
  <si>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</si>
  <si>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</si>
  <si>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</si>
  <si>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</si>
  <si>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</si>
  <si>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</si>
  <si>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</si>
  <si>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</si>
  <si>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</si>
  <si>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</si>
  <si>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</si>
  <si>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</si>
  <si>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</si>
  <si>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</si>
  <si>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</si>
  <si>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</si>
  <si>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</si>
  <si>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</si>
  <si>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</si>
  <si>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</si>
  <si>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</si>
  <si>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</si>
  <si>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</si>
  <si>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</si>
  <si>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</si>
  <si>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</si>
  <si>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</si>
  <si>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</si>
  <si>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</si>
  <si>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国連環境計画拠出金</t>
    <phoneticPr fontId="5"/>
  </si>
  <si>
    <t>総合政策局</t>
    <rPh sb="0" eb="2">
      <t>ソウゴウ</t>
    </rPh>
    <rPh sb="2" eb="5">
      <t>セイサクキョク</t>
    </rPh>
    <phoneticPr fontId="5"/>
  </si>
  <si>
    <t>海洋政策課</t>
    <rPh sb="0" eb="2">
      <t>カイヨウ</t>
    </rPh>
    <rPh sb="2" eb="5">
      <t>セイサクカ</t>
    </rPh>
    <phoneticPr fontId="5"/>
  </si>
  <si>
    <t>平成１６年度</t>
    <rPh sb="0" eb="2">
      <t>ヘイセイ</t>
    </rPh>
    <rPh sb="4" eb="6">
      <t>ネンド</t>
    </rPh>
    <phoneticPr fontId="5"/>
  </si>
  <si>
    <t>○</t>
  </si>
  <si>
    <t>-</t>
    <phoneticPr fontId="5"/>
  </si>
  <si>
    <t>日本海を含む日本周辺海域における海洋汚染事故等の未然の防止や、同海域の環境保全と改善に取り組む枠組みである「北西太平洋地域海行動計画（ＮＯＷＰＡＰ）」に対して資金的な支援をすることにより、日本海等周辺各国への国際貢献を果たすとともに、ＮＯＷＰＡＰにおける議論に我が国の立場・見解を適切に反映できるようにすることにより、我が国が接する日本海周辺海域の海洋汚染等を未然に防止し、海洋環境の保全・改善に資することを目的とする。</t>
    <phoneticPr fontId="5"/>
  </si>
  <si>
    <t>NOWPAPは、国連環境計画（ＵＮＥＰ）の提唱する地域海行動計画の一つであり、日本海を含む日本周辺海域の環境保全と改善を目的とした北西太平洋地域海行動計画として日本・中国・韓国・ロシアが参加している。我が国は2003年に事務局を国内（富山市）へ招致しており、国土交通省は富山県と外務省と共にその事務局運営費を拠出している。我が国は、本事業による政府間会合等への出席等を通じて、我が国の方針を反映させつつ、日本海周辺海域における海洋環境保護のための取組みの推進に貢献している。</t>
    <phoneticPr fontId="5"/>
  </si>
  <si>
    <t>国連環境計画等拠出金
（国連環境計画拠出金）</t>
    <rPh sb="0" eb="2">
      <t>コクレン</t>
    </rPh>
    <rPh sb="2" eb="4">
      <t>カンキョウ</t>
    </rPh>
    <rPh sb="4" eb="6">
      <t>ケイカク</t>
    </rPh>
    <rPh sb="6" eb="7">
      <t>トウ</t>
    </rPh>
    <rPh sb="7" eb="9">
      <t>キョシュツ</t>
    </rPh>
    <rPh sb="9" eb="10">
      <t>キン</t>
    </rPh>
    <rPh sb="12" eb="14">
      <t>コクレン</t>
    </rPh>
    <rPh sb="14" eb="16">
      <t>カンキョウ</t>
    </rPh>
    <rPh sb="16" eb="18">
      <t>ケイカク</t>
    </rPh>
    <rPh sb="18" eb="21">
      <t>キョシュツキン</t>
    </rPh>
    <phoneticPr fontId="5"/>
  </si>
  <si>
    <t>件</t>
    <rPh sb="0" eb="1">
      <t>ケン</t>
    </rPh>
    <phoneticPr fontId="5"/>
  </si>
  <si>
    <t>海洋汚染等及び海上災害の防止に関する法律
http://elaws.e-gov.go.jp/search/elawsSearch/elaws_search/lsg0500/detail?lawId=345AC0000000136&amp;openerCode=1</t>
    <phoneticPr fontId="5"/>
  </si>
  <si>
    <t>我が国の沿岸に重大な被害を及ぼす海洋汚染等の件数を0件に抑える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5"/>
  </si>
  <si>
    <t>我が国の沿岸に重大な被害を及ぼす海洋汚染等の件数</t>
    <phoneticPr fontId="5"/>
  </si>
  <si>
    <t>政府間会議等において我が国が参画して達成された合意の実施状況（政府間会合において前年決議実施状況のステータスが公表される）</t>
    <rPh sb="0" eb="3">
      <t>セイフカン</t>
    </rPh>
    <rPh sb="3" eb="5">
      <t>カイギ</t>
    </rPh>
    <rPh sb="5" eb="6">
      <t>トウ</t>
    </rPh>
    <rPh sb="10" eb="11">
      <t>ワ</t>
    </rPh>
    <rPh sb="12" eb="13">
      <t>クニ</t>
    </rPh>
    <rPh sb="14" eb="16">
      <t>サンカク</t>
    </rPh>
    <rPh sb="18" eb="20">
      <t>タッセイ</t>
    </rPh>
    <rPh sb="23" eb="25">
      <t>ゴウイ</t>
    </rPh>
    <rPh sb="26" eb="28">
      <t>ジッシ</t>
    </rPh>
    <rPh sb="28" eb="30">
      <t>ジョウキョウ</t>
    </rPh>
    <rPh sb="31" eb="34">
      <t>セイフカン</t>
    </rPh>
    <rPh sb="34" eb="36">
      <t>カイゴウ</t>
    </rPh>
    <rPh sb="40" eb="42">
      <t>ゼンネン</t>
    </rPh>
    <rPh sb="42" eb="44">
      <t>ケツギ</t>
    </rPh>
    <rPh sb="44" eb="46">
      <t>ジッシ</t>
    </rPh>
    <rPh sb="46" eb="48">
      <t>ジョウキョウ</t>
    </rPh>
    <rPh sb="55" eb="57">
      <t>コウヒョウ</t>
    </rPh>
    <phoneticPr fontId="5"/>
  </si>
  <si>
    <t>決議数</t>
    <rPh sb="0" eb="2">
      <t>ケツギ</t>
    </rPh>
    <rPh sb="2" eb="3">
      <t>スウ</t>
    </rPh>
    <phoneticPr fontId="5"/>
  </si>
  <si>
    <t>ＵＮＥＰ事務局長によるＮＯＷＰＡＰ実施進捗報告書</t>
    <rPh sb="4" eb="6">
      <t>ジム</t>
    </rPh>
    <rPh sb="6" eb="8">
      <t>キョクチョウ</t>
    </rPh>
    <rPh sb="17" eb="19">
      <t>ジッシ</t>
    </rPh>
    <rPh sb="19" eb="21">
      <t>シンチョク</t>
    </rPh>
    <rPh sb="21" eb="24">
      <t>ホウコクショ</t>
    </rPh>
    <phoneticPr fontId="5"/>
  </si>
  <si>
    <t>補助金等交付</t>
  </si>
  <si>
    <t>国連環境計画</t>
    <rPh sb="0" eb="2">
      <t>コクレン</t>
    </rPh>
    <rPh sb="2" eb="4">
      <t>カンキョウ</t>
    </rPh>
    <rPh sb="4" eb="6">
      <t>ケイカク</t>
    </rPh>
    <phoneticPr fontId="5"/>
  </si>
  <si>
    <t>拠出金</t>
    <rPh sb="0" eb="3">
      <t>キョシュツキン</t>
    </rPh>
    <phoneticPr fontId="5"/>
  </si>
  <si>
    <t>北西太平洋地域海行動計画（ＮＯＷＰＡＰ）活動支援</t>
    <rPh sb="0" eb="2">
      <t>ホクセイ</t>
    </rPh>
    <rPh sb="2" eb="5">
      <t>タイヘイヨウ</t>
    </rPh>
    <rPh sb="5" eb="7">
      <t>チイキ</t>
    </rPh>
    <rPh sb="7" eb="8">
      <t>カイ</t>
    </rPh>
    <rPh sb="8" eb="10">
      <t>コウドウ</t>
    </rPh>
    <rPh sb="10" eb="12">
      <t>ケイカク</t>
    </rPh>
    <rPh sb="20" eb="22">
      <t>カツドウ</t>
    </rPh>
    <rPh sb="22" eb="24">
      <t>シエン</t>
    </rPh>
    <phoneticPr fontId="5"/>
  </si>
  <si>
    <t>21</t>
    <phoneticPr fontId="5"/>
  </si>
  <si>
    <t>35</t>
    <phoneticPr fontId="5"/>
  </si>
  <si>
    <t>40</t>
    <phoneticPr fontId="5"/>
  </si>
  <si>
    <t>19</t>
    <phoneticPr fontId="5"/>
  </si>
  <si>
    <t>20</t>
    <phoneticPr fontId="5"/>
  </si>
  <si>
    <t>27</t>
    <phoneticPr fontId="5"/>
  </si>
  <si>
    <t>26</t>
    <phoneticPr fontId="5"/>
  </si>
  <si>
    <t>国連環境計画（ＵＮＥＰ）からの請求に基づき、適正に処理されている。</t>
    <rPh sb="0" eb="2">
      <t>コクレン</t>
    </rPh>
    <rPh sb="2" eb="4">
      <t>カンキョウ</t>
    </rPh>
    <rPh sb="4" eb="6">
      <t>ケイカク</t>
    </rPh>
    <rPh sb="15" eb="17">
      <t>セイキュウ</t>
    </rPh>
    <rPh sb="18" eb="19">
      <t>モト</t>
    </rPh>
    <rPh sb="22" eb="24">
      <t>テキセイ</t>
    </rPh>
    <rPh sb="25" eb="27">
      <t>ショリ</t>
    </rPh>
    <phoneticPr fontId="5"/>
  </si>
  <si>
    <t>加盟国とも連携を図りつつ、引き続きＮＯＷＰＡＰに対して効率的な運営を求めていく。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5"/>
  </si>
  <si>
    <t>外務省</t>
  </si>
  <si>
    <t>北西太平洋地域海行動計画（ＮＯＷＰＡＰ）拠出金（義務的拠出金）</t>
    <rPh sb="0" eb="2">
      <t>ホクセイ</t>
    </rPh>
    <rPh sb="2" eb="5">
      <t>タイヘイヨウ</t>
    </rPh>
    <rPh sb="5" eb="7">
      <t>チイキ</t>
    </rPh>
    <rPh sb="7" eb="8">
      <t>カイ</t>
    </rPh>
    <rPh sb="8" eb="10">
      <t>コウドウ</t>
    </rPh>
    <rPh sb="10" eb="12">
      <t>ケイカク</t>
    </rPh>
    <rPh sb="20" eb="22">
      <t>キョシュツ</t>
    </rPh>
    <rPh sb="22" eb="23">
      <t>キン</t>
    </rPh>
    <rPh sb="24" eb="27">
      <t>ギムテキ</t>
    </rPh>
    <rPh sb="27" eb="29">
      <t>キョシュツ</t>
    </rPh>
    <rPh sb="29" eb="30">
      <t>キン</t>
    </rPh>
    <phoneticPr fontId="5"/>
  </si>
  <si>
    <t>NOWPAP地域調整部富山事務所の運営費については、地球環境問題に係る外交政策を所管する外務省と海洋汚染を所管する国交省とが必要額の4分の1ずつ負担（残りの2分の1は同事務所を誘致する富山県が拠出）しており，省庁間の役割分担は適切である。</t>
    <phoneticPr fontId="5"/>
  </si>
  <si>
    <t>国民生活に深刻な影響を及ぼす海洋の油流出を防止する多国間の国際的な枠組みの中で行われる事業であるため国が実施すべき事業である。</t>
    <phoneticPr fontId="5"/>
  </si>
  <si>
    <t>国民生活に深刻な影響を及ぼす海洋の油流出を防止する多国間の国際的な枠組みの中で行われる事業であるため国が実施すべき事業である。</t>
    <phoneticPr fontId="5"/>
  </si>
  <si>
    <t>‐</t>
  </si>
  <si>
    <t>毎年開催される会議にて予算に関する報告を受けており、使途の確認も行っている。</t>
    <phoneticPr fontId="5"/>
  </si>
  <si>
    <t>NOWPAPの事務局運営費としての経費であり限定されたものである。</t>
    <phoneticPr fontId="5"/>
  </si>
  <si>
    <t>我が国の沿岸に重大な被害を及ぼす海洋汚染等の件数は十分に抑制されている。</t>
    <phoneticPr fontId="5"/>
  </si>
  <si>
    <t>NOWPAPは国連環境計画（ＵＮＥＰ）の提唱する地域海行動計画の北西太平洋地域における唯一の枠組みであり、油流出事故を防止するために、各国間の協力体制の整備や合同訓練を行い、海洋汚染防止に着実に取り組んでいる。</t>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</si>
  <si>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</si>
  <si>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</si>
  <si>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phoneticPr fontId="5"/>
  </si>
  <si>
    <t>日本海を含む日本周辺海域の環境保全と改善に取り組む枠組みである「ＮＯＷＰＡＰ」に参画することにより、我が国が接する日本周辺海域の海洋環境の保全・改善に資する。</t>
    <phoneticPr fontId="5"/>
  </si>
  <si>
    <t>件</t>
    <rPh sb="0" eb="1">
      <t>ケン</t>
    </rPh>
    <phoneticPr fontId="5"/>
  </si>
  <si>
    <t>-</t>
  </si>
  <si>
    <t>-</t>
    <phoneticPr fontId="5"/>
  </si>
  <si>
    <t>専門職以上の日本人職員数
（参考指標）</t>
    <rPh sb="0" eb="3">
      <t>センモンショク</t>
    </rPh>
    <rPh sb="3" eb="5">
      <t>イジョウ</t>
    </rPh>
    <rPh sb="6" eb="9">
      <t>ニホンジン</t>
    </rPh>
    <rPh sb="9" eb="11">
      <t>ショクイン</t>
    </rPh>
    <rPh sb="11" eb="12">
      <t>スウ</t>
    </rPh>
    <rPh sb="14" eb="16">
      <t>サンコウ</t>
    </rPh>
    <rPh sb="16" eb="18">
      <t>シヒョウ</t>
    </rPh>
    <phoneticPr fontId="5"/>
  </si>
  <si>
    <t>人</t>
    <rPh sb="0" eb="1">
      <t>ニン</t>
    </rPh>
    <phoneticPr fontId="5"/>
  </si>
  <si>
    <t>NOWPAP政府間会合、海洋環境緊急準備・対応地域活動センター（MERRAC）フォーカルポイント会合出席回数</t>
    <phoneticPr fontId="5"/>
  </si>
  <si>
    <t>回</t>
    <rPh sb="0" eb="1">
      <t>カイ</t>
    </rPh>
    <phoneticPr fontId="5"/>
  </si>
  <si>
    <t>予算額(※)　／　会議出席回数
　※毎年15万ドルを拠出　　</t>
    <phoneticPr fontId="5"/>
  </si>
  <si>
    <t>　万ドル/回</t>
    <rPh sb="1" eb="2">
      <t>マン</t>
    </rPh>
    <rPh sb="5" eb="6">
      <t>カイ</t>
    </rPh>
    <phoneticPr fontId="5"/>
  </si>
  <si>
    <t>万ドル</t>
    <rPh sb="0" eb="1">
      <t>マン</t>
    </rPh>
    <phoneticPr fontId="5"/>
  </si>
  <si>
    <t>15/2</t>
    <phoneticPr fontId="5"/>
  </si>
  <si>
    <t>決議の実施状況
（中間目標の目標値は、平成25年度から平成32年度までの累計値）</t>
    <rPh sb="0" eb="2">
      <t>ケツギ</t>
    </rPh>
    <rPh sb="3" eb="5">
      <t>ジッシ</t>
    </rPh>
    <rPh sb="5" eb="7">
      <t>ジョウキョウ</t>
    </rPh>
    <rPh sb="9" eb="11">
      <t>チュウカン</t>
    </rPh>
    <rPh sb="11" eb="13">
      <t>モクヒョウ</t>
    </rPh>
    <rPh sb="14" eb="17">
      <t>モクヒョウチ</t>
    </rPh>
    <rPh sb="19" eb="21">
      <t>ヘイセイ</t>
    </rPh>
    <rPh sb="23" eb="24">
      <t>ネン</t>
    </rPh>
    <rPh sb="24" eb="25">
      <t>ド</t>
    </rPh>
    <rPh sb="27" eb="29">
      <t>ヘイセイ</t>
    </rPh>
    <rPh sb="31" eb="33">
      <t>ネンド</t>
    </rPh>
    <rPh sb="36" eb="39">
      <t>ルイケイチ</t>
    </rPh>
    <phoneticPr fontId="5"/>
  </si>
  <si>
    <t>「北西太平洋地域海行動計画（ＮＯＷＰＡＰ）」に対しての支援</t>
    <rPh sb="1" eb="3">
      <t>ホクセイ</t>
    </rPh>
    <rPh sb="3" eb="6">
      <t>タイヘイヨウ</t>
    </rPh>
    <rPh sb="6" eb="8">
      <t>チイキ</t>
    </rPh>
    <rPh sb="8" eb="9">
      <t>カイ</t>
    </rPh>
    <rPh sb="9" eb="11">
      <t>コウドウ</t>
    </rPh>
    <rPh sb="11" eb="13">
      <t>ケイカク</t>
    </rPh>
    <rPh sb="23" eb="24">
      <t>タイ</t>
    </rPh>
    <rPh sb="27" eb="29">
      <t>シエン</t>
    </rPh>
    <phoneticPr fontId="5"/>
  </si>
  <si>
    <t>-</t>
    <phoneticPr fontId="5"/>
  </si>
  <si>
    <t>-</t>
    <phoneticPr fontId="5"/>
  </si>
  <si>
    <t>我が国が接する周辺海域の海洋環境の保全・改善は重要であり、本事業は国際約束で決められた金額を拠出する必要があることから、現状通りとする。</t>
    <rPh sb="0" eb="1">
      <t>ワ</t>
    </rPh>
    <rPh sb="2" eb="3">
      <t>クニ</t>
    </rPh>
    <rPh sb="4" eb="5">
      <t>セッ</t>
    </rPh>
    <rPh sb="7" eb="9">
      <t>シュウヘン</t>
    </rPh>
    <rPh sb="9" eb="11">
      <t>カイイキ</t>
    </rPh>
    <rPh sb="12" eb="14">
      <t>カイヨウ</t>
    </rPh>
    <rPh sb="14" eb="16">
      <t>カンキョウ</t>
    </rPh>
    <rPh sb="17" eb="19">
      <t>ホゼン</t>
    </rPh>
    <rPh sb="20" eb="22">
      <t>カイゼン</t>
    </rPh>
    <rPh sb="23" eb="25">
      <t>ジュウヨウ</t>
    </rPh>
    <rPh sb="38" eb="39">
      <t>キ</t>
    </rPh>
    <rPh sb="43" eb="45">
      <t>キンガク</t>
    </rPh>
    <rPh sb="46" eb="48">
      <t>キョシュツ</t>
    </rPh>
    <rPh sb="50" eb="52">
      <t>ヒツヨウ</t>
    </rPh>
    <rPh sb="60" eb="62">
      <t>ゲンジョウ</t>
    </rPh>
    <rPh sb="62" eb="63">
      <t>ドオ</t>
    </rPh>
    <phoneticPr fontId="5"/>
  </si>
  <si>
    <t>課長　米山　茂</t>
    <rPh sb="0" eb="2">
      <t>カチョウ</t>
    </rPh>
    <rPh sb="3" eb="5">
      <t>ヨネヤマ</t>
    </rPh>
    <rPh sb="6" eb="7">
      <t>シゲル</t>
    </rPh>
    <phoneticPr fontId="5"/>
  </si>
  <si>
    <t>現状、執行経過については報告を受けているが、引き続き効率的な執行を求めていく。</t>
    <rPh sb="0" eb="2">
      <t>ゲンジョウ</t>
    </rPh>
    <rPh sb="3" eb="5">
      <t>シッコウ</t>
    </rPh>
    <rPh sb="5" eb="7">
      <t>ケイカ</t>
    </rPh>
    <rPh sb="12" eb="14">
      <t>ホウコク</t>
    </rPh>
    <rPh sb="15" eb="16">
      <t>ウ</t>
    </rPh>
    <rPh sb="22" eb="23">
      <t>ヒ</t>
    </rPh>
    <rPh sb="24" eb="25">
      <t>ツヅ</t>
    </rPh>
    <rPh sb="26" eb="29">
      <t>コウリツテキ</t>
    </rPh>
    <rPh sb="30" eb="32">
      <t>シッコウ</t>
    </rPh>
    <rPh sb="33" eb="34">
      <t>モト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</si>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</sst>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141588</xdr:colOff>
      <xdr:row>751</xdr:row>
      <xdr:rowOff>154458</xdr:rowOff>
    </xdr:from>
    <xdr:to>
      <xdr:col>34</xdr:col>
      <xdr:colOff>7599</xdr:colOff>
      <xdr:row>756</xdr:row>
      <xdr:rowOff>359062</xdr:rowOff>
    </xdr:to>
    <xdr:grpSp>
      <xdr:nvGrpSpPr>
        <xdr:cNvPr id="4" name="グループ化 2"/>
        <xdr:cNvGrpSpPr>
          <a:grpSpLocks/>
        </xdr:cNvGrpSpPr>
      </xdr:nvGrpSpPr>
      <xdr:grpSpPr bwMode="auto">
        <a:xfrm>
          <a:off x="4427838" y="41384101"/>
          <a:ext cx="2519404" cy="1973532"/>
          <a:chOff x="3419872" y="692696"/>
          <a:chExt cx="2232248" cy="1872208"/>
        </a:xfrm>
      </xdr:grpSpPr>
      <xdr:sp macro="" textlink="">
        <xdr:nvSpPr>
          <xdr:cNvPr id="5" name="正方形/長方形 4"/>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grpSp>
        <xdr:nvGrpSpPr>
          <xdr:cNvPr id="6" name="グループ化 17"/>
          <xdr:cNvGrpSpPr>
            <a:grpSpLocks/>
          </xdr:cNvGrpSpPr>
        </xdr:nvGrpSpPr>
        <xdr:grpSpPr bwMode="auto">
          <a:xfrm>
            <a:off x="3419872" y="1484784"/>
            <a:ext cx="2232248" cy="1080120"/>
            <a:chOff x="236090" y="1628800"/>
            <a:chExt cx="2471417" cy="1080120"/>
          </a:xfrm>
        </xdr:grpSpPr>
        <xdr:sp macro="" textlink="">
          <xdr:nvSpPr>
            <xdr:cNvPr id="8" name="正方形/長方形 7"/>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sp macro="" textlink="">
          <xdr:nvSpPr>
            <xdr:cNvPr id="9" name="正方形/長方形 8"/>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大かっこ 9"/>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7" name="直線コネクタ 6"/>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100"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24</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484</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540</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海洋政策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18</v>
      </c>
      <c r="Q13" s="644"/>
      <c r="R13" s="644"/>
      <c r="S13" s="644"/>
      <c r="T13" s="644"/>
      <c r="U13" s="644"/>
      <c r="V13" s="645"/>
      <c r="W13" s="643">
        <v>17</v>
      </c>
      <c r="X13" s="644"/>
      <c r="Y13" s="644"/>
      <c r="Z13" s="644"/>
      <c r="AA13" s="644"/>
      <c r="AB13" s="644"/>
      <c r="AC13" s="645"/>
      <c r="AD13" s="643">
        <v>17</v>
      </c>
      <c r="AE13" s="644"/>
      <c r="AF13" s="644"/>
      <c r="AG13" s="644"/>
      <c r="AH13" s="644"/>
      <c r="AI13" s="644"/>
      <c r="AJ13" s="645"/>
      <c r="AK13" s="643">
        <v>17</v>
      </c>
      <c r="AL13" s="644"/>
      <c r="AM13" s="644"/>
      <c r="AN13" s="644"/>
      <c r="AO13" s="644"/>
      <c r="AP13" s="644"/>
      <c r="AQ13" s="645"/>
      <c r="AR13" s="905">
        <v>17</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t="s">
        <v>486</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18</v>
      </c>
      <c r="Q18" s="865"/>
      <c r="R18" s="865"/>
      <c r="S18" s="865"/>
      <c r="T18" s="865"/>
      <c r="U18" s="865"/>
      <c r="V18" s="866"/>
      <c r="W18" s="864">
        <f>SUM(W13:AC17)</f>
        <v>17</v>
      </c>
      <c r="X18" s="865"/>
      <c r="Y18" s="865"/>
      <c r="Z18" s="865"/>
      <c r="AA18" s="865"/>
      <c r="AB18" s="865"/>
      <c r="AC18" s="866"/>
      <c r="AD18" s="864">
        <f>SUM(AD13:AJ17)</f>
        <v>17</v>
      </c>
      <c r="AE18" s="865"/>
      <c r="AF18" s="865"/>
      <c r="AG18" s="865"/>
      <c r="AH18" s="865"/>
      <c r="AI18" s="865"/>
      <c r="AJ18" s="866"/>
      <c r="AK18" s="864">
        <f>SUM(AK13:AQ17)</f>
        <v>17</v>
      </c>
      <c r="AL18" s="865"/>
      <c r="AM18" s="865"/>
      <c r="AN18" s="865"/>
      <c r="AO18" s="865"/>
      <c r="AP18" s="865"/>
      <c r="AQ18" s="866"/>
      <c r="AR18" s="864">
        <f>SUM(AR13:AX17)</f>
        <v>17</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18</v>
      </c>
      <c r="Q19" s="644"/>
      <c r="R19" s="644"/>
      <c r="S19" s="644"/>
      <c r="T19" s="644"/>
      <c r="U19" s="644"/>
      <c r="V19" s="645"/>
      <c r="W19" s="643">
        <v>17</v>
      </c>
      <c r="X19" s="644"/>
      <c r="Y19" s="644"/>
      <c r="Z19" s="644"/>
      <c r="AA19" s="644"/>
      <c r="AB19" s="644"/>
      <c r="AC19" s="645"/>
      <c r="AD19" s="643">
        <v>17</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39" customHeight="1" x14ac:dyDescent="0.15">
      <c r="A23" s="953"/>
      <c r="B23" s="954"/>
      <c r="C23" s="954"/>
      <c r="D23" s="954"/>
      <c r="E23" s="954"/>
      <c r="F23" s="955"/>
      <c r="G23" s="938" t="s">
        <v>489</v>
      </c>
      <c r="H23" s="939"/>
      <c r="I23" s="939"/>
      <c r="J23" s="939"/>
      <c r="K23" s="939"/>
      <c r="L23" s="939"/>
      <c r="M23" s="939"/>
      <c r="N23" s="939"/>
      <c r="O23" s="940"/>
      <c r="P23" s="905">
        <v>17</v>
      </c>
      <c r="Q23" s="906"/>
      <c r="R23" s="906"/>
      <c r="S23" s="906"/>
      <c r="T23" s="906"/>
      <c r="U23" s="906"/>
      <c r="V23" s="923"/>
      <c r="W23" s="905">
        <v>17</v>
      </c>
      <c r="X23" s="906"/>
      <c r="Y23" s="906"/>
      <c r="Z23" s="906"/>
      <c r="AA23" s="906"/>
      <c r="AB23" s="906"/>
      <c r="AC23" s="923"/>
      <c r="AD23" s="960" t="s">
        <v>542</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40.5" customHeight="1" thickBot="1" x14ac:dyDescent="0.2">
      <c r="A29" s="956"/>
      <c r="B29" s="957"/>
      <c r="C29" s="957"/>
      <c r="D29" s="957"/>
      <c r="E29" s="957"/>
      <c r="F29" s="958"/>
      <c r="G29" s="947" t="s">
        <v>379</v>
      </c>
      <c r="H29" s="948"/>
      <c r="I29" s="948"/>
      <c r="J29" s="948"/>
      <c r="K29" s="948"/>
      <c r="L29" s="948"/>
      <c r="M29" s="948"/>
      <c r="N29" s="948"/>
      <c r="O29" s="949"/>
      <c r="P29" s="643">
        <f>AK13</f>
        <v>17</v>
      </c>
      <c r="Q29" s="644"/>
      <c r="R29" s="644"/>
      <c r="S29" s="644"/>
      <c r="T29" s="644"/>
      <c r="U29" s="644"/>
      <c r="V29" s="645"/>
      <c r="W29" s="919">
        <f>AR13</f>
        <v>17</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33</v>
      </c>
      <c r="AR31" s="186"/>
      <c r="AS31" s="119" t="s">
        <v>307</v>
      </c>
      <c r="AT31" s="120"/>
      <c r="AU31" s="185"/>
      <c r="AV31" s="185"/>
      <c r="AW31" s="384" t="s">
        <v>296</v>
      </c>
      <c r="AX31" s="385"/>
    </row>
    <row r="32" spans="1:50" ht="23.25" customHeight="1" x14ac:dyDescent="0.15">
      <c r="A32" s="389"/>
      <c r="B32" s="387"/>
      <c r="C32" s="387"/>
      <c r="D32" s="387"/>
      <c r="E32" s="387"/>
      <c r="F32" s="388"/>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490</v>
      </c>
      <c r="AC32" s="447"/>
      <c r="AD32" s="447"/>
      <c r="AE32" s="204">
        <v>0</v>
      </c>
      <c r="AF32" s="205"/>
      <c r="AG32" s="205"/>
      <c r="AH32" s="205"/>
      <c r="AI32" s="204">
        <v>0</v>
      </c>
      <c r="AJ32" s="205"/>
      <c r="AK32" s="205"/>
      <c r="AL32" s="205"/>
      <c r="AM32" s="204">
        <v>0</v>
      </c>
      <c r="AN32" s="205"/>
      <c r="AO32" s="205"/>
      <c r="AP32" s="205"/>
      <c r="AQ32" s="326" t="s">
        <v>538</v>
      </c>
      <c r="AR32" s="193"/>
      <c r="AS32" s="193"/>
      <c r="AT32" s="327"/>
      <c r="AU32" s="205" t="s">
        <v>537</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490</v>
      </c>
      <c r="AC33" s="509"/>
      <c r="AD33" s="509"/>
      <c r="AE33" s="204">
        <v>0</v>
      </c>
      <c r="AF33" s="205"/>
      <c r="AG33" s="205"/>
      <c r="AH33" s="205"/>
      <c r="AI33" s="204">
        <v>0</v>
      </c>
      <c r="AJ33" s="205"/>
      <c r="AK33" s="205"/>
      <c r="AL33" s="205"/>
      <c r="AM33" s="204">
        <v>0</v>
      </c>
      <c r="AN33" s="205"/>
      <c r="AO33" s="205"/>
      <c r="AP33" s="205"/>
      <c r="AQ33" s="326">
        <v>0</v>
      </c>
      <c r="AR33" s="193"/>
      <c r="AS33" s="193"/>
      <c r="AT33" s="327"/>
      <c r="AU33" s="205" t="s">
        <v>486</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100</v>
      </c>
      <c r="AN34" s="205"/>
      <c r="AO34" s="205"/>
      <c r="AP34" s="205"/>
      <c r="AQ34" s="326" t="s">
        <v>538</v>
      </c>
      <c r="AR34" s="193"/>
      <c r="AS34" s="193"/>
      <c r="AT34" s="327"/>
      <c r="AU34" s="205" t="s">
        <v>486</v>
      </c>
      <c r="AV34" s="205"/>
      <c r="AW34" s="205"/>
      <c r="AX34" s="207"/>
    </row>
    <row r="35" spans="1:50" ht="23.25" customHeight="1" x14ac:dyDescent="0.15">
      <c r="A35" s="212" t="s">
        <v>424</v>
      </c>
      <c r="B35" s="213"/>
      <c r="C35" s="213"/>
      <c r="D35" s="213"/>
      <c r="E35" s="213"/>
      <c r="F35" s="214"/>
      <c r="G35" s="218" t="s">
        <v>491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33</v>
      </c>
      <c r="AR38" s="186"/>
      <c r="AS38" s="119" t="s">
        <v>307</v>
      </c>
      <c r="AT38" s="120"/>
      <c r="AU38" s="185"/>
      <c r="AV38" s="185"/>
      <c r="AW38" s="384" t="s">
        <v>296</v>
      </c>
      <c r="AX38" s="385"/>
    </row>
    <row r="39" spans="1:50" ht="27" customHeight="1" x14ac:dyDescent="0.15">
      <c r="A39" s="389"/>
      <c r="B39" s="387"/>
      <c r="C39" s="387"/>
      <c r="D39" s="387"/>
      <c r="E39" s="387"/>
      <c r="F39" s="388"/>
      <c r="G39" s="550" t="s">
        <v>494</v>
      </c>
      <c r="H39" s="551"/>
      <c r="I39" s="551"/>
      <c r="J39" s="551"/>
      <c r="K39" s="551"/>
      <c r="L39" s="551"/>
      <c r="M39" s="551"/>
      <c r="N39" s="551"/>
      <c r="O39" s="552"/>
      <c r="P39" s="91" t="s">
        <v>535</v>
      </c>
      <c r="Q39" s="91"/>
      <c r="R39" s="91"/>
      <c r="S39" s="91"/>
      <c r="T39" s="91"/>
      <c r="U39" s="91"/>
      <c r="V39" s="91"/>
      <c r="W39" s="91"/>
      <c r="X39" s="92"/>
      <c r="Y39" s="457" t="s">
        <v>12</v>
      </c>
      <c r="Z39" s="517"/>
      <c r="AA39" s="518"/>
      <c r="AB39" s="447" t="s">
        <v>495</v>
      </c>
      <c r="AC39" s="447"/>
      <c r="AD39" s="447"/>
      <c r="AE39" s="204">
        <v>6</v>
      </c>
      <c r="AF39" s="205"/>
      <c r="AG39" s="205"/>
      <c r="AH39" s="205"/>
      <c r="AI39" s="204">
        <v>4</v>
      </c>
      <c r="AJ39" s="205"/>
      <c r="AK39" s="205"/>
      <c r="AL39" s="205"/>
      <c r="AM39" s="204">
        <v>5</v>
      </c>
      <c r="AN39" s="205"/>
      <c r="AO39" s="205"/>
      <c r="AP39" s="205"/>
      <c r="AQ39" s="326" t="s">
        <v>486</v>
      </c>
      <c r="AR39" s="193"/>
      <c r="AS39" s="193"/>
      <c r="AT39" s="327"/>
      <c r="AU39" s="205" t="s">
        <v>486</v>
      </c>
      <c r="AV39" s="205"/>
      <c r="AW39" s="205"/>
      <c r="AX39" s="207"/>
    </row>
    <row r="40" spans="1:50" ht="27"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495</v>
      </c>
      <c r="AC40" s="509"/>
      <c r="AD40" s="509"/>
      <c r="AE40" s="204">
        <v>8</v>
      </c>
      <c r="AF40" s="205"/>
      <c r="AG40" s="205"/>
      <c r="AH40" s="205"/>
      <c r="AI40" s="204">
        <v>8</v>
      </c>
      <c r="AJ40" s="205"/>
      <c r="AK40" s="205"/>
      <c r="AL40" s="205"/>
      <c r="AM40" s="204">
        <v>10</v>
      </c>
      <c r="AN40" s="205"/>
      <c r="AO40" s="205"/>
      <c r="AP40" s="205"/>
      <c r="AQ40" s="326">
        <v>80</v>
      </c>
      <c r="AR40" s="193"/>
      <c r="AS40" s="193"/>
      <c r="AT40" s="327"/>
      <c r="AU40" s="205" t="s">
        <v>486</v>
      </c>
      <c r="AV40" s="205"/>
      <c r="AW40" s="205"/>
      <c r="AX40" s="207"/>
    </row>
    <row r="41" spans="1:50" ht="27"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75</v>
      </c>
      <c r="AF41" s="205"/>
      <c r="AG41" s="205"/>
      <c r="AH41" s="205"/>
      <c r="AI41" s="204">
        <v>50</v>
      </c>
      <c r="AJ41" s="205"/>
      <c r="AK41" s="205"/>
      <c r="AL41" s="205"/>
      <c r="AM41" s="204">
        <v>50</v>
      </c>
      <c r="AN41" s="205"/>
      <c r="AO41" s="205"/>
      <c r="AP41" s="205"/>
      <c r="AQ41" s="326" t="s">
        <v>486</v>
      </c>
      <c r="AR41" s="193"/>
      <c r="AS41" s="193"/>
      <c r="AT41" s="327"/>
      <c r="AU41" s="205" t="s">
        <v>486</v>
      </c>
      <c r="AV41" s="205"/>
      <c r="AW41" s="205"/>
      <c r="AX41" s="207"/>
    </row>
    <row r="42" spans="1:50" ht="23.25" customHeight="1" x14ac:dyDescent="0.15">
      <c r="A42" s="212" t="s">
        <v>424</v>
      </c>
      <c r="B42" s="213"/>
      <c r="C42" s="213"/>
      <c r="D42" s="213"/>
      <c r="E42" s="213"/>
      <c r="F42" s="214"/>
      <c r="G42" s="218" t="s">
        <v>496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t="s">
        <v>526</v>
      </c>
      <c r="H82" s="662"/>
      <c r="I82" s="662"/>
      <c r="J82" s="662"/>
      <c r="K82" s="662"/>
      <c r="L82" s="662"/>
      <c r="M82" s="662"/>
      <c r="N82" s="662"/>
      <c r="O82" s="662"/>
      <c r="P82" s="662"/>
      <c r="Q82" s="662"/>
      <c r="R82" s="662"/>
      <c r="S82" s="662"/>
      <c r="T82" s="662"/>
      <c r="U82" s="662"/>
      <c r="V82" s="662"/>
      <c r="W82" s="662"/>
      <c r="X82" s="662"/>
      <c r="Y82" s="662"/>
      <c r="Z82" s="662"/>
      <c r="AA82" s="663"/>
      <c r="AB82" s="870" t="s">
        <v>526</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t="s">
        <v>526</v>
      </c>
      <c r="H87" s="91"/>
      <c r="I87" s="91"/>
      <c r="J87" s="91"/>
      <c r="K87" s="91"/>
      <c r="L87" s="91"/>
      <c r="M87" s="91"/>
      <c r="N87" s="91"/>
      <c r="O87" s="92"/>
      <c r="P87" s="91" t="s">
        <v>527</v>
      </c>
      <c r="Q87" s="500"/>
      <c r="R87" s="500"/>
      <c r="S87" s="500"/>
      <c r="T87" s="500"/>
      <c r="U87" s="500"/>
      <c r="V87" s="500"/>
      <c r="W87" s="500"/>
      <c r="X87" s="501"/>
      <c r="Y87" s="547" t="s">
        <v>61</v>
      </c>
      <c r="Z87" s="548"/>
      <c r="AA87" s="549"/>
      <c r="AB87" s="447" t="s">
        <v>528</v>
      </c>
      <c r="AC87" s="447"/>
      <c r="AD87" s="447"/>
      <c r="AE87" s="204">
        <v>0</v>
      </c>
      <c r="AF87" s="205"/>
      <c r="AG87" s="205"/>
      <c r="AH87" s="205"/>
      <c r="AI87" s="204">
        <v>0</v>
      </c>
      <c r="AJ87" s="205"/>
      <c r="AK87" s="205"/>
      <c r="AL87" s="205"/>
      <c r="AM87" s="204">
        <v>0</v>
      </c>
      <c r="AN87" s="205"/>
      <c r="AO87" s="205"/>
      <c r="AP87" s="205"/>
      <c r="AQ87" s="326" t="s">
        <v>526</v>
      </c>
      <c r="AR87" s="193"/>
      <c r="AS87" s="193"/>
      <c r="AT87" s="327"/>
      <c r="AU87" s="205" t="s">
        <v>526</v>
      </c>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528</v>
      </c>
      <c r="AC88" s="509"/>
      <c r="AD88" s="509"/>
      <c r="AE88" s="204" t="s">
        <v>526</v>
      </c>
      <c r="AF88" s="205"/>
      <c r="AG88" s="205"/>
      <c r="AH88" s="205"/>
      <c r="AI88" s="204" t="s">
        <v>526</v>
      </c>
      <c r="AJ88" s="205"/>
      <c r="AK88" s="205"/>
      <c r="AL88" s="205"/>
      <c r="AM88" s="204" t="s">
        <v>526</v>
      </c>
      <c r="AN88" s="205"/>
      <c r="AO88" s="205"/>
      <c r="AP88" s="205"/>
      <c r="AQ88" s="326" t="s">
        <v>526</v>
      </c>
      <c r="AR88" s="193"/>
      <c r="AS88" s="193"/>
      <c r="AT88" s="327"/>
      <c r="AU88" s="205" t="s">
        <v>526</v>
      </c>
      <c r="AV88" s="205"/>
      <c r="AW88" s="205"/>
      <c r="AX88" s="207"/>
      <c r="AY88" s="10"/>
      <c r="AZ88" s="10"/>
      <c r="BA88" s="10"/>
      <c r="BB88" s="10"/>
      <c r="BC88" s="10"/>
    </row>
    <row r="89" spans="1:60" ht="23.25" hidden="1" customHeight="1" thickBo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t="s">
        <v>526</v>
      </c>
      <c r="AF89" s="205"/>
      <c r="AG89" s="205"/>
      <c r="AH89" s="205"/>
      <c r="AI89" s="204" t="s">
        <v>526</v>
      </c>
      <c r="AJ89" s="205"/>
      <c r="AK89" s="205"/>
      <c r="AL89" s="205"/>
      <c r="AM89" s="204" t="s">
        <v>526</v>
      </c>
      <c r="AN89" s="205"/>
      <c r="AO89" s="205"/>
      <c r="AP89" s="205"/>
      <c r="AQ89" s="326" t="s">
        <v>526</v>
      </c>
      <c r="AR89" s="193"/>
      <c r="AS89" s="193"/>
      <c r="AT89" s="327"/>
      <c r="AU89" s="205" t="s">
        <v>526</v>
      </c>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529</v>
      </c>
      <c r="H101" s="91"/>
      <c r="I101" s="91"/>
      <c r="J101" s="91"/>
      <c r="K101" s="91"/>
      <c r="L101" s="91"/>
      <c r="M101" s="91"/>
      <c r="N101" s="91"/>
      <c r="O101" s="91"/>
      <c r="P101" s="91"/>
      <c r="Q101" s="91"/>
      <c r="R101" s="91"/>
      <c r="S101" s="91"/>
      <c r="T101" s="91"/>
      <c r="U101" s="91"/>
      <c r="V101" s="91"/>
      <c r="W101" s="91"/>
      <c r="X101" s="92"/>
      <c r="Y101" s="528" t="s">
        <v>54</v>
      </c>
      <c r="Z101" s="529"/>
      <c r="AA101" s="530"/>
      <c r="AB101" s="447" t="s">
        <v>530</v>
      </c>
      <c r="AC101" s="447"/>
      <c r="AD101" s="447"/>
      <c r="AE101" s="204">
        <v>2</v>
      </c>
      <c r="AF101" s="205"/>
      <c r="AG101" s="205"/>
      <c r="AH101" s="206"/>
      <c r="AI101" s="204">
        <v>2</v>
      </c>
      <c r="AJ101" s="205"/>
      <c r="AK101" s="205"/>
      <c r="AL101" s="206"/>
      <c r="AM101" s="204">
        <v>2</v>
      </c>
      <c r="AN101" s="205"/>
      <c r="AO101" s="205"/>
      <c r="AP101" s="206"/>
      <c r="AQ101" s="204" t="s">
        <v>526</v>
      </c>
      <c r="AR101" s="205"/>
      <c r="AS101" s="205"/>
      <c r="AT101" s="206"/>
      <c r="AU101" s="204" t="s">
        <v>526</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530</v>
      </c>
      <c r="AC102" s="447"/>
      <c r="AD102" s="447"/>
      <c r="AE102" s="404">
        <v>2</v>
      </c>
      <c r="AF102" s="404"/>
      <c r="AG102" s="404"/>
      <c r="AH102" s="404"/>
      <c r="AI102" s="404">
        <v>2</v>
      </c>
      <c r="AJ102" s="404"/>
      <c r="AK102" s="404"/>
      <c r="AL102" s="404"/>
      <c r="AM102" s="404">
        <v>2</v>
      </c>
      <c r="AN102" s="404"/>
      <c r="AO102" s="404"/>
      <c r="AP102" s="404"/>
      <c r="AQ102" s="259">
        <v>2</v>
      </c>
      <c r="AR102" s="260"/>
      <c r="AS102" s="260"/>
      <c r="AT102" s="305"/>
      <c r="AU102" s="259">
        <v>2</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531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533</v>
      </c>
      <c r="AC116" s="449"/>
      <c r="AD116" s="450"/>
      <c r="AE116" s="404">
        <v>7.5</v>
      </c>
      <c r="AF116" s="404"/>
      <c r="AG116" s="404"/>
      <c r="AH116" s="404"/>
      <c r="AI116" s="404">
        <v>7.5</v>
      </c>
      <c r="AJ116" s="404"/>
      <c r="AK116" s="404"/>
      <c r="AL116" s="404"/>
      <c r="AM116" s="404">
        <v>7.5</v>
      </c>
      <c r="AN116" s="404"/>
      <c r="AO116" s="404"/>
      <c r="AP116" s="404"/>
      <c r="AQ116" s="204">
        <v>7.5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532</v>
      </c>
      <c r="AC117" s="459"/>
      <c r="AD117" s="460"/>
      <c r="AE117" s="537" t="s">
        <v>534</v>
      </c>
      <c r="AF117" s="537"/>
      <c r="AG117" s="537"/>
      <c r="AH117" s="537"/>
      <c r="AI117" s="537" t="s">
        <v>534</v>
      </c>
      <c r="AJ117" s="537"/>
      <c r="AK117" s="537"/>
      <c r="AL117" s="537"/>
      <c r="AM117" s="537" t="s">
        <v>534</v>
      </c>
      <c r="AN117" s="537"/>
      <c r="AO117" s="537"/>
      <c r="AP117" s="537"/>
      <c r="AQ117" s="537" t="s">
        <v>534</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520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521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522</v>
      </c>
      <c r="H134" s="91"/>
      <c r="I134" s="91"/>
      <c r="J134" s="91"/>
      <c r="K134" s="91"/>
      <c r="L134" s="91"/>
      <c r="M134" s="91"/>
      <c r="N134" s="91"/>
      <c r="O134" s="91"/>
      <c r="P134" s="91"/>
      <c r="Q134" s="91"/>
      <c r="R134" s="91"/>
      <c r="S134" s="91"/>
      <c r="T134" s="91"/>
      <c r="U134" s="91"/>
      <c r="V134" s="91"/>
      <c r="W134" s="91"/>
      <c r="X134" s="92"/>
      <c r="Y134" s="187" t="s">
        <v>321</v>
      </c>
      <c r="Z134" s="188"/>
      <c r="AA134" s="189"/>
      <c r="AB134" s="190" t="s">
        <v>524</v>
      </c>
      <c r="AC134" s="191"/>
      <c r="AD134" s="191"/>
      <c r="AE134" s="192">
        <v>0</v>
      </c>
      <c r="AF134" s="193"/>
      <c r="AG134" s="193"/>
      <c r="AH134" s="193"/>
      <c r="AI134" s="192">
        <v>0</v>
      </c>
      <c r="AJ134" s="193"/>
      <c r="AK134" s="193"/>
      <c r="AL134" s="193"/>
      <c r="AM134" s="192">
        <v>0</v>
      </c>
      <c r="AN134" s="193"/>
      <c r="AO134" s="193"/>
      <c r="AP134" s="193"/>
      <c r="AQ134" s="192" t="s">
        <v>526</v>
      </c>
      <c r="AR134" s="193"/>
      <c r="AS134" s="193"/>
      <c r="AT134" s="193"/>
      <c r="AU134" s="192" t="s">
        <v>526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524</v>
      </c>
      <c r="AC135" s="199"/>
      <c r="AD135" s="199"/>
      <c r="AE135" s="192">
        <v>0</v>
      </c>
      <c r="AF135" s="193"/>
      <c r="AG135" s="193"/>
      <c r="AH135" s="193"/>
      <c r="AI135" s="192">
        <v>0</v>
      </c>
      <c r="AJ135" s="193"/>
      <c r="AK135" s="193"/>
      <c r="AL135" s="193"/>
      <c r="AM135" s="192">
        <v>0</v>
      </c>
      <c r="AN135" s="193"/>
      <c r="AO135" s="193"/>
      <c r="AP135" s="193"/>
      <c r="AQ135" s="192" t="s">
        <v>526</v>
      </c>
      <c r="AR135" s="193"/>
      <c r="AS135" s="193"/>
      <c r="AT135" s="193"/>
      <c r="AU135" s="192" t="s">
        <v>526</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525</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526</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526</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526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513</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514</v>
      </c>
      <c r="AH703" s="88"/>
      <c r="AI703" s="88"/>
      <c r="AJ703" s="88"/>
      <c r="AK703" s="88"/>
      <c r="AL703" s="88"/>
      <c r="AM703" s="88"/>
      <c r="AN703" s="88"/>
      <c r="AO703" s="88"/>
      <c r="AP703" s="88"/>
      <c r="AQ703" s="88"/>
      <c r="AR703" s="88"/>
      <c r="AS703" s="88"/>
      <c r="AT703" s="88"/>
      <c r="AU703" s="88"/>
      <c r="AV703" s="88"/>
      <c r="AW703" s="88"/>
      <c r="AX703" s="89"/>
    </row>
    <row r="704" spans="1:50" ht="4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514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515</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516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517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515</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515</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518</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515</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57.7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519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515</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485</v>
      </c>
      <c r="AE719" s="591"/>
      <c r="AF719" s="591"/>
      <c r="AG719" s="111" t="s">
        <v>512</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t="s">
        <v>510</v>
      </c>
      <c r="D721" s="283"/>
      <c r="E721" s="283"/>
      <c r="F721" s="284"/>
      <c r="G721" s="273" t="s">
        <v>387</v>
      </c>
      <c r="H721" s="274"/>
      <c r="I721" s="69" t="str">
        <f>IF(OR(G721="　", G721=""), "", "-")</f>
        <v/>
      </c>
      <c r="J721" s="277">
        <v>304</v>
      </c>
      <c r="K721" s="277"/>
      <c r="L721" s="69" t="str">
        <f>IF(M721="","","-")</f>
        <v/>
      </c>
      <c r="M721" s="70"/>
      <c r="N721" s="290" t="s">
        <v>511</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256</v>
      </c>
      <c r="B731" s="786"/>
      <c r="C731" s="786"/>
      <c r="D731" s="786"/>
      <c r="E731" s="787"/>
      <c r="F731" s="715" t="s">
        <v>539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256</v>
      </c>
      <c r="B733" s="660"/>
      <c r="C733" s="660"/>
      <c r="D733" s="660"/>
      <c r="E733" s="661"/>
      <c r="F733" s="623" t="s">
        <v>541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501</v>
      </c>
      <c r="F737" s="976"/>
      <c r="G737" s="976"/>
      <c r="H737" s="976"/>
      <c r="I737" s="976"/>
      <c r="J737" s="976"/>
      <c r="K737" s="976"/>
      <c r="L737" s="976"/>
      <c r="M737" s="976"/>
      <c r="N737" s="351" t="s">
        <v>461</v>
      </c>
      <c r="O737" s="351"/>
      <c r="P737" s="351"/>
      <c r="Q737" s="351"/>
      <c r="R737" s="976" t="s">
        <v>502</v>
      </c>
      <c r="S737" s="976"/>
      <c r="T737" s="976"/>
      <c r="U737" s="976"/>
      <c r="V737" s="976"/>
      <c r="W737" s="976"/>
      <c r="X737" s="976"/>
      <c r="Y737" s="976"/>
      <c r="Z737" s="976"/>
      <c r="AA737" s="351" t="s">
        <v>460</v>
      </c>
      <c r="AB737" s="351"/>
      <c r="AC737" s="351"/>
      <c r="AD737" s="351"/>
      <c r="AE737" s="976" t="s">
        <v>503</v>
      </c>
      <c r="AF737" s="976"/>
      <c r="AG737" s="976"/>
      <c r="AH737" s="976"/>
      <c r="AI737" s="976"/>
      <c r="AJ737" s="976"/>
      <c r="AK737" s="976"/>
      <c r="AL737" s="976"/>
      <c r="AM737" s="976"/>
      <c r="AN737" s="351" t="s">
        <v>459</v>
      </c>
      <c r="AO737" s="351"/>
      <c r="AP737" s="351"/>
      <c r="AQ737" s="351"/>
      <c r="AR737" s="968" t="s">
        <v>504</v>
      </c>
      <c r="AS737" s="969"/>
      <c r="AT737" s="969"/>
      <c r="AU737" s="969"/>
      <c r="AV737" s="969"/>
      <c r="AW737" s="969"/>
      <c r="AX737" s="970"/>
      <c r="AY737" s="75"/>
      <c r="AZ737" s="75"/>
    </row>
    <row r="738" spans="1:52" ht="24.75" customHeight="1" x14ac:dyDescent="0.15">
      <c r="A738" s="977" t="s">
        <v>458</v>
      </c>
      <c r="B738" s="196"/>
      <c r="C738" s="196"/>
      <c r="D738" s="197"/>
      <c r="E738" s="976" t="s">
        <v>505</v>
      </c>
      <c r="F738" s="976"/>
      <c r="G738" s="976"/>
      <c r="H738" s="976"/>
      <c r="I738" s="976"/>
      <c r="J738" s="976"/>
      <c r="K738" s="976"/>
      <c r="L738" s="976"/>
      <c r="M738" s="976"/>
      <c r="N738" s="351" t="s">
        <v>457</v>
      </c>
      <c r="O738" s="351"/>
      <c r="P738" s="351"/>
      <c r="Q738" s="351"/>
      <c r="R738" s="976" t="s">
        <v>505</v>
      </c>
      <c r="S738" s="976"/>
      <c r="T738" s="976"/>
      <c r="U738" s="976"/>
      <c r="V738" s="976"/>
      <c r="W738" s="976"/>
      <c r="X738" s="976"/>
      <c r="Y738" s="976"/>
      <c r="Z738" s="976"/>
      <c r="AA738" s="351" t="s">
        <v>456</v>
      </c>
      <c r="AB738" s="351"/>
      <c r="AC738" s="351"/>
      <c r="AD738" s="351"/>
      <c r="AE738" s="976" t="s">
        <v>506</v>
      </c>
      <c r="AF738" s="976"/>
      <c r="AG738" s="976"/>
      <c r="AH738" s="976"/>
      <c r="AI738" s="976"/>
      <c r="AJ738" s="976"/>
      <c r="AK738" s="976"/>
      <c r="AL738" s="976"/>
      <c r="AM738" s="976"/>
      <c r="AN738" s="351" t="s">
        <v>452</v>
      </c>
      <c r="AO738" s="351"/>
      <c r="AP738" s="351"/>
      <c r="AQ738" s="351"/>
      <c r="AR738" s="968" t="s">
        <v>507</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t="s">
        <v>387</v>
      </c>
      <c r="J739" s="971"/>
      <c r="K739" s="79" t="str">
        <f>IF(OR(I739="　", I739=""), "", "-")</f>
        <v/>
      </c>
      <c r="L739" s="972">
        <v>27</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hidden="1"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hidden="1"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hidden="1"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hidden="1"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hidden="1"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hidden="1"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hidden="1"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2.25" customHeight="1" x14ac:dyDescent="0.15">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7"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6.75" customHeight="1" x14ac:dyDescent="0.15">
      <c r="A781" s="617"/>
      <c r="B781" s="618"/>
      <c r="C781" s="618"/>
      <c r="D781" s="618"/>
      <c r="E781" s="618"/>
      <c r="F781" s="619"/>
      <c r="G781" s="656" t="s">
        <v>499</v>
      </c>
      <c r="H781" s="657"/>
      <c r="I781" s="657"/>
      <c r="J781" s="657"/>
      <c r="K781" s="658"/>
      <c r="L781" s="650" t="s">
        <v>500</v>
      </c>
      <c r="M781" s="651"/>
      <c r="N781" s="651"/>
      <c r="O781" s="651"/>
      <c r="P781" s="651"/>
      <c r="Q781" s="651"/>
      <c r="R781" s="651"/>
      <c r="S781" s="651"/>
      <c r="T781" s="651"/>
      <c r="U781" s="651"/>
      <c r="V781" s="651"/>
      <c r="W781" s="651"/>
      <c r="X781" s="652"/>
      <c r="Y781" s="374">
        <v>17</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30"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9.2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17</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2.75" customHeight="1" x14ac:dyDescent="0.15">
      <c r="A837" s="362">
        <v>1</v>
      </c>
      <c r="B837" s="362">
        <v>1</v>
      </c>
      <c r="C837" s="347" t="s">
        <v>498</v>
      </c>
      <c r="D837" s="333"/>
      <c r="E837" s="333"/>
      <c r="F837" s="333"/>
      <c r="G837" s="333"/>
      <c r="H837" s="333"/>
      <c r="I837" s="333"/>
      <c r="J837" s="334" t="s">
        <v>486</v>
      </c>
      <c r="K837" s="335"/>
      <c r="L837" s="335"/>
      <c r="M837" s="335"/>
      <c r="N837" s="335"/>
      <c r="O837" s="335"/>
      <c r="P837" s="348" t="s">
        <v>536</v>
      </c>
      <c r="Q837" s="336"/>
      <c r="R837" s="336"/>
      <c r="S837" s="336"/>
      <c r="T837" s="336"/>
      <c r="U837" s="336"/>
      <c r="V837" s="336"/>
      <c r="W837" s="336"/>
      <c r="X837" s="336"/>
      <c r="Y837" s="337">
        <v>17</v>
      </c>
      <c r="Z837" s="338"/>
      <c r="AA837" s="338"/>
      <c r="AB837" s="339"/>
      <c r="AC837" s="349" t="s">
        <v>497</v>
      </c>
      <c r="AD837" s="357"/>
      <c r="AE837" s="357"/>
      <c r="AF837" s="357"/>
      <c r="AG837" s="357"/>
      <c r="AH837" s="358" t="s">
        <v>486</v>
      </c>
      <c r="AI837" s="359"/>
      <c r="AJ837" s="359"/>
      <c r="AK837" s="359"/>
      <c r="AL837" s="343" t="s">
        <v>486</v>
      </c>
      <c r="AM837" s="344"/>
      <c r="AN837" s="344"/>
      <c r="AO837" s="345"/>
      <c r="AP837" s="346" t="s">
        <v>486</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12"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t="s">
        <v>485</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t="s">
        <v>485</v>
      </c>
      <c r="R8" s="13" t="str">
        <f t="shared" si="3"/>
        <v>その他</v>
      </c>
      <c r="S8" s="13" t="str">
        <f t="shared" si="4"/>
        <v>その他</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2020-11-19T05:14:08Z</cp:lastPrinted>
  <dcterms:created xsi:type="dcterms:W3CDTF">2012-03-13T00:50:25Z</dcterms:created>
  <dcterms:modified xsi:type="dcterms:W3CDTF">2020-11-19T05:14:12Z</dcterms:modified>
</cp:coreProperties>
</file>