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2_住宅市街地再生指導係\03_各種対応\■R02年度分\201117 行政事業レビューシートの記載の確認等について（補助金・交付金）\01 補助金（11.4→11.17〆）\03 作業\修正後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761"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<sst xmlns="http://schemas.openxmlformats.org/spreadsheetml/2006/main" count="2974" uniqueCount="650">
  <si>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</si>
  <si>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</si>
  <si>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</si>
  <si>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</si>
  <si>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</si>
  <si>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</si>
  <si>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</si>
  <si>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</si>
  <si>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</si>
  <si>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</si>
  <si>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</si>
  <si>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</si>
  <si>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</si>
  <si>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</si>
  <si>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</si>
  <si>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</si>
  <si>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</si>
  <si>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</si>
  <si>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</si>
  <si>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</si>
  <si>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</si>
  <si>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</si>
  <si>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</si>
  <si>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</si>
  <si>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</si>
  <si>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</si>
  <si>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</si>
  <si>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</si>
  <si>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</si>
  <si>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</si>
  <si>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</si>
  <si>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</si>
  <si>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</si>
  <si>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</si>
  <si>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</si>
  <si>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</si>
  <si>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</si>
  <si>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</si>
  <si>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</si>
  <si>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</si>
  <si>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</si>
  <si>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</si>
  <si>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</si>
  <si>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</si>
  <si>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</si>
  <si>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</si>
  <si>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</si>
  <si>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</si>
  <si>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</si>
  <si>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</si>
  <si>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</si>
  <si>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</si>
  <si>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</si>
  <si>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</si>
  <si>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</si>
  <si>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</si>
  <si>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</si>
  <si>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</si>
  <si>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</si>
  <si>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</si>
  <si>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</si>
  <si>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</si>
  <si>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</si>
  <si>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</si>
  <si>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</si>
  <si>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</si>
  <si>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</si>
  <si>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</si>
  <si>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</si>
  <si>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</si>
  <si>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</si>
  <si>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</si>
  <si>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</si>
  <si>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</si>
  <si>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</si>
  <si>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</si>
  <si>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</si>
  <si>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</si>
  <si>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</si>
  <si>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</si>
  <si>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</si>
  <si>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</si>
  <si>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</si>
  <si>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</si>
  <si>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</si>
  <si>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</si>
  <si>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</si>
  <si>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</si>
  <si>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</si>
  <si>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</si>
  <si>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</si>
  <si>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</si>
  <si>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</si>
  <si>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</si>
  <si>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</si>
  <si>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</si>
  <si>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</si>
  <si>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</si>
  <si>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</si>
  <si>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</si>
  <si>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</si>
  <si>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</si>
  <si>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</si>
  <si>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</si>
  <si>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</si>
  <si>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</si>
  <si>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</si>
  <si>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</si>
  <si>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</si>
  <si>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</si>
  <si>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</si>
  <si>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</si>
  <si>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</si>
  <si>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</si>
  <si>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</si>
  <si>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</si>
  <si>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</si>
  <si>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</si>
  <si>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</si>
  <si>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</si>
  <si>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</si>
  <si>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</si>
  <si>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</si>
  <si>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</si>
  <si>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</si>
  <si>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</si>
  <si>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</si>
  <si>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</si>
  <si>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</si>
  <si>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</si>
  <si>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</si>
  <si>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</si>
  <si>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</si>
  <si>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</si>
  <si>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</si>
  <si>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</si>
  <si>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</si>
  <si>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</si>
  <si>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</si>
  <si>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</si>
  <si>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</si>
  <si>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</si>
  <si>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</si>
  <si>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</si>
  <si>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</si>
  <si>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</si>
  <si>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</si>
  <si>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</si>
  <si>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</si>
  <si>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</si>
  <si>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</si>
  <si>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</si>
  <si>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</si>
  <si>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</si>
  <si>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</si>
  <si>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</si>
  <si>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</si>
  <si>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</si>
  <si>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</si>
  <si>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</si>
  <si>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</si>
  <si>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</si>
  <si>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</si>
  <si>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</si>
  <si>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</si>
  <si>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</si>
  <si>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</si>
  <si>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</si>
  <si>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</si>
  <si>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</si>
  <si>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</si>
  <si>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</si>
  <si>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</si>
  <si>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</si>
  <si>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</si>
  <si>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</si>
  <si>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</si>
  <si>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</si>
  <si>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</si>
  <si>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</si>
  <si>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</si>
  <si>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</si>
  <si>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</si>
  <si>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</si>
  <si>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</si>
  <si>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</si>
  <si>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</si>
  <si>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</si>
  <si>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</si>
  <si>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</si>
  <si>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</si>
  <si>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</si>
  <si>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</si>
  <si>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</si>
  <si>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</si>
  <si>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</si>
  <si>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</si>
  <si>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</si>
  <si>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</si>
  <si>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</si>
  <si>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</si>
  <si>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</si>
  <si>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</si>
  <si>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</si>
  <si>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</si>
  <si>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</si>
  <si>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</si>
  <si>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</si>
  <si>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</si>
  <si>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</si>
  <si>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</si>
  <si>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</si>
  <si>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</si>
  <si>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</si>
  <si>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</si>
  <si>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</si>
  <si>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</si>
  <si>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</si>
  <si>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</si>
  <si>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</si>
  <si>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</si>
  <si>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</si>
  <si>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</si>
  <si>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</si>
  <si>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</si>
  <si>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</si>
  <si>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</si>
  <si>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</si>
  <si>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</si>
  <si>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</si>
  <si>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</si>
  <si>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</si>
  <si>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</si>
  <si>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</si>
  <si>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</si>
  <si>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</si>
  <si>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</si>
  <si>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</si>
  <si>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</si>
  <si>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</si>
  <si>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</si>
  <si>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</si>
  <si>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</si>
  <si>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</si>
  <si>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</si>
  <si>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</si>
  <si>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</si>
  <si>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</si>
  <si>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</si>
  <si>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</si>
  <si>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</si>
  <si>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</si>
  <si>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</si>
  <si>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</si>
  <si>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</si>
  <si>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</si>
  <si>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</si>
  <si>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</si>
  <si>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</si>
  <si>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</si>
  <si>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</si>
  <si>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</si>
  <si>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</si>
  <si>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</si>
  <si>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</si>
  <si>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</si>
  <si>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</si>
  <si>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</si>
  <si>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</si>
  <si>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</si>
  <si>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</si>
  <si>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</si>
  <si>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</si>
  <si>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</si>
  <si>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</si>
  <si>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</si>
  <si>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</si>
  <si>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</si>
  <si>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</si>
  <si>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</si>
  <si>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</si>
  <si>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</si>
  <si>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</si>
  <si>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</si>
  <si>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</si>
  <si>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</si>
  <si>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</si>
  <si>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</si>
  <si>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</si>
  <si>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</si>
  <si>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</si>
  <si>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</si>
  <si>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</si>
  <si>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</si>
  <si>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</si>
  <si>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</si>
  <si>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</si>
  <si>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</si>
  <si>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</si>
  <si>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</si>
  <si>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</si>
  <si>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</si>
  <si>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</si>
  <si>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</si>
  <si>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</si>
  <si>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</si>
  <si>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</si>
  <si>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</si>
  <si>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</si>
  <si>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</si>
  <si>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</si>
  <si>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</si>
  <si>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</si>
  <si>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</si>
  <si>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</si>
  <si>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</si>
  <si>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</si>
  <si>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</si>
  <si>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</si>
  <si>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</si>
  <si>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</si>
  <si>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</si>
  <si>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</si>
  <si>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</si>
  <si>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</si>
  <si>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</si>
  <si>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</si>
  <si>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</si>
  <si>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</si>
  <si>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</si>
  <si>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</si>
  <si>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</si>
  <si>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</si>
  <si>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</si>
  <si>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</si>
  <si>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</si>
  <si>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</si>
  <si>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</si>
  <si>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</si>
  <si>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</si>
  <si>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</si>
  <si>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</si>
  <si>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</si>
  <si>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</si>
  <si>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</si>
  <si>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</si>
  <si>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</si>
  <si>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</si>
  <si>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</si>
  <si>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</si>
  <si>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</si>
  <si>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</si>
  <si>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</si>
  <si>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</si>
  <si>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</si>
  <si>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</si>
  <si>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</si>
  <si>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</si>
  <si>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</si>
  <si>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</si>
  <si>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</si>
  <si>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</si>
  <si>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</si>
  <si>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</si>
  <si>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</si>
  <si>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</si>
  <si>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</si>
  <si>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</si>
  <si>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</si>
  <si>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</si>
  <si>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</si>
  <si>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</si>
  <si>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</si>
  <si>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</si>
  <si>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</si>
  <si>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</si>
  <si>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</si>
  <si>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</si>
  <si>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</si>
  <si>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</si>
  <si>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</si>
  <si>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</si>
  <si>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</si>
  <si>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</si>
  <si>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</si>
  <si>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</si>
  <si>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</si>
  <si>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</si>
  <si>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</si>
  <si>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</si>
  <si>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</si>
  <si>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</si>
  <si>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</si>
  <si>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</si>
  <si>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</si>
  <si>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</si>
  <si>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</si>
  <si>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</si>
  <si>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</si>
  <si>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</si>
  <si>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</si>
  <si>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</si>
  <si>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</si>
  <si>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</si>
  <si>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</si>
  <si>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</si>
  <si>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</si>
  <si>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</si>
  <si>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</si>
  <si>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</si>
  <si>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</si>
  <si>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</si>
  <si>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</si>
  <si>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</si>
  <si>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</si>
  <si>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</si>
  <si>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</si>
  <si>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</si>
  <si>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</si>
  <si>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</si>
  <si>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</si>
  <si>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</si>
  <si>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</si>
  <si>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</si>
  <si>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</si>
  <si>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</si>
  <si>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</si>
  <si>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</si>
  <si>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</si>
  <si>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</si>
  <si>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</si>
  <si>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</si>
  <si>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</si>
  <si>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</si>
  <si>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</si>
  <si>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</si>
  <si>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</si>
  <si>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</si>
  <si>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</si>
  <si>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</si>
  <si>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</si>
  <si>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</si>
  <si>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</si>
  <si>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</si>
  <si>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</si>
  <si>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</si>
  <si>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</si>
  <si>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</si>
  <si>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</si>
  <si>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</si>
  <si>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</si>
  <si>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</si>
  <si>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</si>
  <si>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</si>
  <si>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</si>
  <si>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</si>
  <si>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</si>
  <si>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</si>
  <si>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</si>
  <si>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</si>
  <si>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</si>
  <si>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</si>
  <si>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</si>
  <si>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</si>
  <si>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</si>
  <si>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</si>
  <si>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</si>
  <si>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</si>
  <si>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</si>
  <si>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</si>
  <si>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</si>
  <si>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</si>
  <si>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</si>
  <si>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</si>
  <si>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</si>
  <si>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</si>
  <si>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</si>
  <si>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</si>
  <si>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</si>
  <si>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</si>
  <si>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</si>
  <si>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</si>
  <si>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</si>
  <si>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</si>
  <si>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</si>
  <si>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</si>
  <si>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</si>
  <si>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</si>
  <si>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</si>
  <si>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</si>
  <si>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</si>
  <si>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</si>
  <si>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</si>
  <si>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</si>
  <si>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</si>
  <si>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</si>
  <si>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</si>
  <si>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</si>
  <si>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</si>
  <si>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</si>
  <si>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</si>
  <si>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</si>
  <si>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</si>
  <si>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</si>
  <si>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</si>
  <si>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</si>
  <si>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</si>
  <si>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</si>
  <si>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</si>
  <si>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</si>
  <si>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</si>
  <si>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</si>
  <si>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</si>
  <si>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住宅市街地総合整備促進等事業</t>
    <rPh sb="0" eb="2">
      <t>ジュウタク</t>
    </rPh>
    <rPh sb="2" eb="5">
      <t>シガイチ</t>
    </rPh>
    <rPh sb="5" eb="7">
      <t>ソウゴウ</t>
    </rPh>
    <rPh sb="7" eb="9">
      <t>セイビ</t>
    </rPh>
    <rPh sb="9" eb="11">
      <t>ソクシン</t>
    </rPh>
    <rPh sb="11" eb="12">
      <t>トウ</t>
    </rPh>
    <rPh sb="12" eb="14">
      <t>ジギョウ</t>
    </rPh>
    <phoneticPr fontId="5"/>
  </si>
  <si>
    <t>住宅局　市街地建築課
　　　　　 市街地住宅整備室
都市局　都市安全課</t>
    <rPh sb="0" eb="3">
      <t>ジュウタクキョク</t>
    </rPh>
    <rPh sb="4" eb="7">
      <t>シガイチ</t>
    </rPh>
    <rPh sb="7" eb="10">
      <t>ケンチクカ</t>
    </rPh>
    <rPh sb="17" eb="20">
      <t>シガイチ</t>
    </rPh>
    <rPh sb="20" eb="22">
      <t>ジュウタク</t>
    </rPh>
    <rPh sb="22" eb="25">
      <t>セイビシツ</t>
    </rPh>
    <rPh sb="26" eb="29">
      <t>トシキョク</t>
    </rPh>
    <rPh sb="30" eb="32">
      <t>トシ</t>
    </rPh>
    <rPh sb="32" eb="34">
      <t>アンゼン</t>
    </rPh>
    <rPh sb="34" eb="35">
      <t>カ</t>
    </rPh>
    <phoneticPr fontId="5"/>
  </si>
  <si>
    <t>○</t>
  </si>
  <si>
    <t>B.（独）都市再生機構</t>
    <phoneticPr fontId="5"/>
  </si>
  <si>
    <t>D.日本総合住生活（株）</t>
    <phoneticPr fontId="5"/>
  </si>
  <si>
    <t>工事費</t>
    <rPh sb="0" eb="3">
      <t>コウジヒ</t>
    </rPh>
    <phoneticPr fontId="5"/>
  </si>
  <si>
    <t>住宅市街地整備に係る工事費</t>
    <phoneticPr fontId="5"/>
  </si>
  <si>
    <t>E.個人</t>
    <rPh sb="2" eb="4">
      <t>コジン</t>
    </rPh>
    <phoneticPr fontId="5"/>
  </si>
  <si>
    <t>用地費及び補償費</t>
    <phoneticPr fontId="5"/>
  </si>
  <si>
    <t>用地取得及び用地取得に伴う補償に要する費用</t>
    <phoneticPr fontId="5"/>
  </si>
  <si>
    <t>F. 八千代市</t>
    <phoneticPr fontId="5"/>
  </si>
  <si>
    <t>用地費及び補償費</t>
    <phoneticPr fontId="5"/>
  </si>
  <si>
    <t>調査費</t>
    <phoneticPr fontId="5"/>
  </si>
  <si>
    <t>開発に伴う埋蔵文化財調査</t>
    <phoneticPr fontId="5"/>
  </si>
  <si>
    <t>住宅市街地整備に係る工事費</t>
    <phoneticPr fontId="5"/>
  </si>
  <si>
    <t>（株）鴻池組</t>
    <phoneticPr fontId="5"/>
  </si>
  <si>
    <t>長谷工・株木建設工事共同企業体</t>
    <phoneticPr fontId="5"/>
  </si>
  <si>
    <t>住宅市街地整備に係る調査費</t>
    <rPh sb="10" eb="12">
      <t>チョウサ</t>
    </rPh>
    <phoneticPr fontId="5"/>
  </si>
  <si>
    <t>日本総合住生活（株）</t>
    <phoneticPr fontId="5"/>
  </si>
  <si>
    <t>青木あすなろ建設（株）</t>
    <phoneticPr fontId="5"/>
  </si>
  <si>
    <t>-</t>
  </si>
  <si>
    <t>-</t>
    <phoneticPr fontId="5"/>
  </si>
  <si>
    <t>個人A</t>
    <phoneticPr fontId="5"/>
  </si>
  <si>
    <t>個人B</t>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</si>
  <si>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</si>
  <si>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</si>
  <si>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</si>
  <si>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</si>
  <si>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</si>
  <si>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</si>
  <si>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</si>
  <si>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</si>
  <si>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随意契約
（その他）</t>
  </si>
  <si>
    <t>三菱電機ビルテクノサービス（株）</t>
    <phoneticPr fontId="5"/>
  </si>
  <si>
    <t>（株）ＵＲリンケージ</t>
    <phoneticPr fontId="5"/>
  </si>
  <si>
    <t>岩田地崎建設（株）</t>
    <phoneticPr fontId="5"/>
  </si>
  <si>
    <t>（株）ナカノフドー建設</t>
    <phoneticPr fontId="5"/>
  </si>
  <si>
    <t>（株）日立ビルシステム</t>
    <phoneticPr fontId="5"/>
  </si>
  <si>
    <t>八千代市</t>
    <phoneticPr fontId="5"/>
  </si>
  <si>
    <t>開発に伴う水道負担金</t>
    <rPh sb="5" eb="7">
      <t>スイドウ</t>
    </rPh>
    <rPh sb="7" eb="10">
      <t>フタンキン</t>
    </rPh>
    <phoneticPr fontId="5"/>
  </si>
  <si>
    <t>開発に伴う水道負担金</t>
    <phoneticPr fontId="5"/>
  </si>
  <si>
    <t>（株）淺沼組</t>
    <phoneticPr fontId="5"/>
  </si>
  <si>
    <t>和歌山県住宅供給公社</t>
    <phoneticPr fontId="5"/>
  </si>
  <si>
    <t>つくば市</t>
    <rPh sb="3" eb="4">
      <t>シ</t>
    </rPh>
    <phoneticPr fontId="5"/>
  </si>
  <si>
    <t>神奈川県</t>
    <rPh sb="0" eb="4">
      <t>カナガワケン</t>
    </rPh>
    <phoneticPr fontId="5"/>
  </si>
  <si>
    <t>吹田市</t>
    <rPh sb="0" eb="3">
      <t>スイタシ</t>
    </rPh>
    <phoneticPr fontId="5"/>
  </si>
  <si>
    <t>開発に伴う負担金</t>
    <phoneticPr fontId="5"/>
  </si>
  <si>
    <t>開発に伴う水道負担金</t>
    <phoneticPr fontId="5"/>
  </si>
  <si>
    <t>開発に伴う水道負担金</t>
    <phoneticPr fontId="5"/>
  </si>
  <si>
    <t>開発に伴う埋蔵文化財調査</t>
    <phoneticPr fontId="5"/>
  </si>
  <si>
    <t>開発に伴う埋蔵文化財調査</t>
    <phoneticPr fontId="5"/>
  </si>
  <si>
    <t>不動産鑑定評価業務</t>
    <phoneticPr fontId="5"/>
  </si>
  <si>
    <t>開発に伴う埋蔵文化財調査</t>
    <phoneticPr fontId="5"/>
  </si>
  <si>
    <t>開発に伴う埋蔵文化財調査</t>
    <phoneticPr fontId="5"/>
  </si>
  <si>
    <t>（公財）埼玉県埋蔵文化財調査事業団</t>
    <rPh sb="1" eb="2">
      <t>コウ</t>
    </rPh>
    <rPh sb="2" eb="3">
      <t>ザイ</t>
    </rPh>
    <phoneticPr fontId="5"/>
  </si>
  <si>
    <t>（公財）東京都スポーツ文化事業団</t>
    <phoneticPr fontId="5"/>
  </si>
  <si>
    <t>（公財）千葉県教育振興財団</t>
    <phoneticPr fontId="5"/>
  </si>
  <si>
    <t>（公財）茨城県教育財団</t>
    <phoneticPr fontId="5"/>
  </si>
  <si>
    <t>G.（公財）茨城県教育財団</t>
    <phoneticPr fontId="5"/>
  </si>
  <si>
    <t>(一財)日本不動産研究所</t>
    <phoneticPr fontId="5"/>
  </si>
  <si>
    <t>整備計画策定費</t>
    <phoneticPr fontId="5"/>
  </si>
  <si>
    <t>住宅市街地整備に係る整備計画策定等に要する費用</t>
    <phoneticPr fontId="5"/>
  </si>
  <si>
    <t>換地諸費</t>
    <rPh sb="0" eb="2">
      <t>カンチ</t>
    </rPh>
    <rPh sb="2" eb="4">
      <t>ショヒ</t>
    </rPh>
    <phoneticPr fontId="5"/>
  </si>
  <si>
    <t>住宅市街地整備に係る換地諸費に要する費用</t>
    <phoneticPr fontId="5"/>
  </si>
  <si>
    <t>A.東京都</t>
    <rPh sb="2" eb="5">
      <t>トウキョウト</t>
    </rPh>
    <phoneticPr fontId="5"/>
  </si>
  <si>
    <t>東京都</t>
    <rPh sb="0" eb="3">
      <t>トウキョウト</t>
    </rPh>
    <phoneticPr fontId="5"/>
  </si>
  <si>
    <t>大阪府</t>
    <rPh sb="0" eb="3">
      <t>オオサカフ</t>
    </rPh>
    <phoneticPr fontId="5"/>
  </si>
  <si>
    <t>兵庫県</t>
    <rPh sb="0" eb="3">
      <t>ヒョウゴケン</t>
    </rPh>
    <phoneticPr fontId="5"/>
  </si>
  <si>
    <t>滋賀県</t>
    <rPh sb="0" eb="3">
      <t>シガケン</t>
    </rPh>
    <phoneticPr fontId="5"/>
  </si>
  <si>
    <t>密集市街地総合防災事業</t>
    <rPh sb="0" eb="2">
      <t>ミッシュウ</t>
    </rPh>
    <rPh sb="2" eb="5">
      <t>シガイチ</t>
    </rPh>
    <rPh sb="5" eb="7">
      <t>ソウゴウ</t>
    </rPh>
    <rPh sb="7" eb="9">
      <t>ボウサイ</t>
    </rPh>
    <rPh sb="9" eb="11">
      <t>ジギョウ</t>
    </rPh>
    <phoneticPr fontId="5"/>
  </si>
  <si>
    <t>住宅市街地総合整備事業等</t>
    <rPh sb="0" eb="2">
      <t>ジュウタク</t>
    </rPh>
    <rPh sb="2" eb="5">
      <t>シガイチ</t>
    </rPh>
    <rPh sb="5" eb="7">
      <t>ソウゴウ</t>
    </rPh>
    <rPh sb="7" eb="9">
      <t>セイビ</t>
    </rPh>
    <rPh sb="9" eb="11">
      <t>ジギョウ</t>
    </rPh>
    <rPh sb="11" eb="12">
      <t>トウ</t>
    </rPh>
    <phoneticPr fontId="5"/>
  </si>
  <si>
    <t>草薙駅南口地区市街地再開発組合</t>
    <rPh sb="0" eb="2">
      <t>クサナギ</t>
    </rPh>
    <rPh sb="2" eb="3">
      <t>エキ</t>
    </rPh>
    <rPh sb="3" eb="5">
      <t>ミナミグチ</t>
    </rPh>
    <rPh sb="5" eb="7">
      <t>チク</t>
    </rPh>
    <rPh sb="7" eb="10">
      <t>シガイチ</t>
    </rPh>
    <rPh sb="10" eb="13">
      <t>サイカイハツ</t>
    </rPh>
    <rPh sb="13" eb="15">
      <t>クミアイ</t>
    </rPh>
    <phoneticPr fontId="5"/>
  </si>
  <si>
    <t>積水ハウス株式会社</t>
    <rPh sb="0" eb="2">
      <t>セキスイ</t>
    </rPh>
    <rPh sb="5" eb="9">
      <t>カブシキガイシャ</t>
    </rPh>
    <phoneticPr fontId="5"/>
  </si>
  <si>
    <t>静岡七間町地区優良建築物等整備事業建設組合</t>
    <rPh sb="0" eb="2">
      <t>シズオカ</t>
    </rPh>
    <rPh sb="2" eb="3">
      <t>ナナ</t>
    </rPh>
    <rPh sb="3" eb="5">
      <t>ゲンチョウ</t>
    </rPh>
    <rPh sb="5" eb="7">
      <t>チク</t>
    </rPh>
    <rPh sb="7" eb="9">
      <t>ユウリョウ</t>
    </rPh>
    <rPh sb="9" eb="12">
      <t>ケンチクブツ</t>
    </rPh>
    <rPh sb="12" eb="13">
      <t>トウ</t>
    </rPh>
    <rPh sb="13" eb="15">
      <t>セイビ</t>
    </rPh>
    <rPh sb="15" eb="17">
      <t>ジギョウ</t>
    </rPh>
    <rPh sb="17" eb="19">
      <t>ケンセツ</t>
    </rPh>
    <rPh sb="19" eb="21">
      <t>クミアイ</t>
    </rPh>
    <phoneticPr fontId="5"/>
  </si>
  <si>
    <t>-</t>
    <phoneticPr fontId="5"/>
  </si>
  <si>
    <t>防災・省エネまちづくり緊急促進事業</t>
    <rPh sb="0" eb="2">
      <t>ボウサイ</t>
    </rPh>
    <rPh sb="3" eb="4">
      <t>ショウ</t>
    </rPh>
    <rPh sb="11" eb="13">
      <t>キンキュウ</t>
    </rPh>
    <rPh sb="13" eb="15">
      <t>ソクシン</t>
    </rPh>
    <rPh sb="15" eb="17">
      <t>ジギョウ</t>
    </rPh>
    <phoneticPr fontId="5"/>
  </si>
  <si>
    <t>独立行政法人都市再生機構</t>
    <rPh sb="0" eb="2">
      <t>ドクリツ</t>
    </rPh>
    <rPh sb="2" eb="4">
      <t>ギョウセイ</t>
    </rPh>
    <rPh sb="4" eb="6">
      <t>ホウジン</t>
    </rPh>
    <rPh sb="6" eb="8">
      <t>トシ</t>
    </rPh>
    <rPh sb="8" eb="10">
      <t>サイセイ</t>
    </rPh>
    <rPh sb="10" eb="12">
      <t>キコウ</t>
    </rPh>
    <phoneticPr fontId="5"/>
  </si>
  <si>
    <t>地震時等に著しく危険な密集市街地において、最低限の安全性を確保する。</t>
    <rPh sb="0" eb="2">
      <t>ジシン</t>
    </rPh>
    <rPh sb="2" eb="4">
      <t>ジトウ</t>
    </rPh>
    <rPh sb="5" eb="6">
      <t>イチジル</t>
    </rPh>
    <rPh sb="8" eb="10">
      <t>キケン</t>
    </rPh>
    <rPh sb="11" eb="13">
      <t>ミッシュウ</t>
    </rPh>
    <rPh sb="13" eb="16">
      <t>シガイチ</t>
    </rPh>
    <rPh sb="21" eb="24">
      <t>サイテイゲン</t>
    </rPh>
    <rPh sb="25" eb="28">
      <t>アンゼンセイ</t>
    </rPh>
    <rPh sb="29" eb="31">
      <t>カクホ</t>
    </rPh>
    <phoneticPr fontId="5"/>
  </si>
  <si>
    <t>ha</t>
    <phoneticPr fontId="5"/>
  </si>
  <si>
    <t>-</t>
    <phoneticPr fontId="5"/>
  </si>
  <si>
    <t>住宅市街地総合整備事業を実施している地区</t>
    <rPh sb="0" eb="2">
      <t>ジュウタク</t>
    </rPh>
    <rPh sb="2" eb="5">
      <t>シガイチ</t>
    </rPh>
    <rPh sb="5" eb="7">
      <t>ソウゴウ</t>
    </rPh>
    <rPh sb="7" eb="9">
      <t>セイビ</t>
    </rPh>
    <rPh sb="9" eb="11">
      <t>ジギョウ</t>
    </rPh>
    <rPh sb="12" eb="14">
      <t>ジッシ</t>
    </rPh>
    <rPh sb="18" eb="20">
      <t>チク</t>
    </rPh>
    <phoneticPr fontId="5"/>
  </si>
  <si>
    <t>住宅市街地総合整備事業を実施している面積</t>
    <rPh sb="0" eb="2">
      <t>ジュウタク</t>
    </rPh>
    <rPh sb="2" eb="5">
      <t>シガイチ</t>
    </rPh>
    <rPh sb="5" eb="7">
      <t>ソウゴウ</t>
    </rPh>
    <rPh sb="7" eb="9">
      <t>セイビ</t>
    </rPh>
    <rPh sb="9" eb="11">
      <t>ジギョウ</t>
    </rPh>
    <rPh sb="12" eb="14">
      <t>ジッシ</t>
    </rPh>
    <rPh sb="18" eb="20">
      <t>メンセキ</t>
    </rPh>
    <phoneticPr fontId="5"/>
  </si>
  <si>
    <t>住宅市街地総合整備事業の実績額／地区数　　　　　　　　　　　　　　</t>
    <rPh sb="0" eb="2">
      <t>ジュウタク</t>
    </rPh>
    <rPh sb="2" eb="5">
      <t>シガイチ</t>
    </rPh>
    <rPh sb="5" eb="7">
      <t>ソウゴウ</t>
    </rPh>
    <rPh sb="7" eb="9">
      <t>セイビ</t>
    </rPh>
    <rPh sb="9" eb="11">
      <t>ジギョウ</t>
    </rPh>
    <rPh sb="12" eb="15">
      <t>ジッセキガク</t>
    </rPh>
    <rPh sb="16" eb="18">
      <t>チク</t>
    </rPh>
    <rPh sb="18" eb="19">
      <t>スウ</t>
    </rPh>
    <phoneticPr fontId="5"/>
  </si>
  <si>
    <t>地区</t>
    <rPh sb="0" eb="2">
      <t>チク</t>
    </rPh>
    <phoneticPr fontId="5"/>
  </si>
  <si>
    <t>百万円</t>
    <rPh sb="0" eb="1">
      <t>ヒャク</t>
    </rPh>
    <rPh sb="1" eb="3">
      <t>マンエン</t>
    </rPh>
    <phoneticPr fontId="5"/>
  </si>
  <si>
    <t>9,760/25</t>
    <phoneticPr fontId="5"/>
  </si>
  <si>
    <t>13,379/27</t>
    <phoneticPr fontId="5"/>
  </si>
  <si>
    <t>（項）住宅防災事業費</t>
    <rPh sb="1" eb="2">
      <t>コウ</t>
    </rPh>
    <rPh sb="3" eb="5">
      <t>ジュウタク</t>
    </rPh>
    <rPh sb="5" eb="7">
      <t>ボウサイ</t>
    </rPh>
    <rPh sb="7" eb="10">
      <t>ジギョウヒ</t>
    </rPh>
    <phoneticPr fontId="5"/>
  </si>
  <si>
    <t>（目）住宅市街地総合整備促進事業費補助</t>
    <rPh sb="1" eb="2">
      <t>モク</t>
    </rPh>
    <rPh sb="3" eb="5">
      <t>ジュウタク</t>
    </rPh>
    <rPh sb="5" eb="8">
      <t>シガイチ</t>
    </rPh>
    <rPh sb="8" eb="10">
      <t>ソウゴウ</t>
    </rPh>
    <rPh sb="10" eb="12">
      <t>セイビ</t>
    </rPh>
    <rPh sb="12" eb="14">
      <t>ソクシン</t>
    </rPh>
    <rPh sb="14" eb="17">
      <t>ジギョウヒ</t>
    </rPh>
    <rPh sb="17" eb="19">
      <t>ホジョ</t>
    </rPh>
    <phoneticPr fontId="5"/>
  </si>
  <si>
    <t>個人Ａ</t>
    <rPh sb="0" eb="2">
      <t>コジン</t>
    </rPh>
    <phoneticPr fontId="5"/>
  </si>
  <si>
    <t>-</t>
    <phoneticPr fontId="5"/>
  </si>
  <si>
    <t>工事費</t>
    <rPh sb="0" eb="3">
      <t>コウジヒ</t>
    </rPh>
    <phoneticPr fontId="5"/>
  </si>
  <si>
    <t>建築工事費</t>
    <rPh sb="0" eb="2">
      <t>ケンチク</t>
    </rPh>
    <rPh sb="2" eb="5">
      <t>コウジヒ</t>
    </rPh>
    <phoneticPr fontId="5"/>
  </si>
  <si>
    <t>本工事費</t>
    <rPh sb="0" eb="3">
      <t>ホンコウジ</t>
    </rPh>
    <rPh sb="3" eb="4">
      <t>ヒ</t>
    </rPh>
    <phoneticPr fontId="5"/>
  </si>
  <si>
    <t>用地費及び補償費</t>
    <rPh sb="0" eb="3">
      <t>ヨウチヒ</t>
    </rPh>
    <rPh sb="3" eb="4">
      <t>オヨ</t>
    </rPh>
    <rPh sb="5" eb="8">
      <t>ホショウヒ</t>
    </rPh>
    <phoneticPr fontId="5"/>
  </si>
  <si>
    <t>権利変換諸費</t>
    <rPh sb="0" eb="2">
      <t>ケンリ</t>
    </rPh>
    <rPh sb="2" eb="4">
      <t>ヘンカン</t>
    </rPh>
    <rPh sb="4" eb="6">
      <t>ショヒ</t>
    </rPh>
    <phoneticPr fontId="5"/>
  </si>
  <si>
    <t>住宅市街地整備に係る工事費</t>
    <rPh sb="0" eb="2">
      <t>ジュウタク</t>
    </rPh>
    <rPh sb="2" eb="5">
      <t>シガイチ</t>
    </rPh>
    <rPh sb="5" eb="7">
      <t>セイビ</t>
    </rPh>
    <rPh sb="8" eb="9">
      <t>カカ</t>
    </rPh>
    <rPh sb="10" eb="13">
      <t>コウジヒ</t>
    </rPh>
    <phoneticPr fontId="5"/>
  </si>
  <si>
    <t>用地取得及び用地取得に伴う補償に要する費用</t>
    <rPh sb="0" eb="2">
      <t>ヨウチ</t>
    </rPh>
    <rPh sb="2" eb="4">
      <t>シュトク</t>
    </rPh>
    <rPh sb="4" eb="5">
      <t>オヨ</t>
    </rPh>
    <rPh sb="6" eb="8">
      <t>ヨウチ</t>
    </rPh>
    <rPh sb="8" eb="10">
      <t>シュトク</t>
    </rPh>
    <rPh sb="11" eb="12">
      <t>トモナ</t>
    </rPh>
    <rPh sb="13" eb="15">
      <t>ホショウ</t>
    </rPh>
    <rPh sb="16" eb="17">
      <t>ヨウ</t>
    </rPh>
    <rPh sb="19" eb="21">
      <t>ヒヨウ</t>
    </rPh>
    <phoneticPr fontId="5"/>
  </si>
  <si>
    <t>住宅市街地整備に係る権利変換に要する費用</t>
    <rPh sb="0" eb="2">
      <t>ジュウタク</t>
    </rPh>
    <rPh sb="2" eb="5">
      <t>シガイチ</t>
    </rPh>
    <rPh sb="5" eb="7">
      <t>セイビ</t>
    </rPh>
    <rPh sb="8" eb="9">
      <t>カカ</t>
    </rPh>
    <rPh sb="10" eb="12">
      <t>ケンリ</t>
    </rPh>
    <rPh sb="12" eb="14">
      <t>ヘンカン</t>
    </rPh>
    <rPh sb="15" eb="16">
      <t>ヨウ</t>
    </rPh>
    <rPh sb="18" eb="20">
      <t>ヒヨウ</t>
    </rPh>
    <phoneticPr fontId="5"/>
  </si>
  <si>
    <t>赤坂一丁目地区市街地再開発組合</t>
    <rPh sb="0" eb="2">
      <t>アカサカ</t>
    </rPh>
    <rPh sb="2" eb="5">
      <t>イッチョウメ</t>
    </rPh>
    <rPh sb="5" eb="7">
      <t>チク</t>
    </rPh>
    <rPh sb="7" eb="10">
      <t>シガイチ</t>
    </rPh>
    <rPh sb="10" eb="13">
      <t>サイカイハツ</t>
    </rPh>
    <rPh sb="13" eb="15">
      <t>クミアイ</t>
    </rPh>
    <phoneticPr fontId="5"/>
  </si>
  <si>
    <t>西新宿五丁目中央北地区市街地再開発組合</t>
    <rPh sb="0" eb="3">
      <t>ニシシンジュク</t>
    </rPh>
    <rPh sb="3" eb="4">
      <t>ゴ</t>
    </rPh>
    <rPh sb="4" eb="6">
      <t>チョウメ</t>
    </rPh>
    <rPh sb="6" eb="8">
      <t>チュウオウ</t>
    </rPh>
    <rPh sb="8" eb="11">
      <t>キタチク</t>
    </rPh>
    <rPh sb="11" eb="14">
      <t>シガイチ</t>
    </rPh>
    <rPh sb="14" eb="17">
      <t>サイカイハツ</t>
    </rPh>
    <rPh sb="17" eb="19">
      <t>クミアイ</t>
    </rPh>
    <phoneticPr fontId="5"/>
  </si>
  <si>
    <t>赤坂九丁目北地区市街地再開発組合</t>
    <rPh sb="0" eb="2">
      <t>アカサカ</t>
    </rPh>
    <rPh sb="2" eb="3">
      <t>キュウ</t>
    </rPh>
    <rPh sb="3" eb="5">
      <t>チョウメ</t>
    </rPh>
    <rPh sb="5" eb="8">
      <t>キタチク</t>
    </rPh>
    <rPh sb="8" eb="11">
      <t>シガイチ</t>
    </rPh>
    <rPh sb="11" eb="14">
      <t>サイカイハツ</t>
    </rPh>
    <rPh sb="14" eb="16">
      <t>クミアイ</t>
    </rPh>
    <phoneticPr fontId="5"/>
  </si>
  <si>
    <t>京橋二丁目西地区市街地再開発組合</t>
    <rPh sb="0" eb="2">
      <t>キョウバシ</t>
    </rPh>
    <rPh sb="2" eb="5">
      <t>ニチョウメ</t>
    </rPh>
    <rPh sb="5" eb="6">
      <t>ニシ</t>
    </rPh>
    <rPh sb="6" eb="8">
      <t>チク</t>
    </rPh>
    <rPh sb="8" eb="11">
      <t>シガイチ</t>
    </rPh>
    <rPh sb="11" eb="14">
      <t>サイカイハツ</t>
    </rPh>
    <rPh sb="14" eb="16">
      <t>クミアイ</t>
    </rPh>
    <phoneticPr fontId="5"/>
  </si>
  <si>
    <t>湊二丁目東地区市街地再開発組合</t>
    <rPh sb="0" eb="1">
      <t>ミナト</t>
    </rPh>
    <rPh sb="1" eb="4">
      <t>ニチョウメ</t>
    </rPh>
    <rPh sb="4" eb="7">
      <t>ヒガシチク</t>
    </rPh>
    <rPh sb="7" eb="10">
      <t>シガイチ</t>
    </rPh>
    <rPh sb="10" eb="13">
      <t>サイカイハツ</t>
    </rPh>
    <rPh sb="13" eb="15">
      <t>クミアイ</t>
    </rPh>
    <phoneticPr fontId="5"/>
  </si>
  <si>
    <t>二俣川駅南口地区市街地再開発組合</t>
    <rPh sb="0" eb="3">
      <t>フタマタガワ</t>
    </rPh>
    <rPh sb="3" eb="4">
      <t>エキ</t>
    </rPh>
    <rPh sb="4" eb="6">
      <t>ミナミグチ</t>
    </rPh>
    <rPh sb="6" eb="8">
      <t>チク</t>
    </rPh>
    <rPh sb="8" eb="11">
      <t>シガイチ</t>
    </rPh>
    <rPh sb="11" eb="14">
      <t>サイカイハツ</t>
    </rPh>
    <rPh sb="14" eb="16">
      <t>クミアイ</t>
    </rPh>
    <phoneticPr fontId="5"/>
  </si>
  <si>
    <t>-</t>
    <phoneticPr fontId="5"/>
  </si>
  <si>
    <t>C.赤坂一丁目地区市街地再開発組合</t>
    <rPh sb="2" eb="4">
      <t>アカサカ</t>
    </rPh>
    <rPh sb="4" eb="7">
      <t>イッチョウメ</t>
    </rPh>
    <rPh sb="7" eb="9">
      <t>チク</t>
    </rPh>
    <rPh sb="9" eb="12">
      <t>シガイチ</t>
    </rPh>
    <rPh sb="12" eb="15">
      <t>サイカイハツ</t>
    </rPh>
    <rPh sb="15" eb="17">
      <t>クミアイ</t>
    </rPh>
    <phoneticPr fontId="5"/>
  </si>
  <si>
    <t>測量設計費</t>
    <rPh sb="0" eb="2">
      <t>ソクリョウ</t>
    </rPh>
    <rPh sb="2" eb="5">
      <t>セッケイヒ</t>
    </rPh>
    <phoneticPr fontId="5"/>
  </si>
  <si>
    <t>住宅市街地整備に係る測量設計費</t>
    <rPh sb="0" eb="2">
      <t>ジュウタク</t>
    </rPh>
    <rPh sb="2" eb="5">
      <t>シガイチ</t>
    </rPh>
    <rPh sb="5" eb="7">
      <t>セイビ</t>
    </rPh>
    <rPh sb="8" eb="9">
      <t>カカ</t>
    </rPh>
    <rPh sb="10" eb="12">
      <t>ソクリョウ</t>
    </rPh>
    <rPh sb="12" eb="15">
      <t>セッケイヒ</t>
    </rPh>
    <phoneticPr fontId="5"/>
  </si>
  <si>
    <t>14,128/40</t>
    <phoneticPr fontId="5"/>
  </si>
  <si>
    <t>道路法第５６条、河川法第６０条第２項・第６２条、土地区画整理法第１２１条、都市公園法第２９条、下水道法第３４条、砂防法第１３条　等</t>
    <phoneticPr fontId="5"/>
  </si>
  <si>
    <t>住宅市街地総合整備事業制度要綱
住宅市街地総合整備事業事務処理要領
住宅市街地総合整備事業補助金交付要綱　　等</t>
    <phoneticPr fontId="5"/>
  </si>
  <si>
    <t>住宅や公共施設の整備等を総合的に行う事業について、地方公共団体等に対し、国が必要な助成を行うことにより、既成市街地において、快適な居住環境の創出、都市機能の更新、美しい市街地景観の形成、密集市街地の整備改善及び街なか居住の推進等を図る。</t>
    <phoneticPr fontId="5"/>
  </si>
  <si>
    <t>①　既成市街地における老朽建築物除却、住宅・地区公共施設整備等により住宅市街地の整備を総合的に行う事業（住宅市街地総合整備事業）
②　住宅宅地事業及び住宅ストック改善事業に関連して必要となる道路、公園、下水道、河川等の公共施設等の整備を総合的に行う事業（住宅市街地基盤整備事業）　　等
（補 助 率：１／２、１／３　等）</t>
    <phoneticPr fontId="5"/>
  </si>
  <si>
    <t>地震時に著しく危険な密集市街地の解消等を図ることを事業の目的としており、社会的要請が高いものである。</t>
    <phoneticPr fontId="5"/>
  </si>
  <si>
    <t>△</t>
  </si>
  <si>
    <t>住宅や公共施設の整備等を総合的に行う事業であり、地方公共団体等と連携を図りながら、国が老朽建築物除却、住宅・地区公共施設整備等に対して支援を行う必要がある。</t>
    <phoneticPr fontId="5"/>
  </si>
  <si>
    <t>住生活基本計画及び国土強靱化アクションプラン2016において密集市街地の改善整備は重点的な施策として位置づけられており、優先度の高い事業である。</t>
    <phoneticPr fontId="5"/>
  </si>
  <si>
    <t>・平成22年度から地方公共団体向けの補助金については、概ね社会資本整備総合交付金に移行し、地方にとって自由度・使い勝手の良い制度にしているところである。また、平成23年度には分野を統合することにより、より一層柔軟な予算流用を可能とし、地方の自由度・使い勝手のさらなる向上を図っている。
・平成22年度以降、本事業に予算を計上しているのは、主に独立行政法人都市再生機構や民間事業者等に対する補助金となっており、政策課題の緊急度等に応じ、真に必要な事業について配分を行っている。</t>
    <phoneticPr fontId="5"/>
  </si>
  <si>
    <t>引き続き、政策課題の緊急度等に応じ、真に必要な事業について配分を行っていく。</t>
    <phoneticPr fontId="5"/>
  </si>
  <si>
    <t>‐</t>
  </si>
  <si>
    <t>国と事業主体との負担関係は関係法令・要綱等に定められており、妥当なものとなっている。</t>
    <phoneticPr fontId="5"/>
  </si>
  <si>
    <t>費目・使途について検討し、妥当なものであることを確認している。</t>
    <phoneticPr fontId="5"/>
  </si>
  <si>
    <t>地震時に著しく危険な密集市街地の解消面積の把握を行い、事業の効率化を行った。</t>
    <phoneticPr fontId="5"/>
  </si>
  <si>
    <t>取り組みがすぐに成果実績に反映されるものではないため、H32年度までの目標達成に向けた成果実績は十分ではないが、地震時等に著しく危険な密集市街地の解消が一定進んでいる。</t>
    <phoneticPr fontId="5"/>
  </si>
  <si>
    <t>既成市街地において、老朽建築物の除却、住宅・地区公共施設等</t>
    <phoneticPr fontId="5"/>
  </si>
  <si>
    <t>見込みに見合った活動実績となっている。</t>
    <phoneticPr fontId="5"/>
  </si>
  <si>
    <t>百万円/地区</t>
    <rPh sb="0" eb="1">
      <t>ヒャク</t>
    </rPh>
    <rPh sb="1" eb="3">
      <t>マンエン</t>
    </rPh>
    <rPh sb="4" eb="6">
      <t>チク</t>
    </rPh>
    <phoneticPr fontId="5"/>
  </si>
  <si>
    <t>４　水害等災害による被害の軽減</t>
    <phoneticPr fontId="5"/>
  </si>
  <si>
    <t>11　住宅・市街地の防災性を向上する</t>
    <phoneticPr fontId="5"/>
  </si>
  <si>
    <t>ha</t>
    <phoneticPr fontId="5"/>
  </si>
  <si>
    <t>-</t>
    <phoneticPr fontId="5"/>
  </si>
  <si>
    <t>住宅局、都市局</t>
    <rPh sb="0" eb="3">
      <t>ジュウタクキョク</t>
    </rPh>
    <rPh sb="4" eb="7">
      <t>トシキョク</t>
    </rPh>
    <phoneticPr fontId="5"/>
  </si>
  <si>
    <t>42　地震時等に著しく危険な密集市街地の面積
【約4,450ha（平成27速報）→おおむね解消（平成32）】</t>
    <phoneticPr fontId="5"/>
  </si>
  <si>
    <t>地震時等に著しく危険な密集市街地の面積
【約4,450ha（平成27速報）→おおむね解消（平成32）】</t>
    <phoneticPr fontId="5"/>
  </si>
  <si>
    <t>密集市街地等において、老朽建築物等の除却や建替え、避難路沿道の不燃化等が実施されることにより、延焼危険性等が引き上げられるといった効果があることから、住宅・市街地の防災性の向上に寄与するものであり、上位施策の達成に資するものである。</t>
    <rPh sb="0" eb="2">
      <t>ミッシュウ</t>
    </rPh>
    <rPh sb="2" eb="5">
      <t>シガイチ</t>
    </rPh>
    <rPh sb="5" eb="6">
      <t>トウ</t>
    </rPh>
    <rPh sb="11" eb="13">
      <t>ロウキュウ</t>
    </rPh>
    <rPh sb="18" eb="20">
      <t>ジョキャク</t>
    </rPh>
    <rPh sb="21" eb="22">
      <t>タ</t>
    </rPh>
    <rPh sb="22" eb="23">
      <t>カ</t>
    </rPh>
    <rPh sb="25" eb="28">
      <t>ヒナンロ</t>
    </rPh>
    <rPh sb="28" eb="30">
      <t>エンドウ</t>
    </rPh>
    <rPh sb="31" eb="33">
      <t>フネン</t>
    </rPh>
    <rPh sb="33" eb="34">
      <t>カ</t>
    </rPh>
    <rPh sb="34" eb="35">
      <t>トウ</t>
    </rPh>
    <rPh sb="36" eb="38">
      <t>ジッシ</t>
    </rPh>
    <rPh sb="52" eb="53">
      <t>ナド</t>
    </rPh>
    <rPh sb="54" eb="55">
      <t>ヒ</t>
    </rPh>
    <rPh sb="56" eb="57">
      <t>ア</t>
    </rPh>
    <rPh sb="65" eb="67">
      <t>コウカ</t>
    </rPh>
    <phoneticPr fontId="5"/>
  </si>
  <si>
    <t>室長　石坂　聡
課長　林田　康孝</t>
    <rPh sb="0" eb="2">
      <t>シツチョウ</t>
    </rPh>
    <rPh sb="3" eb="5">
      <t>イシザカ</t>
    </rPh>
    <rPh sb="6" eb="7">
      <t>サトシ</t>
    </rPh>
    <rPh sb="8" eb="10">
      <t>カチョウ</t>
    </rPh>
    <rPh sb="11" eb="13">
      <t>ハヤシダ</t>
    </rPh>
    <rPh sb="14" eb="16">
      <t>ヤスタカ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</si>
</sst>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26</xdr:col>
      <xdr:colOff>62361</xdr:colOff>
      <xdr:row>719</xdr:row>
      <xdr:rowOff>286066</xdr:rowOff>
    </xdr:from>
    <xdr:to>
      <xdr:col>37</xdr:col>
      <xdr:colOff>106623</xdr:colOff>
      <xdr:row>721</xdr:row>
      <xdr:rowOff>276599</xdr:rowOff>
    </xdr:to>
    <xdr:sp macro="" textlink="">
      <xdr:nvSpPr>
        <xdr:cNvPr id="5" name="テキスト ボックス 29"/>
        <xdr:cNvSpPr txBox="1"/>
      </xdr:nvSpPr>
      <xdr:spPr bwMode="auto">
        <a:xfrm>
          <a:off x="5324924" y="227112035"/>
          <a:ext cx="2270730" cy="704908"/>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ja-JP" altLang="en-US" sz="1050" b="0" i="0" u="none" strike="noStrike" baseline="0">
              <a:solidFill>
                <a:srgbClr val="000000"/>
              </a:solidFill>
              <a:latin typeface="HGPｺﾞｼｯｸM"/>
              <a:ea typeface="HGPｺﾞｼｯｸM"/>
            </a:rPr>
            <a:t>Ａ．地方公共団体</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4</a:t>
          </a:r>
          <a:r>
            <a:rPr lang="ja-JP" altLang="en-US" sz="1050" b="0" i="0" u="none" strike="noStrike" baseline="0">
              <a:solidFill>
                <a:sysClr val="windowText" lastClr="000000"/>
              </a:solidFill>
              <a:latin typeface="HGPｺﾞｼｯｸM"/>
              <a:ea typeface="HGPｺﾞｼｯｸM"/>
            </a:rPr>
            <a:t>団体）</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2,239</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28</xdr:col>
      <xdr:colOff>63868</xdr:colOff>
      <xdr:row>719</xdr:row>
      <xdr:rowOff>47624</xdr:rowOff>
    </xdr:from>
    <xdr:to>
      <xdr:col>35</xdr:col>
      <xdr:colOff>118433</xdr:colOff>
      <xdr:row>719</xdr:row>
      <xdr:rowOff>247916</xdr:rowOff>
    </xdr:to>
    <xdr:sp macro="" textlink="">
      <xdr:nvSpPr>
        <xdr:cNvPr id="6" name="テキスト ボックス 31"/>
        <xdr:cNvSpPr txBox="1"/>
      </xdr:nvSpPr>
      <xdr:spPr bwMode="auto">
        <a:xfrm>
          <a:off x="5731243" y="226873593"/>
          <a:ext cx="1471409"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26</xdr:col>
      <xdr:colOff>145574</xdr:colOff>
      <xdr:row>726</xdr:row>
      <xdr:rowOff>66583</xdr:rowOff>
    </xdr:from>
    <xdr:to>
      <xdr:col>37</xdr:col>
      <xdr:colOff>174007</xdr:colOff>
      <xdr:row>728</xdr:row>
      <xdr:rowOff>96423</xdr:rowOff>
    </xdr:to>
    <xdr:sp macro="" textlink="">
      <xdr:nvSpPr>
        <xdr:cNvPr id="8" name="テキスト ボックス 35"/>
        <xdr:cNvSpPr txBox="1">
          <a:spLocks noChangeArrowheads="1"/>
        </xdr:cNvSpPr>
      </xdr:nvSpPr>
      <xdr:spPr bwMode="auto">
        <a:xfrm>
          <a:off x="5408137" y="229392864"/>
          <a:ext cx="2254901" cy="744215"/>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Ｂ．（独）都市再生機構</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21,619</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28</xdr:col>
      <xdr:colOff>156795</xdr:colOff>
      <xdr:row>725</xdr:row>
      <xdr:rowOff>184035</xdr:rowOff>
    </xdr:from>
    <xdr:to>
      <xdr:col>35</xdr:col>
      <xdr:colOff>191930</xdr:colOff>
      <xdr:row>726</xdr:row>
      <xdr:rowOff>18893</xdr:rowOff>
    </xdr:to>
    <xdr:sp macro="" textlink="">
      <xdr:nvSpPr>
        <xdr:cNvPr id="9" name="テキスト ボックス 36"/>
        <xdr:cNvSpPr txBox="1"/>
      </xdr:nvSpPr>
      <xdr:spPr bwMode="auto">
        <a:xfrm>
          <a:off x="5824170" y="229153129"/>
          <a:ext cx="1451979" cy="192045"/>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38</xdr:col>
      <xdr:colOff>88183</xdr:colOff>
      <xdr:row>726</xdr:row>
      <xdr:rowOff>18894</xdr:rowOff>
    </xdr:from>
    <xdr:to>
      <xdr:col>49</xdr:col>
      <xdr:colOff>241813</xdr:colOff>
      <xdr:row>728</xdr:row>
      <xdr:rowOff>134573</xdr:rowOff>
    </xdr:to>
    <xdr:sp macro="" textlink="">
      <xdr:nvSpPr>
        <xdr:cNvPr id="10" name="テキスト ボックス 40"/>
        <xdr:cNvSpPr txBox="1"/>
      </xdr:nvSpPr>
      <xdr:spPr bwMode="auto">
        <a:xfrm>
          <a:off x="7779621" y="229345175"/>
          <a:ext cx="2380098" cy="83005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HGPｺﾞｼｯｸM" pitchFamily="50" charset="-128"/>
              <a:ea typeface="HGPｺﾞｼｯｸM" pitchFamily="50" charset="-128"/>
              <a:cs typeface="+mn-cs"/>
            </a:rPr>
            <a:t>既成市街地における住宅等の整備、地区公共施設整備等による住宅市街地の整備等を実施。</a:t>
          </a:r>
        </a:p>
      </xdr:txBody>
    </xdr:sp>
    <xdr:clientData/>
  </xdr:twoCellAnchor>
  <xdr:twoCellAnchor>
    <xdr:from>
      <xdr:col>27</xdr:col>
      <xdr:colOff>15792</xdr:colOff>
      <xdr:row>744</xdr:row>
      <xdr:rowOff>204052</xdr:rowOff>
    </xdr:from>
    <xdr:to>
      <xdr:col>38</xdr:col>
      <xdr:colOff>29891</xdr:colOff>
      <xdr:row>746</xdr:row>
      <xdr:rowOff>176664</xdr:rowOff>
    </xdr:to>
    <xdr:sp macro="" textlink="">
      <xdr:nvSpPr>
        <xdr:cNvPr id="11" name="テキスト ボックス 41"/>
        <xdr:cNvSpPr txBox="1"/>
      </xdr:nvSpPr>
      <xdr:spPr bwMode="auto">
        <a:xfrm>
          <a:off x="5480761" y="235959708"/>
          <a:ext cx="2240568" cy="686987"/>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300"/>
            </a:lnSpc>
            <a:defRPr sz="1000"/>
          </a:pPr>
          <a:r>
            <a:rPr lang="ja-JP" altLang="en-US" sz="1050" b="0" i="0" u="none" strike="noStrike" baseline="0">
              <a:solidFill>
                <a:srgbClr val="000000"/>
              </a:solidFill>
              <a:latin typeface="HGPｺﾞｼｯｸM"/>
              <a:ea typeface="HGPｺﾞｼｯｸM"/>
            </a:rPr>
            <a:t>Ｃ．民間事業者等</a:t>
          </a:r>
        </a:p>
        <a:p>
          <a:pPr algn="ctr" rtl="0">
            <a:defRPr sz="1000"/>
          </a:pPr>
          <a:r>
            <a:rPr lang="ja-JP" altLang="en-US" sz="1100" b="0" i="0" u="none" strike="noStrike" baseline="0">
              <a:solidFill>
                <a:sysClr val="windowText" lastClr="000000"/>
              </a:solidFill>
              <a:latin typeface="HGPｺﾞｼｯｸM" panose="020B0600000000000000" pitchFamily="50" charset="-128"/>
              <a:ea typeface="HGPｺﾞｼｯｸM" panose="020B0600000000000000" pitchFamily="50" charset="-128"/>
            </a:rPr>
            <a:t>（</a:t>
          </a:r>
          <a:r>
            <a:rPr lang="en-US" altLang="ja-JP" sz="1100" b="0" i="0" u="none" strike="noStrike" baseline="0">
              <a:solidFill>
                <a:sysClr val="windowText" lastClr="000000"/>
              </a:solidFill>
              <a:latin typeface="HGPｺﾞｼｯｸM" panose="020B0600000000000000" pitchFamily="50" charset="-128"/>
              <a:ea typeface="HGPｺﾞｼｯｸM" panose="020B0600000000000000" pitchFamily="50" charset="-128"/>
            </a:rPr>
            <a:t>14</a:t>
          </a:r>
          <a:r>
            <a:rPr lang="ja-JP" altLang="en-US" sz="1100" b="0" i="0" u="none" strike="noStrike" baseline="0">
              <a:solidFill>
                <a:sysClr val="windowText" lastClr="000000"/>
              </a:solidFill>
              <a:latin typeface="HGPｺﾞｼｯｸM" panose="020B0600000000000000" pitchFamily="50" charset="-128"/>
              <a:ea typeface="HGPｺﾞｼｯｸM" panose="020B0600000000000000" pitchFamily="50" charset="-128"/>
            </a:rPr>
            <a:t>団体）</a:t>
          </a:r>
          <a:endParaRPr lang="ja-JP" altLang="en-US" sz="1050" b="0" i="0" u="none" strike="noStrike" baseline="0">
            <a:solidFill>
              <a:sysClr val="windowText" lastClr="000000"/>
            </a:solidFill>
            <a:latin typeface="HGPｺﾞｼｯｸM" panose="020B0600000000000000" pitchFamily="50" charset="-128"/>
            <a:ea typeface="HGPｺﾞｼｯｸM" panose="020B0600000000000000" pitchFamily="50" charset="-128"/>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4,476</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29</xdr:col>
      <xdr:colOff>2965</xdr:colOff>
      <xdr:row>743</xdr:row>
      <xdr:rowOff>321505</xdr:rowOff>
    </xdr:from>
    <xdr:to>
      <xdr:col>36</xdr:col>
      <xdr:colOff>81579</xdr:colOff>
      <xdr:row>744</xdr:row>
      <xdr:rowOff>175438</xdr:rowOff>
    </xdr:to>
    <xdr:sp macro="" textlink="">
      <xdr:nvSpPr>
        <xdr:cNvPr id="12" name="テキスト ボックス 42"/>
        <xdr:cNvSpPr txBox="1"/>
      </xdr:nvSpPr>
      <xdr:spPr bwMode="auto">
        <a:xfrm>
          <a:off x="5872746" y="235719974"/>
          <a:ext cx="1495458" cy="211120"/>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38</xdr:col>
      <xdr:colOff>199048</xdr:colOff>
      <xdr:row>744</xdr:row>
      <xdr:rowOff>109692</xdr:rowOff>
    </xdr:from>
    <xdr:to>
      <xdr:col>49</xdr:col>
      <xdr:colOff>333870</xdr:colOff>
      <xdr:row>746</xdr:row>
      <xdr:rowOff>138513</xdr:rowOff>
    </xdr:to>
    <xdr:sp macro="" textlink="">
      <xdr:nvSpPr>
        <xdr:cNvPr id="13" name="テキスト ボックス 52"/>
        <xdr:cNvSpPr txBox="1"/>
      </xdr:nvSpPr>
      <xdr:spPr bwMode="auto">
        <a:xfrm>
          <a:off x="7890486" y="235865348"/>
          <a:ext cx="2361290" cy="74319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defTabSz="914400" eaLnBrk="1" fontAlgn="auto" latinLnBrk="1"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既成市街地における住宅等の整備、地区公共施設整備等による住宅市街地の整備等を実施。</a:t>
          </a:r>
        </a:p>
      </xdr:txBody>
    </xdr:sp>
    <xdr:clientData/>
  </xdr:twoCellAnchor>
  <xdr:twoCellAnchor>
    <xdr:from>
      <xdr:col>37</xdr:col>
      <xdr:colOff>24283</xdr:colOff>
      <xdr:row>733</xdr:row>
      <xdr:rowOff>29107</xdr:rowOff>
    </xdr:from>
    <xdr:to>
      <xdr:col>48</xdr:col>
      <xdr:colOff>191852</xdr:colOff>
      <xdr:row>735</xdr:row>
      <xdr:rowOff>49409</xdr:rowOff>
    </xdr:to>
    <xdr:sp macro="" textlink="">
      <xdr:nvSpPr>
        <xdr:cNvPr id="14" name="テキスト ボックス 53"/>
        <xdr:cNvSpPr txBox="1">
          <a:spLocks noChangeArrowheads="1"/>
        </xdr:cNvSpPr>
      </xdr:nvSpPr>
      <xdr:spPr bwMode="auto">
        <a:xfrm>
          <a:off x="7513314" y="231855701"/>
          <a:ext cx="2394038" cy="734677"/>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100"/>
            </a:lnSpc>
            <a:defRPr sz="1000"/>
          </a:pPr>
          <a:r>
            <a:rPr lang="en-US" altLang="ja-JP" sz="1050" b="0" i="0" u="none" strike="noStrike" baseline="0">
              <a:solidFill>
                <a:sysClr val="windowText" lastClr="000000"/>
              </a:solidFill>
              <a:latin typeface="HGPｺﾞｼｯｸM"/>
              <a:ea typeface="HGPｺﾞｼｯｸM"/>
            </a:rPr>
            <a:t>E</a:t>
          </a:r>
          <a:r>
            <a:rPr lang="ja-JP" altLang="en-US" sz="1050" b="0" i="0" u="none" strike="noStrike" baseline="0">
              <a:solidFill>
                <a:sysClr val="windowText" lastClr="000000"/>
              </a:solidFill>
              <a:latin typeface="HGPｺﾞｼｯｸM"/>
              <a:ea typeface="HGPｺﾞｼｯｸM"/>
            </a:rPr>
            <a:t>．個人</a:t>
          </a:r>
        </a:p>
        <a:p>
          <a:pPr algn="ctr" rtl="0">
            <a:lnSpc>
              <a:spcPts val="13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649</a:t>
          </a:r>
          <a:r>
            <a:rPr lang="ja-JP" altLang="en-US" sz="1050" b="0" i="0" u="none" strike="noStrike" baseline="0">
              <a:solidFill>
                <a:sysClr val="windowText" lastClr="000000"/>
              </a:solidFill>
              <a:latin typeface="HGPｺﾞｼｯｸM"/>
              <a:ea typeface="HGPｺﾞｼｯｸM"/>
            </a:rPr>
            <a:t>名）</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366</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37</xdr:col>
      <xdr:colOff>33998</xdr:colOff>
      <xdr:row>729</xdr:row>
      <xdr:rowOff>43421</xdr:rowOff>
    </xdr:from>
    <xdr:to>
      <xdr:col>48</xdr:col>
      <xdr:colOff>172421</xdr:colOff>
      <xdr:row>731</xdr:row>
      <xdr:rowOff>142333</xdr:rowOff>
    </xdr:to>
    <xdr:sp macro="" textlink="">
      <xdr:nvSpPr>
        <xdr:cNvPr id="15" name="テキスト ボックス 58"/>
        <xdr:cNvSpPr txBox="1">
          <a:spLocks noChangeArrowheads="1"/>
        </xdr:cNvSpPr>
      </xdr:nvSpPr>
      <xdr:spPr bwMode="auto">
        <a:xfrm>
          <a:off x="7523029" y="230441265"/>
          <a:ext cx="2364892" cy="813287"/>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．民間事業者等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314</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13,236</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35</xdr:col>
      <xdr:colOff>201645</xdr:colOff>
      <xdr:row>728</xdr:row>
      <xdr:rowOff>144110</xdr:rowOff>
    </xdr:from>
    <xdr:to>
      <xdr:col>49</xdr:col>
      <xdr:colOff>261243</xdr:colOff>
      <xdr:row>729</xdr:row>
      <xdr:rowOff>72034</xdr:rowOff>
    </xdr:to>
    <xdr:sp macro="" textlink="">
      <xdr:nvSpPr>
        <xdr:cNvPr id="16" name="テキスト ボックス 59"/>
        <xdr:cNvSpPr txBox="1"/>
      </xdr:nvSpPr>
      <xdr:spPr bwMode="auto">
        <a:xfrm>
          <a:off x="7285864" y="230184766"/>
          <a:ext cx="2893285" cy="28511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一般競争入札、企画競争等</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36</xdr:col>
      <xdr:colOff>187828</xdr:colOff>
      <xdr:row>731</xdr:row>
      <xdr:rowOff>94645</xdr:rowOff>
    </xdr:from>
    <xdr:to>
      <xdr:col>49</xdr:col>
      <xdr:colOff>106422</xdr:colOff>
      <xdr:row>732</xdr:row>
      <xdr:rowOff>127486</xdr:rowOff>
    </xdr:to>
    <xdr:sp macro="" textlink="">
      <xdr:nvSpPr>
        <xdr:cNvPr id="17" name="テキスト ボックス 60"/>
        <xdr:cNvSpPr txBox="1"/>
      </xdr:nvSpPr>
      <xdr:spPr bwMode="auto">
        <a:xfrm>
          <a:off x="7474453" y="231206864"/>
          <a:ext cx="2549875" cy="39002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a:ln>
                <a:noFill/>
              </a:ln>
              <a:solidFill>
                <a:sysClr val="windowText" lastClr="000000"/>
              </a:solidFill>
              <a:effectLst/>
              <a:uLnTx/>
              <a:uFillTx/>
              <a:latin typeface="HGPｺﾞｼｯｸM" pitchFamily="50" charset="-128"/>
              <a:ea typeface="HGPｺﾞｼｯｸM" pitchFamily="50" charset="-128"/>
              <a:cs typeface="+mn-cs"/>
            </a:rPr>
            <a:t>工事・調査・設計・用地補償等</a:t>
          </a:r>
        </a:p>
      </xdr:txBody>
    </xdr:sp>
    <xdr:clientData/>
  </xdr:twoCellAnchor>
  <xdr:twoCellAnchor>
    <xdr:from>
      <xdr:col>38</xdr:col>
      <xdr:colOff>39607</xdr:colOff>
      <xdr:row>726</xdr:row>
      <xdr:rowOff>123809</xdr:rowOff>
    </xdr:from>
    <xdr:to>
      <xdr:col>49</xdr:col>
      <xdr:colOff>187747</xdr:colOff>
      <xdr:row>728</xdr:row>
      <xdr:rowOff>20120</xdr:rowOff>
    </xdr:to>
    <xdr:sp macro="" textlink="">
      <xdr:nvSpPr>
        <xdr:cNvPr id="19" name="大かっこ 18"/>
        <xdr:cNvSpPr/>
      </xdr:nvSpPr>
      <xdr:spPr bwMode="auto">
        <a:xfrm>
          <a:off x="7731045" y="229450090"/>
          <a:ext cx="2374608" cy="61068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38</xdr:col>
      <xdr:colOff>88183</xdr:colOff>
      <xdr:row>744</xdr:row>
      <xdr:rowOff>194513</xdr:rowOff>
    </xdr:from>
    <xdr:to>
      <xdr:col>49</xdr:col>
      <xdr:colOff>343585</xdr:colOff>
      <xdr:row>746</xdr:row>
      <xdr:rowOff>91842</xdr:rowOff>
    </xdr:to>
    <xdr:sp macro="" textlink="">
      <xdr:nvSpPr>
        <xdr:cNvPr id="20" name="大かっこ 19"/>
        <xdr:cNvSpPr/>
      </xdr:nvSpPr>
      <xdr:spPr bwMode="auto">
        <a:xfrm>
          <a:off x="7779621" y="235950169"/>
          <a:ext cx="2481870" cy="61170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37</xdr:col>
      <xdr:colOff>41489</xdr:colOff>
      <xdr:row>731</xdr:row>
      <xdr:rowOff>183597</xdr:rowOff>
    </xdr:from>
    <xdr:to>
      <xdr:col>48</xdr:col>
      <xdr:colOff>127734</xdr:colOff>
      <xdr:row>732</xdr:row>
      <xdr:rowOff>121060</xdr:rowOff>
    </xdr:to>
    <xdr:sp macro="" textlink="">
      <xdr:nvSpPr>
        <xdr:cNvPr id="21" name="大かっこ 20"/>
        <xdr:cNvSpPr/>
      </xdr:nvSpPr>
      <xdr:spPr bwMode="auto">
        <a:xfrm>
          <a:off x="7530520" y="231295816"/>
          <a:ext cx="2312714" cy="2946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6</xdr:col>
      <xdr:colOff>142872</xdr:colOff>
      <xdr:row>719</xdr:row>
      <xdr:rowOff>295604</xdr:rowOff>
    </xdr:from>
    <xdr:to>
      <xdr:col>18</xdr:col>
      <xdr:colOff>148785</xdr:colOff>
      <xdr:row>721</xdr:row>
      <xdr:rowOff>35847</xdr:rowOff>
    </xdr:to>
    <xdr:sp macro="" textlink="">
      <xdr:nvSpPr>
        <xdr:cNvPr id="22" name="テキスト ボックス 27"/>
        <xdr:cNvSpPr txBox="1"/>
      </xdr:nvSpPr>
      <xdr:spPr bwMode="auto">
        <a:xfrm>
          <a:off x="1357310" y="227121573"/>
          <a:ext cx="2434788" cy="454618"/>
        </a:xfrm>
        <a:prstGeom prst="rect">
          <a:avLst/>
        </a:prstGeom>
        <a:solidFill>
          <a:schemeClr val="bg1"/>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lnSpc>
              <a:spcPts val="1200"/>
            </a:lnSpc>
            <a:defRPr sz="1000"/>
          </a:pPr>
          <a:r>
            <a:rPr lang="ja-JP" altLang="en-US" sz="1050" b="0" i="0" u="none" strike="noStrike" baseline="0">
              <a:solidFill>
                <a:srgbClr val="000000"/>
              </a:solidFill>
              <a:latin typeface="HGPｺﾞｼｯｸM"/>
              <a:ea typeface="HGPｺﾞｼｯｸM"/>
            </a:rPr>
            <a:t>国土交通省</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28,334</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7</xdr:col>
      <xdr:colOff>52824</xdr:colOff>
      <xdr:row>721</xdr:row>
      <xdr:rowOff>159837</xdr:rowOff>
    </xdr:from>
    <xdr:to>
      <xdr:col>19</xdr:col>
      <xdr:colOff>8273</xdr:colOff>
      <xdr:row>723</xdr:row>
      <xdr:rowOff>17488</xdr:rowOff>
    </xdr:to>
    <xdr:sp macro="" textlink="">
      <xdr:nvSpPr>
        <xdr:cNvPr id="23" name="テキスト ボックス 28"/>
        <xdr:cNvSpPr txBox="1"/>
      </xdr:nvSpPr>
      <xdr:spPr bwMode="auto">
        <a:xfrm>
          <a:off x="1469668" y="227700181"/>
          <a:ext cx="2384324" cy="57202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lnSpc>
              <a:spcPts val="1000"/>
            </a:lnSpc>
          </a:pPr>
          <a:r>
            <a:rPr kumimoji="1" lang="ja-JP" altLang="en-US" sz="900">
              <a:latin typeface="HGPｺﾞｼｯｸM" pitchFamily="50" charset="-128"/>
              <a:ea typeface="HGPｺﾞｼｯｸM" pitchFamily="50" charset="-128"/>
            </a:rPr>
            <a:t>住宅市街地の整備を推進する地方公共団体等へ助成を実施。</a:t>
          </a:r>
        </a:p>
      </xdr:txBody>
    </xdr:sp>
    <xdr:clientData/>
  </xdr:twoCellAnchor>
  <xdr:twoCellAnchor>
    <xdr:from>
      <xdr:col>7</xdr:col>
      <xdr:colOff>122791</xdr:colOff>
      <xdr:row>721</xdr:row>
      <xdr:rowOff>78197</xdr:rowOff>
    </xdr:from>
    <xdr:to>
      <xdr:col>18</xdr:col>
      <xdr:colOff>116979</xdr:colOff>
      <xdr:row>722</xdr:row>
      <xdr:rowOff>294564</xdr:rowOff>
    </xdr:to>
    <xdr:sp macro="" textlink="">
      <xdr:nvSpPr>
        <xdr:cNvPr id="24" name="大かっこ 23"/>
        <xdr:cNvSpPr/>
      </xdr:nvSpPr>
      <xdr:spPr bwMode="auto">
        <a:xfrm>
          <a:off x="1539635" y="227618541"/>
          <a:ext cx="2220657" cy="57355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18</xdr:col>
      <xdr:colOff>148785</xdr:colOff>
      <xdr:row>720</xdr:row>
      <xdr:rowOff>165150</xdr:rowOff>
    </xdr:from>
    <xdr:to>
      <xdr:col>26</xdr:col>
      <xdr:colOff>52646</xdr:colOff>
      <xdr:row>720</xdr:row>
      <xdr:rowOff>165150</xdr:rowOff>
    </xdr:to>
    <xdr:cxnSp macro="">
      <xdr:nvCxnSpPr>
        <xdr:cNvPr id="25" name="直線矢印コネクタ 24"/>
        <xdr:cNvCxnSpPr/>
      </xdr:nvCxnSpPr>
      <xdr:spPr bwMode="auto">
        <a:xfrm>
          <a:off x="3792098" y="227348306"/>
          <a:ext cx="152311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49741</xdr:colOff>
      <xdr:row>720</xdr:row>
      <xdr:rowOff>174688</xdr:rowOff>
    </xdr:from>
    <xdr:to>
      <xdr:col>22</xdr:col>
      <xdr:colOff>54252</xdr:colOff>
      <xdr:row>745</xdr:row>
      <xdr:rowOff>178398</xdr:rowOff>
    </xdr:to>
    <xdr:cxnSp macro="">
      <xdr:nvCxnSpPr>
        <xdr:cNvPr id="26" name="直線コネクタ 25"/>
        <xdr:cNvCxnSpPr/>
      </xdr:nvCxnSpPr>
      <xdr:spPr bwMode="auto">
        <a:xfrm flipH="1">
          <a:off x="4502679" y="227357844"/>
          <a:ext cx="4511" cy="89333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34821</xdr:colOff>
      <xdr:row>727</xdr:row>
      <xdr:rowOff>128037</xdr:rowOff>
    </xdr:from>
    <xdr:to>
      <xdr:col>26</xdr:col>
      <xdr:colOff>145573</xdr:colOff>
      <xdr:row>727</xdr:row>
      <xdr:rowOff>128037</xdr:rowOff>
    </xdr:to>
    <xdr:cxnSp macro="">
      <xdr:nvCxnSpPr>
        <xdr:cNvPr id="27" name="直線矢印コネクタ 26"/>
        <xdr:cNvCxnSpPr/>
      </xdr:nvCxnSpPr>
      <xdr:spPr bwMode="auto">
        <a:xfrm>
          <a:off x="4487759" y="229811506"/>
          <a:ext cx="92037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54252</xdr:colOff>
      <xdr:row>745</xdr:row>
      <xdr:rowOff>179666</xdr:rowOff>
    </xdr:from>
    <xdr:to>
      <xdr:col>26</xdr:col>
      <xdr:colOff>155289</xdr:colOff>
      <xdr:row>745</xdr:row>
      <xdr:rowOff>179666</xdr:rowOff>
    </xdr:to>
    <xdr:cxnSp macro="">
      <xdr:nvCxnSpPr>
        <xdr:cNvPr id="28" name="直線矢印コネクタ 27"/>
        <xdr:cNvCxnSpPr/>
      </xdr:nvCxnSpPr>
      <xdr:spPr bwMode="auto">
        <a:xfrm>
          <a:off x="4507190" y="236292510"/>
          <a:ext cx="91066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78090</xdr:colOff>
      <xdr:row>728</xdr:row>
      <xdr:rowOff>115500</xdr:rowOff>
    </xdr:from>
    <xdr:to>
      <xdr:col>32</xdr:col>
      <xdr:colOff>78090</xdr:colOff>
      <xdr:row>741</xdr:row>
      <xdr:rowOff>348895</xdr:rowOff>
    </xdr:to>
    <xdr:cxnSp macro="">
      <xdr:nvCxnSpPr>
        <xdr:cNvPr id="29" name="直線コネクタ 28"/>
        <xdr:cNvCxnSpPr/>
      </xdr:nvCxnSpPr>
      <xdr:spPr bwMode="auto">
        <a:xfrm>
          <a:off x="6555090" y="230156156"/>
          <a:ext cx="0" cy="48768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78090</xdr:colOff>
      <xdr:row>742</xdr:row>
      <xdr:rowOff>1245</xdr:rowOff>
    </xdr:from>
    <xdr:to>
      <xdr:col>36</xdr:col>
      <xdr:colOff>197543</xdr:colOff>
      <xdr:row>742</xdr:row>
      <xdr:rowOff>1245</xdr:rowOff>
    </xdr:to>
    <xdr:cxnSp macro="">
      <xdr:nvCxnSpPr>
        <xdr:cNvPr id="30" name="直線矢印コネクタ 29"/>
        <xdr:cNvCxnSpPr/>
      </xdr:nvCxnSpPr>
      <xdr:spPr bwMode="auto">
        <a:xfrm>
          <a:off x="6555090" y="235042526"/>
          <a:ext cx="92907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81693</xdr:colOff>
      <xdr:row>730</xdr:row>
      <xdr:rowOff>78572</xdr:rowOff>
    </xdr:from>
    <xdr:to>
      <xdr:col>37</xdr:col>
      <xdr:colOff>4853</xdr:colOff>
      <xdr:row>730</xdr:row>
      <xdr:rowOff>78572</xdr:rowOff>
    </xdr:to>
    <xdr:cxnSp macro="">
      <xdr:nvCxnSpPr>
        <xdr:cNvPr id="31" name="直線矢印コネクタ 30"/>
        <xdr:cNvCxnSpPr/>
      </xdr:nvCxnSpPr>
      <xdr:spPr bwMode="auto">
        <a:xfrm>
          <a:off x="6558693" y="230833603"/>
          <a:ext cx="93519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58660</xdr:colOff>
      <xdr:row>734</xdr:row>
      <xdr:rowOff>52411</xdr:rowOff>
    </xdr:from>
    <xdr:to>
      <xdr:col>36</xdr:col>
      <xdr:colOff>197543</xdr:colOff>
      <xdr:row>734</xdr:row>
      <xdr:rowOff>52411</xdr:rowOff>
    </xdr:to>
    <xdr:cxnSp macro="">
      <xdr:nvCxnSpPr>
        <xdr:cNvPr id="32" name="直線矢印コネクタ 31"/>
        <xdr:cNvCxnSpPr/>
      </xdr:nvCxnSpPr>
      <xdr:spPr bwMode="auto">
        <a:xfrm>
          <a:off x="6535660" y="232236192"/>
          <a:ext cx="94850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78090</xdr:colOff>
      <xdr:row>737</xdr:row>
      <xdr:rowOff>316672</xdr:rowOff>
    </xdr:from>
    <xdr:to>
      <xdr:col>37</xdr:col>
      <xdr:colOff>4852</xdr:colOff>
      <xdr:row>737</xdr:row>
      <xdr:rowOff>316672</xdr:rowOff>
    </xdr:to>
    <xdr:cxnSp macro="">
      <xdr:nvCxnSpPr>
        <xdr:cNvPr id="33" name="直線矢印コネクタ 32"/>
        <xdr:cNvCxnSpPr/>
      </xdr:nvCxnSpPr>
      <xdr:spPr bwMode="auto">
        <a:xfrm>
          <a:off x="6555090" y="233572016"/>
          <a:ext cx="938793"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33998</xdr:colOff>
      <xdr:row>736</xdr:row>
      <xdr:rowOff>291060</xdr:rowOff>
    </xdr:from>
    <xdr:to>
      <xdr:col>49</xdr:col>
      <xdr:colOff>72659</xdr:colOff>
      <xdr:row>738</xdr:row>
      <xdr:rowOff>314826</xdr:rowOff>
    </xdr:to>
    <xdr:sp macro="" textlink="">
      <xdr:nvSpPr>
        <xdr:cNvPr id="34" name="テキスト ボックス 107"/>
        <xdr:cNvSpPr txBox="1">
          <a:spLocks noChangeArrowheads="1"/>
        </xdr:cNvSpPr>
      </xdr:nvSpPr>
      <xdr:spPr bwMode="auto">
        <a:xfrm>
          <a:off x="7523029" y="233189216"/>
          <a:ext cx="2467536" cy="738141"/>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F</a:t>
          </a:r>
          <a:r>
            <a:rPr lang="ja-JP" altLang="en-US" sz="1050" b="0" i="0" u="none" strike="noStrike" baseline="0">
              <a:solidFill>
                <a:sysClr val="windowText" lastClr="000000"/>
              </a:solidFill>
              <a:latin typeface="HGPｺﾞｼｯｸM"/>
              <a:ea typeface="HGPｺﾞｼｯｸM"/>
            </a:rPr>
            <a:t>．地方公共団体等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5</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50</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37</xdr:col>
      <xdr:colOff>43713</xdr:colOff>
      <xdr:row>740</xdr:row>
      <xdr:rowOff>335128</xdr:rowOff>
    </xdr:from>
    <xdr:to>
      <xdr:col>49</xdr:col>
      <xdr:colOff>72657</xdr:colOff>
      <xdr:row>742</xdr:row>
      <xdr:rowOff>345892</xdr:rowOff>
    </xdr:to>
    <xdr:sp macro="" textlink="">
      <xdr:nvSpPr>
        <xdr:cNvPr id="35" name="テキスト ボックス 108"/>
        <xdr:cNvSpPr txBox="1">
          <a:spLocks noChangeArrowheads="1"/>
        </xdr:cNvSpPr>
      </xdr:nvSpPr>
      <xdr:spPr bwMode="auto">
        <a:xfrm>
          <a:off x="7532744" y="234662034"/>
          <a:ext cx="2457819" cy="725139"/>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G</a:t>
          </a:r>
          <a:r>
            <a:rPr lang="ja-JP" altLang="en-US" sz="1050" b="0" i="0" u="none" strike="noStrike" baseline="0">
              <a:solidFill>
                <a:sysClr val="windowText" lastClr="000000"/>
              </a:solidFill>
              <a:latin typeface="HGPｺﾞｼｯｸM"/>
              <a:ea typeface="HGPｺﾞｼｯｸM"/>
            </a:rPr>
            <a:t>．公益財団法人等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5</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127</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37</xdr:col>
      <xdr:colOff>66889</xdr:colOff>
      <xdr:row>735</xdr:row>
      <xdr:rowOff>77972</xdr:rowOff>
    </xdr:from>
    <xdr:to>
      <xdr:col>48</xdr:col>
      <xdr:colOff>143419</xdr:colOff>
      <xdr:row>735</xdr:row>
      <xdr:rowOff>353547</xdr:rowOff>
    </xdr:to>
    <xdr:sp macro="" textlink="">
      <xdr:nvSpPr>
        <xdr:cNvPr id="36" name="大かっこ 35"/>
        <xdr:cNvSpPr/>
      </xdr:nvSpPr>
      <xdr:spPr bwMode="auto">
        <a:xfrm>
          <a:off x="7555920" y="232618941"/>
          <a:ext cx="2302999" cy="27557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37</xdr:col>
      <xdr:colOff>110224</xdr:colOff>
      <xdr:row>738</xdr:row>
      <xdr:rowOff>343439</xdr:rowOff>
    </xdr:from>
    <xdr:to>
      <xdr:col>48</xdr:col>
      <xdr:colOff>182135</xdr:colOff>
      <xdr:row>739</xdr:row>
      <xdr:rowOff>252288</xdr:rowOff>
    </xdr:to>
    <xdr:sp macro="" textlink="">
      <xdr:nvSpPr>
        <xdr:cNvPr id="37" name="大かっこ 36"/>
        <xdr:cNvSpPr/>
      </xdr:nvSpPr>
      <xdr:spPr bwMode="auto">
        <a:xfrm>
          <a:off x="7599255" y="233955970"/>
          <a:ext cx="2298380" cy="266037"/>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37</xdr:col>
      <xdr:colOff>110224</xdr:colOff>
      <xdr:row>743</xdr:row>
      <xdr:rowOff>45930</xdr:rowOff>
    </xdr:from>
    <xdr:to>
      <xdr:col>48</xdr:col>
      <xdr:colOff>182135</xdr:colOff>
      <xdr:row>743</xdr:row>
      <xdr:rowOff>292892</xdr:rowOff>
    </xdr:to>
    <xdr:sp macro="" textlink="">
      <xdr:nvSpPr>
        <xdr:cNvPr id="38" name="大かっこ 37"/>
        <xdr:cNvSpPr/>
      </xdr:nvSpPr>
      <xdr:spPr bwMode="auto">
        <a:xfrm>
          <a:off x="7599255" y="235444399"/>
          <a:ext cx="2298380" cy="246962"/>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36</xdr:col>
      <xdr:colOff>187828</xdr:colOff>
      <xdr:row>738</xdr:row>
      <xdr:rowOff>295751</xdr:rowOff>
    </xdr:from>
    <xdr:to>
      <xdr:col>49</xdr:col>
      <xdr:colOff>116138</xdr:colOff>
      <xdr:row>739</xdr:row>
      <xdr:rowOff>309515</xdr:rowOff>
    </xdr:to>
    <xdr:sp macro="" textlink="">
      <xdr:nvSpPr>
        <xdr:cNvPr id="39" name="テキスト ボックス 112"/>
        <xdr:cNvSpPr txBox="1"/>
      </xdr:nvSpPr>
      <xdr:spPr bwMode="auto">
        <a:xfrm>
          <a:off x="7474453" y="233908282"/>
          <a:ext cx="2559591" cy="37095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負担金、用地補償等</a:t>
          </a:r>
        </a:p>
      </xdr:txBody>
    </xdr:sp>
    <xdr:clientData/>
  </xdr:twoCellAnchor>
  <xdr:twoCellAnchor>
    <xdr:from>
      <xdr:col>36</xdr:col>
      <xdr:colOff>197543</xdr:colOff>
      <xdr:row>735</xdr:row>
      <xdr:rowOff>1721</xdr:rowOff>
    </xdr:from>
    <xdr:to>
      <xdr:col>49</xdr:col>
      <xdr:colOff>116137</xdr:colOff>
      <xdr:row>736</xdr:row>
      <xdr:rowOff>15486</xdr:rowOff>
    </xdr:to>
    <xdr:sp macro="" textlink="">
      <xdr:nvSpPr>
        <xdr:cNvPr id="40" name="テキスト ボックス 113"/>
        <xdr:cNvSpPr txBox="1"/>
      </xdr:nvSpPr>
      <xdr:spPr bwMode="auto">
        <a:xfrm>
          <a:off x="7484168" y="232542690"/>
          <a:ext cx="2549875" cy="37095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用地補償等</a:t>
          </a:r>
        </a:p>
      </xdr:txBody>
    </xdr:sp>
    <xdr:clientData/>
  </xdr:twoCellAnchor>
  <xdr:twoCellAnchor>
    <xdr:from>
      <xdr:col>36</xdr:col>
      <xdr:colOff>168398</xdr:colOff>
      <xdr:row>742</xdr:row>
      <xdr:rowOff>345893</xdr:rowOff>
    </xdr:from>
    <xdr:to>
      <xdr:col>49</xdr:col>
      <xdr:colOff>96708</xdr:colOff>
      <xdr:row>743</xdr:row>
      <xdr:rowOff>350119</xdr:rowOff>
    </xdr:to>
    <xdr:sp macro="" textlink="">
      <xdr:nvSpPr>
        <xdr:cNvPr id="41" name="テキスト ボックス 114"/>
        <xdr:cNvSpPr txBox="1"/>
      </xdr:nvSpPr>
      <xdr:spPr bwMode="auto">
        <a:xfrm>
          <a:off x="7455023" y="235387174"/>
          <a:ext cx="2559591" cy="36141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ja-JP" altLang="en-US" sz="800" b="0" i="0" u="none" strike="noStrike" baseline="0">
              <a:solidFill>
                <a:srgbClr val="000000"/>
              </a:solidFill>
              <a:latin typeface="HGPｺﾞｼｯｸM"/>
              <a:ea typeface="HGPｺﾞｼｯｸM"/>
            </a:rPr>
            <a:t>調査業務等</a:t>
          </a:r>
        </a:p>
      </xdr:txBody>
    </xdr:sp>
    <xdr:clientData/>
  </xdr:twoCellAnchor>
  <xdr:twoCellAnchor>
    <xdr:from>
      <xdr:col>36</xdr:col>
      <xdr:colOff>18671</xdr:colOff>
      <xdr:row>732</xdr:row>
      <xdr:rowOff>117948</xdr:rowOff>
    </xdr:from>
    <xdr:to>
      <xdr:col>49</xdr:col>
      <xdr:colOff>251530</xdr:colOff>
      <xdr:row>733</xdr:row>
      <xdr:rowOff>29106</xdr:rowOff>
    </xdr:to>
    <xdr:sp macro="" textlink="">
      <xdr:nvSpPr>
        <xdr:cNvPr id="42" name="テキスト ボックス 115"/>
        <xdr:cNvSpPr txBox="1"/>
      </xdr:nvSpPr>
      <xdr:spPr bwMode="auto">
        <a:xfrm>
          <a:off x="7305296" y="231587354"/>
          <a:ext cx="2864140" cy="268346"/>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en-US" altLang="ja-JP" sz="1050" b="0" i="0" u="none" strike="noStrike" baseline="0">
              <a:solidFill>
                <a:srgbClr val="000000"/>
              </a:solidFill>
              <a:latin typeface="HGPｺﾞｼｯｸM"/>
              <a:ea typeface="HGPｺﾞｼｯｸM"/>
            </a:rPr>
            <a:t>【</a:t>
          </a:r>
          <a:r>
            <a:rPr lang="ja-JP" altLang="en-US" sz="1050" b="0" i="0" u="none" strike="noStrike" baseline="0">
              <a:solidFill>
                <a:srgbClr val="000000"/>
              </a:solidFill>
              <a:latin typeface="HGPｺﾞｼｯｸM"/>
              <a:ea typeface="HGPｺﾞｼｯｸM"/>
            </a:rPr>
            <a:t>随意契約</a:t>
          </a:r>
          <a:r>
            <a:rPr lang="en-US" altLang="ja-JP" sz="1050" b="0" i="0" u="none" strike="noStrike" baseline="0">
              <a:solidFill>
                <a:srgbClr val="000000"/>
              </a:solidFill>
              <a:latin typeface="HGPｺﾞｼｯｸM"/>
              <a:ea typeface="HGPｺﾞｼｯｸM"/>
            </a:rPr>
            <a:t>】</a:t>
          </a:r>
        </a:p>
      </xdr:txBody>
    </xdr:sp>
    <xdr:clientData/>
  </xdr:twoCellAnchor>
  <xdr:twoCellAnchor>
    <xdr:from>
      <xdr:col>38</xdr:col>
      <xdr:colOff>20177</xdr:colOff>
      <xdr:row>736</xdr:row>
      <xdr:rowOff>44100</xdr:rowOff>
    </xdr:from>
    <xdr:to>
      <xdr:col>48</xdr:col>
      <xdr:colOff>120245</xdr:colOff>
      <xdr:row>736</xdr:row>
      <xdr:rowOff>331521</xdr:rowOff>
    </xdr:to>
    <xdr:sp macro="" textlink="">
      <xdr:nvSpPr>
        <xdr:cNvPr id="43" name="テキスト ボックス 116"/>
        <xdr:cNvSpPr txBox="1"/>
      </xdr:nvSpPr>
      <xdr:spPr bwMode="auto">
        <a:xfrm>
          <a:off x="7711615" y="232942256"/>
          <a:ext cx="2124130" cy="28742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随意契約</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33999</xdr:colOff>
      <xdr:row>740</xdr:row>
      <xdr:rowOff>76300</xdr:rowOff>
    </xdr:from>
    <xdr:to>
      <xdr:col>49</xdr:col>
      <xdr:colOff>82375</xdr:colOff>
      <xdr:row>741</xdr:row>
      <xdr:rowOff>6533</xdr:rowOff>
    </xdr:to>
    <xdr:sp macro="" textlink="">
      <xdr:nvSpPr>
        <xdr:cNvPr id="44" name="テキスト ボックス 117"/>
        <xdr:cNvSpPr txBox="1"/>
      </xdr:nvSpPr>
      <xdr:spPr bwMode="auto">
        <a:xfrm>
          <a:off x="7523030" y="234403206"/>
          <a:ext cx="2477251" cy="28742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algn="ctr" rtl="0">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一般競争入札、随意契約</a:t>
          </a:r>
          <a:r>
            <a:rPr lang="en-US" altLang="ja-JP" sz="1050" b="0" i="0" u="none" strike="noStrike" baseline="0">
              <a:solidFill>
                <a:sysClr val="windowText" lastClr="000000"/>
              </a:solidFill>
              <a:latin typeface="HGPｺﾞｼｯｸM"/>
              <a:ea typeface="HGPｺﾞｼｯｸM"/>
            </a:rPr>
            <a:t>】</a:t>
          </a:r>
        </a:p>
      </xdr:txBody>
    </xdr:sp>
    <xdr:clientData/>
  </xdr:twoCellAnchor>
  <xdr:twoCellAnchor>
    <xdr:from>
      <xdr:col>37</xdr:col>
      <xdr:colOff>33943</xdr:colOff>
      <xdr:row>722</xdr:row>
      <xdr:rowOff>123825</xdr:rowOff>
    </xdr:from>
    <xdr:to>
      <xdr:col>48</xdr:col>
      <xdr:colOff>71613</xdr:colOff>
      <xdr:row>725</xdr:row>
      <xdr:rowOff>76199</xdr:rowOff>
    </xdr:to>
    <xdr:sp macro="" textlink="">
      <xdr:nvSpPr>
        <xdr:cNvPr id="45" name="テキスト ボックス 35"/>
        <xdr:cNvSpPr txBox="1">
          <a:spLocks noChangeArrowheads="1"/>
        </xdr:cNvSpPr>
      </xdr:nvSpPr>
      <xdr:spPr bwMode="auto">
        <a:xfrm>
          <a:off x="7434868" y="207368775"/>
          <a:ext cx="2237945" cy="1009649"/>
        </a:xfrm>
        <a:prstGeom prst="rect">
          <a:avLst/>
        </a:prstGeom>
        <a:solidFill>
          <a:schemeClr val="bg1"/>
        </a:solidFill>
        <a:ln w="6350">
          <a:solidFill>
            <a:schemeClr val="tx1"/>
          </a:solidFill>
          <a:miter lim="800000"/>
          <a:headEnd/>
          <a:tailEnd/>
        </a:ln>
      </xdr:spPr>
      <xdr:txBody>
        <a:bodyPr vertOverflow="clip" wrap="square" lIns="27432" tIns="18288" rIns="27432" bIns="18288" anchor="ctr"/>
        <a:lstStyle/>
        <a:p>
          <a:pPr algn="l" rtl="0">
            <a:lnSpc>
              <a:spcPts val="1100"/>
            </a:lnSpc>
            <a:defRPr sz="1000"/>
          </a:pPr>
          <a:r>
            <a:rPr lang="ja-JP" altLang="en-US" sz="1050" b="0" i="0" u="none" strike="noStrike" baseline="0">
              <a:solidFill>
                <a:sysClr val="windowText" lastClr="000000"/>
              </a:solidFill>
              <a:latin typeface="HGPｺﾞｼｯｸM"/>
              <a:ea typeface="HGPｺﾞｼｯｸM"/>
            </a:rPr>
            <a:t>本工事費　　　　　　　　  </a:t>
          </a:r>
          <a:r>
            <a:rPr lang="en-US" altLang="ja-JP" sz="1050" b="0" i="0" u="none" strike="noStrike" baseline="0">
              <a:solidFill>
                <a:sysClr val="windowText" lastClr="000000"/>
              </a:solidFill>
              <a:latin typeface="HGPｺﾞｼｯｸM"/>
              <a:ea typeface="HGPｺﾞｼｯｸM"/>
            </a:rPr>
            <a:t>86</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l" rtl="0">
            <a:lnSpc>
              <a:spcPts val="1200"/>
            </a:lnSpc>
            <a:defRPr sz="1000"/>
          </a:pPr>
          <a:r>
            <a:rPr lang="ja-JP" altLang="en-US" sz="1050" b="0" i="0" u="none" strike="noStrike" baseline="0">
              <a:solidFill>
                <a:sysClr val="windowText" lastClr="000000"/>
              </a:solidFill>
              <a:latin typeface="HGPｺﾞｼｯｸM"/>
              <a:ea typeface="HGPｺﾞｼｯｸM"/>
            </a:rPr>
            <a:t>用地補及び補償費　</a:t>
          </a:r>
          <a:r>
            <a:rPr lang="en-US" altLang="ja-JP" sz="1050" b="0" i="0" u="none" strike="noStrike" baseline="0">
              <a:solidFill>
                <a:sysClr val="windowText" lastClr="000000"/>
              </a:solidFill>
              <a:latin typeface="HGPｺﾞｼｯｸM"/>
              <a:ea typeface="HGPｺﾞｼｯｸM"/>
            </a:rPr>
            <a:t>1,273</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l" rtl="0">
            <a:lnSpc>
              <a:spcPts val="1200"/>
            </a:lnSpc>
            <a:defRPr sz="1000"/>
          </a:pPr>
          <a:r>
            <a:rPr lang="ja-JP" altLang="en-US" sz="1050" b="0" i="0" u="none" strike="noStrike" baseline="0">
              <a:solidFill>
                <a:sysClr val="windowText" lastClr="000000"/>
              </a:solidFill>
              <a:latin typeface="HGPｺﾞｼｯｸM"/>
              <a:ea typeface="HGPｺﾞｼｯｸM"/>
            </a:rPr>
            <a:t>権利変換諸費　　          </a:t>
          </a:r>
          <a:r>
            <a:rPr lang="en-US" altLang="ja-JP" sz="1050" b="0" i="0" u="none" strike="noStrike" baseline="0">
              <a:solidFill>
                <a:sysClr val="windowText" lastClr="000000"/>
              </a:solidFill>
              <a:latin typeface="HGPｺﾞｼｯｸM"/>
              <a:ea typeface="HGPｺﾞｼｯｸM"/>
            </a:rPr>
            <a:t>1</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l" rtl="0">
            <a:lnSpc>
              <a:spcPts val="1200"/>
            </a:lnSpc>
            <a:defRPr sz="1000"/>
          </a:pPr>
          <a:r>
            <a:rPr lang="ja-JP" altLang="en-US" sz="1050" b="0" i="0" u="none" strike="noStrike" baseline="0">
              <a:solidFill>
                <a:sysClr val="windowText" lastClr="000000"/>
              </a:solidFill>
              <a:latin typeface="HGPｺﾞｼｯｸM"/>
              <a:ea typeface="HGPｺﾞｼｯｸM"/>
            </a:rPr>
            <a:t>測量設計費              </a:t>
          </a:r>
          <a:r>
            <a:rPr lang="en-US" altLang="ja-JP" sz="1050" b="0" i="0" u="none" strike="noStrike" baseline="0">
              <a:solidFill>
                <a:sysClr val="windowText" lastClr="000000"/>
              </a:solidFill>
              <a:latin typeface="HGPｺﾞｼｯｸM"/>
              <a:ea typeface="HGPｺﾞｼｯｸM"/>
            </a:rPr>
            <a:t>122</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l" rtl="0">
            <a:lnSpc>
              <a:spcPts val="1200"/>
            </a:lnSpc>
            <a:defRPr sz="1000"/>
          </a:pPr>
          <a:r>
            <a:rPr lang="ja-JP" altLang="en-US" sz="1050" b="0" i="0" u="none" strike="noStrike" baseline="0">
              <a:solidFill>
                <a:sysClr val="windowText" lastClr="000000"/>
              </a:solidFill>
              <a:latin typeface="HGPｺﾞｼｯｸM"/>
              <a:ea typeface="HGPｺﾞｼｯｸM"/>
            </a:rPr>
            <a:t>合計　　　　　　　　　　</a:t>
          </a:r>
          <a:r>
            <a:rPr lang="en-US" altLang="ja-JP" sz="1050" b="0" i="0" u="none" strike="noStrike" baseline="0">
              <a:solidFill>
                <a:sysClr val="windowText" lastClr="000000"/>
              </a:solidFill>
              <a:latin typeface="HGPｺﾞｼｯｸM"/>
              <a:ea typeface="HGPｺﾞｼｯｸM"/>
            </a:rPr>
            <a:t>1,482</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l" rtl="0">
            <a:lnSpc>
              <a:spcPts val="1200"/>
            </a:lnSpc>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実績報告ベース</a:t>
          </a:r>
          <a:r>
            <a:rPr lang="en-US" altLang="ja-JP" sz="1050" b="0" i="0" u="none" strike="noStrike" baseline="0">
              <a:solidFill>
                <a:sysClr val="windowText" lastClr="000000"/>
              </a:solidFill>
              <a:latin typeface="HGPｺﾞｼｯｸM"/>
              <a:ea typeface="HGPｺﾞｼｯｸM"/>
            </a:rPr>
            <a:t>〉</a:t>
          </a:r>
          <a:endParaRPr lang="ja-JP" altLang="en-US" sz="1050" b="0" i="0" u="none" strike="noStrike" baseline="0">
            <a:solidFill>
              <a:sysClr val="windowText" lastClr="000000"/>
            </a:solidFill>
            <a:latin typeface="HGPｺﾞｼｯｸM"/>
            <a:ea typeface="HGPｺﾞｼｯｸM"/>
          </a:endParaRPr>
        </a:p>
      </xdr:txBody>
    </xdr:sp>
    <xdr:clientData/>
  </xdr:twoCellAnchor>
  <xdr:twoCellAnchor>
    <xdr:from>
      <xdr:col>38</xdr:col>
      <xdr:colOff>113292</xdr:colOff>
      <xdr:row>721</xdr:row>
      <xdr:rowOff>232820</xdr:rowOff>
    </xdr:from>
    <xdr:to>
      <xdr:col>46</xdr:col>
      <xdr:colOff>183312</xdr:colOff>
      <xdr:row>722</xdr:row>
      <xdr:rowOff>198463</xdr:rowOff>
    </xdr:to>
    <xdr:sp macro="" textlink="">
      <xdr:nvSpPr>
        <xdr:cNvPr id="46" name="テキスト ボックス 33"/>
        <xdr:cNvSpPr txBox="1"/>
      </xdr:nvSpPr>
      <xdr:spPr bwMode="auto">
        <a:xfrm>
          <a:off x="7714242" y="207125345"/>
          <a:ext cx="1670220" cy="318068"/>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a:t>
          </a:r>
          <a:r>
            <a:rPr kumimoji="1" lang="ja-JP" altLang="en-US" sz="1050">
              <a:solidFill>
                <a:sysClr val="windowText" lastClr="000000"/>
              </a:solidFill>
              <a:latin typeface="HGPｺﾞｼｯｸM" pitchFamily="50" charset="-128"/>
              <a:ea typeface="HGPｺﾞｼｯｸM" pitchFamily="50" charset="-128"/>
            </a:rPr>
            <a:t>東京都の例</a:t>
          </a:r>
          <a:r>
            <a:rPr kumimoji="1" lang="en-US" altLang="ja-JP" sz="1050">
              <a:solidFill>
                <a:sysClr val="windowText" lastClr="000000"/>
              </a:solidFill>
              <a:latin typeface="HGPｺﾞｼｯｸM" pitchFamily="50" charset="-128"/>
              <a:ea typeface="HGPｺﾞｼｯｸM" pitchFamily="50" charset="-128"/>
            </a:rPr>
            <a:t>〉</a:t>
          </a:r>
          <a:endParaRPr kumimoji="1" lang="ja-JP" altLang="en-US" sz="1050">
            <a:solidFill>
              <a:sysClr val="windowText" lastClr="000000"/>
            </a:solidFill>
            <a:latin typeface="HGPｺﾞｼｯｸM" pitchFamily="50" charset="-128"/>
            <a:ea typeface="HGPｺﾞｼｯｸM" pitchFamily="50" charset="-128"/>
          </a:endParaRPr>
        </a:p>
      </xdr:txBody>
    </xdr:sp>
    <xdr:clientData/>
  </xdr:twoCellAnchor>
  <xdr:twoCellAnchor>
    <xdr:from>
      <xdr:col>32</xdr:col>
      <xdr:colOff>6927</xdr:colOff>
      <xdr:row>721</xdr:row>
      <xdr:rowOff>276599</xdr:rowOff>
    </xdr:from>
    <xdr:to>
      <xdr:col>32</xdr:col>
      <xdr:colOff>13373</xdr:colOff>
      <xdr:row>724</xdr:row>
      <xdr:rowOff>22180</xdr:rowOff>
    </xdr:to>
    <xdr:cxnSp macro="">
      <xdr:nvCxnSpPr>
        <xdr:cNvPr id="47" name="直線コネクタ 46"/>
        <xdr:cNvCxnSpPr>
          <a:endCxn id="5" idx="2"/>
        </xdr:cNvCxnSpPr>
      </xdr:nvCxnSpPr>
      <xdr:spPr>
        <a:xfrm flipH="1" flipV="1">
          <a:off x="6483927" y="227816943"/>
          <a:ext cx="6446" cy="817143"/>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14530</xdr:colOff>
      <xdr:row>724</xdr:row>
      <xdr:rowOff>17818</xdr:rowOff>
    </xdr:from>
    <xdr:to>
      <xdr:col>36</xdr:col>
      <xdr:colOff>118775</xdr:colOff>
      <xdr:row>724</xdr:row>
      <xdr:rowOff>17818</xdr:rowOff>
    </xdr:to>
    <xdr:cxnSp macro="">
      <xdr:nvCxnSpPr>
        <xdr:cNvPr id="48" name="直線矢印コネクタ 47"/>
        <xdr:cNvCxnSpPr/>
      </xdr:nvCxnSpPr>
      <xdr:spPr bwMode="auto">
        <a:xfrm>
          <a:off x="6491530" y="228629724"/>
          <a:ext cx="91387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180976</xdr:colOff>
      <xdr:row>719</xdr:row>
      <xdr:rowOff>325316</xdr:rowOff>
    </xdr:from>
    <xdr:to>
      <xdr:col>49</xdr:col>
      <xdr:colOff>409575</xdr:colOff>
      <xdr:row>721</xdr:row>
      <xdr:rowOff>249115</xdr:rowOff>
    </xdr:to>
    <xdr:sp macro="" textlink="">
      <xdr:nvSpPr>
        <xdr:cNvPr id="51" name="大かっこ 50"/>
        <xdr:cNvSpPr/>
      </xdr:nvSpPr>
      <xdr:spPr bwMode="auto">
        <a:xfrm>
          <a:off x="7581901" y="206512991"/>
          <a:ext cx="2628899" cy="628649"/>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endParaRPr lang="ja-JP" altLang="en-US"/>
        </a:p>
      </xdr:txBody>
    </xdr:sp>
    <xdr:clientData/>
  </xdr:twoCellAnchor>
  <xdr:twoCellAnchor>
    <xdr:from>
      <xdr:col>38</xdr:col>
      <xdr:colOff>96989</xdr:colOff>
      <xdr:row>719</xdr:row>
      <xdr:rowOff>266700</xdr:rowOff>
    </xdr:from>
    <xdr:to>
      <xdr:col>49</xdr:col>
      <xdr:colOff>327286</xdr:colOff>
      <xdr:row>721</xdr:row>
      <xdr:rowOff>338989</xdr:rowOff>
    </xdr:to>
    <xdr:sp macro="" textlink="">
      <xdr:nvSpPr>
        <xdr:cNvPr id="52" name="テキスト ボックス 33"/>
        <xdr:cNvSpPr txBox="1"/>
      </xdr:nvSpPr>
      <xdr:spPr bwMode="auto">
        <a:xfrm>
          <a:off x="7697939" y="206454375"/>
          <a:ext cx="2430572" cy="77713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lnSpc>
              <a:spcPts val="800"/>
            </a:lnSpc>
          </a:pPr>
          <a:r>
            <a:rPr kumimoji="1" lang="ja-JP" altLang="en-US" sz="800">
              <a:solidFill>
                <a:sysClr val="windowText" lastClr="000000"/>
              </a:solidFill>
              <a:latin typeface="HGPｺﾞｼｯｸM" pitchFamily="50" charset="-128"/>
              <a:ea typeface="HGPｺﾞｼｯｸM" pitchFamily="50" charset="-128"/>
            </a:rPr>
            <a:t>地方公共団体や民間事業者等が連携し、防災対策の推進とあわせ、多様な世帯の居住促進を図るため、子育て施設や福祉施設等の整備を進め、密集市街地における総合的な環境整備を実施。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zoomScale="70" zoomScaleNormal="75" zoomScaleSheetLayoutView="70" zoomScalePageLayoutView="85" workbookViewId="0">
      <selection activeCell="AE5" sqref="AE5:AP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1" t="s">
        <v>485</v>
      </c>
      <c r="AR2" s="801"/>
      <c r="AS2" s="52" t="str">
        <f>IF(OR(AQ2="　", AQ2=""), "", "-")</f>
        <v/>
      </c>
      <c r="AT2" s="802">
        <v>122</v>
      </c>
      <c r="AU2" s="802"/>
      <c r="AV2" s="53" t="str">
        <f>IF(AW2="", "", "-")</f>
        <v/>
      </c>
      <c r="AW2" s="803"/>
      <c r="AX2" s="803"/>
    </row>
    <row r="3" spans="1:50" ht="21" customHeight="1" thickBot="1" x14ac:dyDescent="0.2">
      <c r="A3" s="725" t="s">
        <v>384</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512</v>
      </c>
      <c r="AK3" s="727"/>
      <c r="AL3" s="727"/>
      <c r="AM3" s="727"/>
      <c r="AN3" s="727"/>
      <c r="AO3" s="727"/>
      <c r="AP3" s="727"/>
      <c r="AQ3" s="727"/>
      <c r="AR3" s="727"/>
      <c r="AS3" s="727"/>
      <c r="AT3" s="727"/>
      <c r="AU3" s="727"/>
      <c r="AV3" s="727"/>
      <c r="AW3" s="727"/>
      <c r="AX3" s="24" t="s">
        <v>74</v>
      </c>
    </row>
    <row r="4" spans="1:50" ht="24.75" customHeight="1" x14ac:dyDescent="0.15">
      <c r="A4" s="566" t="s">
        <v>29</v>
      </c>
      <c r="B4" s="567"/>
      <c r="C4" s="567"/>
      <c r="D4" s="567"/>
      <c r="E4" s="567"/>
      <c r="F4" s="567"/>
      <c r="G4" s="544" t="s">
        <v>513</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645</v>
      </c>
      <c r="AF4" s="550"/>
      <c r="AG4" s="550"/>
      <c r="AH4" s="550"/>
      <c r="AI4" s="550"/>
      <c r="AJ4" s="550"/>
      <c r="AK4" s="550"/>
      <c r="AL4" s="550"/>
      <c r="AM4" s="550"/>
      <c r="AN4" s="550"/>
      <c r="AO4" s="550"/>
      <c r="AP4" s="551"/>
      <c r="AQ4" s="552" t="s">
        <v>2</v>
      </c>
      <c r="AR4" s="547"/>
      <c r="AS4" s="547"/>
      <c r="AT4" s="547"/>
      <c r="AU4" s="547"/>
      <c r="AV4" s="547"/>
      <c r="AW4" s="547"/>
      <c r="AX4" s="553"/>
    </row>
    <row r="5" spans="1:50" ht="60.75" customHeight="1" x14ac:dyDescent="0.15">
      <c r="A5" s="554" t="s">
        <v>76</v>
      </c>
      <c r="B5" s="555"/>
      <c r="C5" s="555"/>
      <c r="D5" s="555"/>
      <c r="E5" s="555"/>
      <c r="F5" s="556"/>
      <c r="G5" s="710" t="s">
        <v>178</v>
      </c>
      <c r="H5" s="711"/>
      <c r="I5" s="711"/>
      <c r="J5" s="711"/>
      <c r="K5" s="711"/>
      <c r="L5" s="711"/>
      <c r="M5" s="712" t="s">
        <v>75</v>
      </c>
      <c r="N5" s="713"/>
      <c r="O5" s="713"/>
      <c r="P5" s="713"/>
      <c r="Q5" s="713"/>
      <c r="R5" s="714"/>
      <c r="S5" s="715" t="s">
        <v>140</v>
      </c>
      <c r="T5" s="711"/>
      <c r="U5" s="711"/>
      <c r="V5" s="711"/>
      <c r="W5" s="711"/>
      <c r="X5" s="716"/>
      <c r="Y5" s="560" t="s">
        <v>3</v>
      </c>
      <c r="Z5" s="298"/>
      <c r="AA5" s="298"/>
      <c r="AB5" s="298"/>
      <c r="AC5" s="298"/>
      <c r="AD5" s="299"/>
      <c r="AE5" s="561" t="s">
        <v>514</v>
      </c>
      <c r="AF5" s="561"/>
      <c r="AG5" s="561"/>
      <c r="AH5" s="561"/>
      <c r="AI5" s="561"/>
      <c r="AJ5" s="561"/>
      <c r="AK5" s="561"/>
      <c r="AL5" s="561"/>
      <c r="AM5" s="561"/>
      <c r="AN5" s="561"/>
      <c r="AO5" s="561"/>
      <c r="AP5" s="562"/>
      <c r="AQ5" s="563" t="s">
        <v>649</v>
      </c>
      <c r="AR5" s="564"/>
      <c r="AS5" s="564"/>
      <c r="AT5" s="564"/>
      <c r="AU5" s="564"/>
      <c r="AV5" s="564"/>
      <c r="AW5" s="564"/>
      <c r="AX5" s="565"/>
    </row>
    <row r="6" spans="1:50" ht="39" customHeight="1" x14ac:dyDescent="0.15">
      <c r="A6" s="568" t="s">
        <v>4</v>
      </c>
      <c r="B6" s="569"/>
      <c r="C6" s="569"/>
      <c r="D6" s="569"/>
      <c r="E6" s="569"/>
      <c r="F6" s="569"/>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49.5" customHeight="1" x14ac:dyDescent="0.15">
      <c r="A7" s="338" t="s">
        <v>24</v>
      </c>
      <c r="B7" s="339"/>
      <c r="C7" s="339"/>
      <c r="D7" s="339"/>
      <c r="E7" s="339"/>
      <c r="F7" s="340"/>
      <c r="G7" s="341" t="s">
        <v>623</v>
      </c>
      <c r="H7" s="342"/>
      <c r="I7" s="342"/>
      <c r="J7" s="342"/>
      <c r="K7" s="342"/>
      <c r="L7" s="342"/>
      <c r="M7" s="342"/>
      <c r="N7" s="342"/>
      <c r="O7" s="342"/>
      <c r="P7" s="342"/>
      <c r="Q7" s="342"/>
      <c r="R7" s="342"/>
      <c r="S7" s="342"/>
      <c r="T7" s="342"/>
      <c r="U7" s="342"/>
      <c r="V7" s="342"/>
      <c r="W7" s="342"/>
      <c r="X7" s="343"/>
      <c r="Y7" s="815" t="s">
        <v>5</v>
      </c>
      <c r="Z7" s="324"/>
      <c r="AA7" s="324"/>
      <c r="AB7" s="324"/>
      <c r="AC7" s="324"/>
      <c r="AD7" s="816"/>
      <c r="AE7" s="806" t="s">
        <v>624</v>
      </c>
      <c r="AF7" s="807"/>
      <c r="AG7" s="807"/>
      <c r="AH7" s="807"/>
      <c r="AI7" s="807"/>
      <c r="AJ7" s="807"/>
      <c r="AK7" s="807"/>
      <c r="AL7" s="807"/>
      <c r="AM7" s="807"/>
      <c r="AN7" s="807"/>
      <c r="AO7" s="807"/>
      <c r="AP7" s="807"/>
      <c r="AQ7" s="807"/>
      <c r="AR7" s="807"/>
      <c r="AS7" s="807"/>
      <c r="AT7" s="807"/>
      <c r="AU7" s="807"/>
      <c r="AV7" s="807"/>
      <c r="AW7" s="807"/>
      <c r="AX7" s="808"/>
    </row>
    <row r="8" spans="1:50" ht="53.25" customHeight="1" x14ac:dyDescent="0.15">
      <c r="A8" s="338" t="s">
        <v>413</v>
      </c>
      <c r="B8" s="339"/>
      <c r="C8" s="339"/>
      <c r="D8" s="339"/>
      <c r="E8" s="339"/>
      <c r="F8" s="340"/>
      <c r="G8" s="870" t="str">
        <f>入力規則等!A26</f>
        <v>国土強靱化施策、地方創生</v>
      </c>
      <c r="H8" s="583"/>
      <c r="I8" s="583"/>
      <c r="J8" s="583"/>
      <c r="K8" s="583"/>
      <c r="L8" s="583"/>
      <c r="M8" s="583"/>
      <c r="N8" s="583"/>
      <c r="O8" s="583"/>
      <c r="P8" s="583"/>
      <c r="Q8" s="583"/>
      <c r="R8" s="583"/>
      <c r="S8" s="583"/>
      <c r="T8" s="583"/>
      <c r="U8" s="583"/>
      <c r="V8" s="583"/>
      <c r="W8" s="583"/>
      <c r="X8" s="871"/>
      <c r="Y8" s="717" t="s">
        <v>414</v>
      </c>
      <c r="Z8" s="718"/>
      <c r="AA8" s="718"/>
      <c r="AB8" s="718"/>
      <c r="AC8" s="718"/>
      <c r="AD8" s="719"/>
      <c r="AE8" s="582" t="str">
        <f>入力規則等!K13</f>
        <v>公共事業</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1" t="s">
        <v>25</v>
      </c>
      <c r="B9" s="652"/>
      <c r="C9" s="652"/>
      <c r="D9" s="652"/>
      <c r="E9" s="652"/>
      <c r="F9" s="652"/>
      <c r="G9" s="720" t="s">
        <v>625</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61.5" customHeight="1" x14ac:dyDescent="0.15">
      <c r="A10" s="516" t="s">
        <v>34</v>
      </c>
      <c r="B10" s="517"/>
      <c r="C10" s="517"/>
      <c r="D10" s="517"/>
      <c r="E10" s="517"/>
      <c r="F10" s="517"/>
      <c r="G10" s="610" t="s">
        <v>626</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6" t="s">
        <v>6</v>
      </c>
      <c r="B11" s="517"/>
      <c r="C11" s="517"/>
      <c r="D11" s="517"/>
      <c r="E11" s="517"/>
      <c r="F11" s="518"/>
      <c r="G11" s="557" t="str">
        <f>入力規則等!P10</f>
        <v>補助</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8" t="s">
        <v>26</v>
      </c>
      <c r="B12" s="649"/>
      <c r="C12" s="649"/>
      <c r="D12" s="649"/>
      <c r="E12" s="649"/>
      <c r="F12" s="650"/>
      <c r="G12" s="618"/>
      <c r="H12" s="619"/>
      <c r="I12" s="619"/>
      <c r="J12" s="619"/>
      <c r="K12" s="619"/>
      <c r="L12" s="619"/>
      <c r="M12" s="619"/>
      <c r="N12" s="619"/>
      <c r="O12" s="619"/>
      <c r="P12" s="266" t="s">
        <v>371</v>
      </c>
      <c r="Q12" s="267"/>
      <c r="R12" s="267"/>
      <c r="S12" s="267"/>
      <c r="T12" s="267"/>
      <c r="U12" s="267"/>
      <c r="V12" s="268"/>
      <c r="W12" s="266" t="s">
        <v>372</v>
      </c>
      <c r="X12" s="267"/>
      <c r="Y12" s="267"/>
      <c r="Z12" s="267"/>
      <c r="AA12" s="267"/>
      <c r="AB12" s="267"/>
      <c r="AC12" s="268"/>
      <c r="AD12" s="266" t="s">
        <v>373</v>
      </c>
      <c r="AE12" s="267"/>
      <c r="AF12" s="267"/>
      <c r="AG12" s="267"/>
      <c r="AH12" s="267"/>
      <c r="AI12" s="267"/>
      <c r="AJ12" s="268"/>
      <c r="AK12" s="266" t="s">
        <v>380</v>
      </c>
      <c r="AL12" s="267"/>
      <c r="AM12" s="267"/>
      <c r="AN12" s="267"/>
      <c r="AO12" s="267"/>
      <c r="AP12" s="267"/>
      <c r="AQ12" s="268"/>
      <c r="AR12" s="266" t="s">
        <v>381</v>
      </c>
      <c r="AS12" s="267"/>
      <c r="AT12" s="267"/>
      <c r="AU12" s="267"/>
      <c r="AV12" s="267"/>
      <c r="AW12" s="267"/>
      <c r="AX12" s="587"/>
    </row>
    <row r="13" spans="1:50" ht="21" customHeight="1" x14ac:dyDescent="0.15">
      <c r="A13" s="600"/>
      <c r="B13" s="601"/>
      <c r="C13" s="601"/>
      <c r="D13" s="601"/>
      <c r="E13" s="601"/>
      <c r="F13" s="602"/>
      <c r="G13" s="588" t="s">
        <v>7</v>
      </c>
      <c r="H13" s="589"/>
      <c r="I13" s="594" t="s">
        <v>8</v>
      </c>
      <c r="J13" s="595"/>
      <c r="K13" s="595"/>
      <c r="L13" s="595"/>
      <c r="M13" s="595"/>
      <c r="N13" s="595"/>
      <c r="O13" s="596"/>
      <c r="P13" s="260">
        <v>30859</v>
      </c>
      <c r="Q13" s="261"/>
      <c r="R13" s="261"/>
      <c r="S13" s="261"/>
      <c r="T13" s="261"/>
      <c r="U13" s="261"/>
      <c r="V13" s="262"/>
      <c r="W13" s="260">
        <v>23049</v>
      </c>
      <c r="X13" s="261"/>
      <c r="Y13" s="261"/>
      <c r="Z13" s="261"/>
      <c r="AA13" s="261"/>
      <c r="AB13" s="261"/>
      <c r="AC13" s="262"/>
      <c r="AD13" s="260">
        <v>24192</v>
      </c>
      <c r="AE13" s="261"/>
      <c r="AF13" s="261"/>
      <c r="AG13" s="261"/>
      <c r="AH13" s="261"/>
      <c r="AI13" s="261"/>
      <c r="AJ13" s="262"/>
      <c r="AK13" s="260">
        <v>22920</v>
      </c>
      <c r="AL13" s="261"/>
      <c r="AM13" s="261"/>
      <c r="AN13" s="261"/>
      <c r="AO13" s="261"/>
      <c r="AP13" s="261"/>
      <c r="AQ13" s="262"/>
      <c r="AR13" s="812"/>
      <c r="AS13" s="813"/>
      <c r="AT13" s="813"/>
      <c r="AU13" s="813"/>
      <c r="AV13" s="813"/>
      <c r="AW13" s="813"/>
      <c r="AX13" s="814"/>
    </row>
    <row r="14" spans="1:50" ht="21" customHeight="1" x14ac:dyDescent="0.15">
      <c r="A14" s="600"/>
      <c r="B14" s="601"/>
      <c r="C14" s="601"/>
      <c r="D14" s="601"/>
      <c r="E14" s="601"/>
      <c r="F14" s="602"/>
      <c r="G14" s="590"/>
      <c r="H14" s="591"/>
      <c r="I14" s="573" t="s">
        <v>9</v>
      </c>
      <c r="J14" s="585"/>
      <c r="K14" s="585"/>
      <c r="L14" s="585"/>
      <c r="M14" s="585"/>
      <c r="N14" s="585"/>
      <c r="O14" s="586"/>
      <c r="P14" s="260">
        <v>0</v>
      </c>
      <c r="Q14" s="261"/>
      <c r="R14" s="261"/>
      <c r="S14" s="261"/>
      <c r="T14" s="261"/>
      <c r="U14" s="261"/>
      <c r="V14" s="262"/>
      <c r="W14" s="260">
        <v>0</v>
      </c>
      <c r="X14" s="261"/>
      <c r="Y14" s="261"/>
      <c r="Z14" s="261"/>
      <c r="AA14" s="261"/>
      <c r="AB14" s="261"/>
      <c r="AC14" s="262"/>
      <c r="AD14" s="260">
        <v>2345</v>
      </c>
      <c r="AE14" s="261"/>
      <c r="AF14" s="261"/>
      <c r="AG14" s="261"/>
      <c r="AH14" s="261"/>
      <c r="AI14" s="261"/>
      <c r="AJ14" s="262"/>
      <c r="AK14" s="260"/>
      <c r="AL14" s="261"/>
      <c r="AM14" s="261"/>
      <c r="AN14" s="261"/>
      <c r="AO14" s="261"/>
      <c r="AP14" s="261"/>
      <c r="AQ14" s="262"/>
      <c r="AR14" s="646"/>
      <c r="AS14" s="646"/>
      <c r="AT14" s="646"/>
      <c r="AU14" s="646"/>
      <c r="AV14" s="646"/>
      <c r="AW14" s="646"/>
      <c r="AX14" s="647"/>
    </row>
    <row r="15" spans="1:50" ht="21" customHeight="1" x14ac:dyDescent="0.15">
      <c r="A15" s="600"/>
      <c r="B15" s="601"/>
      <c r="C15" s="601"/>
      <c r="D15" s="601"/>
      <c r="E15" s="601"/>
      <c r="F15" s="602"/>
      <c r="G15" s="590"/>
      <c r="H15" s="591"/>
      <c r="I15" s="573" t="s">
        <v>58</v>
      </c>
      <c r="J15" s="574"/>
      <c r="K15" s="574"/>
      <c r="L15" s="574"/>
      <c r="M15" s="574"/>
      <c r="N15" s="574"/>
      <c r="O15" s="575"/>
      <c r="P15" s="260">
        <v>14752</v>
      </c>
      <c r="Q15" s="261"/>
      <c r="R15" s="261"/>
      <c r="S15" s="261"/>
      <c r="T15" s="261"/>
      <c r="U15" s="261"/>
      <c r="V15" s="262"/>
      <c r="W15" s="260">
        <v>12980</v>
      </c>
      <c r="X15" s="261"/>
      <c r="Y15" s="261"/>
      <c r="Z15" s="261"/>
      <c r="AA15" s="261"/>
      <c r="AB15" s="261"/>
      <c r="AC15" s="262"/>
      <c r="AD15" s="260">
        <v>8144</v>
      </c>
      <c r="AE15" s="261"/>
      <c r="AF15" s="261"/>
      <c r="AG15" s="261"/>
      <c r="AH15" s="261"/>
      <c r="AI15" s="261"/>
      <c r="AJ15" s="262"/>
      <c r="AK15" s="260">
        <v>7469</v>
      </c>
      <c r="AL15" s="261"/>
      <c r="AM15" s="261"/>
      <c r="AN15" s="261"/>
      <c r="AO15" s="261"/>
      <c r="AP15" s="261"/>
      <c r="AQ15" s="262"/>
      <c r="AR15" s="260"/>
      <c r="AS15" s="261"/>
      <c r="AT15" s="261"/>
      <c r="AU15" s="261"/>
      <c r="AV15" s="261"/>
      <c r="AW15" s="261"/>
      <c r="AX15" s="654"/>
    </row>
    <row r="16" spans="1:50" ht="21" customHeight="1" x14ac:dyDescent="0.15">
      <c r="A16" s="600"/>
      <c r="B16" s="601"/>
      <c r="C16" s="601"/>
      <c r="D16" s="601"/>
      <c r="E16" s="601"/>
      <c r="F16" s="602"/>
      <c r="G16" s="590"/>
      <c r="H16" s="591"/>
      <c r="I16" s="573" t="s">
        <v>59</v>
      </c>
      <c r="J16" s="574"/>
      <c r="K16" s="574"/>
      <c r="L16" s="574"/>
      <c r="M16" s="574"/>
      <c r="N16" s="574"/>
      <c r="O16" s="575"/>
      <c r="P16" s="260">
        <v>-12980</v>
      </c>
      <c r="Q16" s="261"/>
      <c r="R16" s="261"/>
      <c r="S16" s="261"/>
      <c r="T16" s="261"/>
      <c r="U16" s="261"/>
      <c r="V16" s="262"/>
      <c r="W16" s="260">
        <v>-8144</v>
      </c>
      <c r="X16" s="261"/>
      <c r="Y16" s="261"/>
      <c r="Z16" s="261"/>
      <c r="AA16" s="261"/>
      <c r="AB16" s="261"/>
      <c r="AC16" s="262"/>
      <c r="AD16" s="260">
        <v>-7469</v>
      </c>
      <c r="AE16" s="261"/>
      <c r="AF16" s="261"/>
      <c r="AG16" s="261"/>
      <c r="AH16" s="261"/>
      <c r="AI16" s="261"/>
      <c r="AJ16" s="262"/>
      <c r="AK16" s="260"/>
      <c r="AL16" s="261"/>
      <c r="AM16" s="261"/>
      <c r="AN16" s="261"/>
      <c r="AO16" s="261"/>
      <c r="AP16" s="261"/>
      <c r="AQ16" s="262"/>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60">
        <v>1966</v>
      </c>
      <c r="Q17" s="261"/>
      <c r="R17" s="261"/>
      <c r="S17" s="261"/>
      <c r="T17" s="261"/>
      <c r="U17" s="261"/>
      <c r="V17" s="262"/>
      <c r="W17" s="260">
        <v>2999</v>
      </c>
      <c r="X17" s="261"/>
      <c r="Y17" s="261"/>
      <c r="Z17" s="261"/>
      <c r="AA17" s="261"/>
      <c r="AB17" s="261"/>
      <c r="AC17" s="262"/>
      <c r="AD17" s="260">
        <v>1161</v>
      </c>
      <c r="AE17" s="261"/>
      <c r="AF17" s="261"/>
      <c r="AG17" s="261"/>
      <c r="AH17" s="261"/>
      <c r="AI17" s="261"/>
      <c r="AJ17" s="262"/>
      <c r="AK17" s="260"/>
      <c r="AL17" s="261"/>
      <c r="AM17" s="261"/>
      <c r="AN17" s="261"/>
      <c r="AO17" s="261"/>
      <c r="AP17" s="261"/>
      <c r="AQ17" s="262"/>
      <c r="AR17" s="810"/>
      <c r="AS17" s="810"/>
      <c r="AT17" s="810"/>
      <c r="AU17" s="810"/>
      <c r="AV17" s="810"/>
      <c r="AW17" s="810"/>
      <c r="AX17" s="811"/>
    </row>
    <row r="18" spans="1:50" ht="24.75" customHeight="1" x14ac:dyDescent="0.15">
      <c r="A18" s="600"/>
      <c r="B18" s="601"/>
      <c r="C18" s="601"/>
      <c r="D18" s="601"/>
      <c r="E18" s="601"/>
      <c r="F18" s="602"/>
      <c r="G18" s="592"/>
      <c r="H18" s="593"/>
      <c r="I18" s="579" t="s">
        <v>22</v>
      </c>
      <c r="J18" s="580"/>
      <c r="K18" s="580"/>
      <c r="L18" s="580"/>
      <c r="M18" s="580"/>
      <c r="N18" s="580"/>
      <c r="O18" s="581"/>
      <c r="P18" s="736">
        <f>SUM(P13:V17)</f>
        <v>34597</v>
      </c>
      <c r="Q18" s="737"/>
      <c r="R18" s="737"/>
      <c r="S18" s="737"/>
      <c r="T18" s="737"/>
      <c r="U18" s="737"/>
      <c r="V18" s="738"/>
      <c r="W18" s="736">
        <f>SUM(W13:AC17)</f>
        <v>30884</v>
      </c>
      <c r="X18" s="737"/>
      <c r="Y18" s="737"/>
      <c r="Z18" s="737"/>
      <c r="AA18" s="737"/>
      <c r="AB18" s="737"/>
      <c r="AC18" s="738"/>
      <c r="AD18" s="736">
        <f>SUM(AD13:AJ17)</f>
        <v>28373</v>
      </c>
      <c r="AE18" s="737"/>
      <c r="AF18" s="737"/>
      <c r="AG18" s="737"/>
      <c r="AH18" s="737"/>
      <c r="AI18" s="737"/>
      <c r="AJ18" s="738"/>
      <c r="AK18" s="736">
        <f>SUM(AK13:AQ17)</f>
        <v>30389</v>
      </c>
      <c r="AL18" s="737"/>
      <c r="AM18" s="737"/>
      <c r="AN18" s="737"/>
      <c r="AO18" s="737"/>
      <c r="AP18" s="737"/>
      <c r="AQ18" s="738"/>
      <c r="AR18" s="736">
        <f>SUM(AR13:AX17)</f>
        <v>0</v>
      </c>
      <c r="AS18" s="737"/>
      <c r="AT18" s="737"/>
      <c r="AU18" s="737"/>
      <c r="AV18" s="737"/>
      <c r="AW18" s="737"/>
      <c r="AX18" s="739"/>
    </row>
    <row r="19" spans="1:50" ht="24.75" customHeight="1" x14ac:dyDescent="0.15">
      <c r="A19" s="600"/>
      <c r="B19" s="601"/>
      <c r="C19" s="601"/>
      <c r="D19" s="601"/>
      <c r="E19" s="601"/>
      <c r="F19" s="602"/>
      <c r="G19" s="734" t="s">
        <v>10</v>
      </c>
      <c r="H19" s="735"/>
      <c r="I19" s="735"/>
      <c r="J19" s="735"/>
      <c r="K19" s="735"/>
      <c r="L19" s="735"/>
      <c r="M19" s="735"/>
      <c r="N19" s="735"/>
      <c r="O19" s="735"/>
      <c r="P19" s="260">
        <v>33914</v>
      </c>
      <c r="Q19" s="261"/>
      <c r="R19" s="261"/>
      <c r="S19" s="261"/>
      <c r="T19" s="261"/>
      <c r="U19" s="261"/>
      <c r="V19" s="262"/>
      <c r="W19" s="260">
        <v>30374</v>
      </c>
      <c r="X19" s="261"/>
      <c r="Y19" s="261"/>
      <c r="Z19" s="261"/>
      <c r="AA19" s="261"/>
      <c r="AB19" s="261"/>
      <c r="AC19" s="262"/>
      <c r="AD19" s="260">
        <v>28334</v>
      </c>
      <c r="AE19" s="261"/>
      <c r="AF19" s="261"/>
      <c r="AG19" s="261"/>
      <c r="AH19" s="261"/>
      <c r="AI19" s="261"/>
      <c r="AJ19" s="262"/>
      <c r="AK19" s="577"/>
      <c r="AL19" s="577"/>
      <c r="AM19" s="577"/>
      <c r="AN19" s="577"/>
      <c r="AO19" s="577"/>
      <c r="AP19" s="577"/>
      <c r="AQ19" s="577"/>
      <c r="AR19" s="577"/>
      <c r="AS19" s="577"/>
      <c r="AT19" s="577"/>
      <c r="AU19" s="577"/>
      <c r="AV19" s="577"/>
      <c r="AW19" s="577"/>
      <c r="AX19" s="578"/>
    </row>
    <row r="20" spans="1:50" ht="24.75" customHeight="1" x14ac:dyDescent="0.15">
      <c r="A20" s="651"/>
      <c r="B20" s="652"/>
      <c r="C20" s="652"/>
      <c r="D20" s="652"/>
      <c r="E20" s="652"/>
      <c r="F20" s="653"/>
      <c r="G20" s="734" t="s">
        <v>11</v>
      </c>
      <c r="H20" s="735"/>
      <c r="I20" s="735"/>
      <c r="J20" s="735"/>
      <c r="K20" s="735"/>
      <c r="L20" s="735"/>
      <c r="M20" s="735"/>
      <c r="N20" s="735"/>
      <c r="O20" s="735"/>
      <c r="P20" s="740">
        <f>IF(P18=0, "-", P19/P18)</f>
        <v>0.98025840390785324</v>
      </c>
      <c r="Q20" s="740"/>
      <c r="R20" s="740"/>
      <c r="S20" s="740"/>
      <c r="T20" s="740"/>
      <c r="U20" s="740"/>
      <c r="V20" s="740"/>
      <c r="W20" s="740">
        <f>IF(W18=0, "-", W19/W18)</f>
        <v>0.98348659500064761</v>
      </c>
      <c r="X20" s="740"/>
      <c r="Y20" s="740"/>
      <c r="Z20" s="740"/>
      <c r="AA20" s="740"/>
      <c r="AB20" s="740"/>
      <c r="AC20" s="740"/>
      <c r="AD20" s="740">
        <f>IF(AD18=0, "-", AD19/AD18)</f>
        <v>0.9986254537764776</v>
      </c>
      <c r="AE20" s="740"/>
      <c r="AF20" s="740"/>
      <c r="AG20" s="740"/>
      <c r="AH20" s="740"/>
      <c r="AI20" s="740"/>
      <c r="AJ20" s="740"/>
      <c r="AK20" s="577"/>
      <c r="AL20" s="577"/>
      <c r="AM20" s="577"/>
      <c r="AN20" s="577"/>
      <c r="AO20" s="577"/>
      <c r="AP20" s="577"/>
      <c r="AQ20" s="576"/>
      <c r="AR20" s="576"/>
      <c r="AS20" s="576"/>
      <c r="AT20" s="576"/>
      <c r="AU20" s="577"/>
      <c r="AV20" s="577"/>
      <c r="AW20" s="577"/>
      <c r="AX20" s="578"/>
    </row>
    <row r="21" spans="1:50" ht="18.75" customHeight="1" x14ac:dyDescent="0.15">
      <c r="A21" s="280" t="s">
        <v>13</v>
      </c>
      <c r="B21" s="281"/>
      <c r="C21" s="281"/>
      <c r="D21" s="281"/>
      <c r="E21" s="281"/>
      <c r="F21" s="282"/>
      <c r="G21" s="361" t="s">
        <v>276</v>
      </c>
      <c r="H21" s="362"/>
      <c r="I21" s="362"/>
      <c r="J21" s="362"/>
      <c r="K21" s="362"/>
      <c r="L21" s="362"/>
      <c r="M21" s="362"/>
      <c r="N21" s="362"/>
      <c r="O21" s="363"/>
      <c r="P21" s="390" t="s">
        <v>66</v>
      </c>
      <c r="Q21" s="362"/>
      <c r="R21" s="362"/>
      <c r="S21" s="362"/>
      <c r="T21" s="362"/>
      <c r="U21" s="362"/>
      <c r="V21" s="362"/>
      <c r="W21" s="362"/>
      <c r="X21" s="363"/>
      <c r="Y21" s="335"/>
      <c r="Z21" s="336"/>
      <c r="AA21" s="337"/>
      <c r="AB21" s="290" t="s">
        <v>12</v>
      </c>
      <c r="AC21" s="291"/>
      <c r="AD21" s="292"/>
      <c r="AE21" s="616" t="s">
        <v>371</v>
      </c>
      <c r="AF21" s="616"/>
      <c r="AG21" s="616"/>
      <c r="AH21" s="616"/>
      <c r="AI21" s="616" t="s">
        <v>372</v>
      </c>
      <c r="AJ21" s="616"/>
      <c r="AK21" s="616"/>
      <c r="AL21" s="616"/>
      <c r="AM21" s="616" t="s">
        <v>373</v>
      </c>
      <c r="AN21" s="616"/>
      <c r="AO21" s="616"/>
      <c r="AP21" s="290"/>
      <c r="AQ21" s="146" t="s">
        <v>369</v>
      </c>
      <c r="AR21" s="149"/>
      <c r="AS21" s="149"/>
      <c r="AT21" s="150"/>
      <c r="AU21" s="362" t="s">
        <v>262</v>
      </c>
      <c r="AV21" s="362"/>
      <c r="AW21" s="362"/>
      <c r="AX21" s="809"/>
    </row>
    <row r="22" spans="1:50" ht="18.75"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17"/>
      <c r="AF22" s="617"/>
      <c r="AG22" s="617"/>
      <c r="AH22" s="617"/>
      <c r="AI22" s="617"/>
      <c r="AJ22" s="617"/>
      <c r="AK22" s="617"/>
      <c r="AL22" s="617"/>
      <c r="AM22" s="617"/>
      <c r="AN22" s="617"/>
      <c r="AO22" s="617"/>
      <c r="AP22" s="293"/>
      <c r="AQ22" s="202"/>
      <c r="AR22" s="151"/>
      <c r="AS22" s="152" t="s">
        <v>370</v>
      </c>
      <c r="AT22" s="153"/>
      <c r="AU22" s="279">
        <v>32</v>
      </c>
      <c r="AV22" s="279"/>
      <c r="AW22" s="277" t="s">
        <v>313</v>
      </c>
      <c r="AX22" s="278"/>
    </row>
    <row r="23" spans="1:50" ht="22.5" customHeight="1" x14ac:dyDescent="0.15">
      <c r="A23" s="283"/>
      <c r="B23" s="281"/>
      <c r="C23" s="281"/>
      <c r="D23" s="281"/>
      <c r="E23" s="281"/>
      <c r="F23" s="282"/>
      <c r="G23" s="403" t="s">
        <v>590</v>
      </c>
      <c r="H23" s="404"/>
      <c r="I23" s="404"/>
      <c r="J23" s="404"/>
      <c r="K23" s="404"/>
      <c r="L23" s="404"/>
      <c r="M23" s="404"/>
      <c r="N23" s="404"/>
      <c r="O23" s="405"/>
      <c r="P23" s="111" t="s">
        <v>647</v>
      </c>
      <c r="Q23" s="111"/>
      <c r="R23" s="111"/>
      <c r="S23" s="111"/>
      <c r="T23" s="111"/>
      <c r="U23" s="111"/>
      <c r="V23" s="111"/>
      <c r="W23" s="111"/>
      <c r="X23" s="131"/>
      <c r="Y23" s="379" t="s">
        <v>14</v>
      </c>
      <c r="Z23" s="380"/>
      <c r="AA23" s="381"/>
      <c r="AB23" s="329" t="s">
        <v>591</v>
      </c>
      <c r="AC23" s="329"/>
      <c r="AD23" s="329"/>
      <c r="AE23" s="395" t="s">
        <v>592</v>
      </c>
      <c r="AF23" s="366"/>
      <c r="AG23" s="366"/>
      <c r="AH23" s="366"/>
      <c r="AI23" s="395">
        <v>4547</v>
      </c>
      <c r="AJ23" s="366"/>
      <c r="AK23" s="366"/>
      <c r="AL23" s="366"/>
      <c r="AM23" s="395">
        <v>4435</v>
      </c>
      <c r="AN23" s="366"/>
      <c r="AO23" s="366"/>
      <c r="AP23" s="366"/>
      <c r="AQ23" s="275" t="s">
        <v>592</v>
      </c>
      <c r="AR23" s="208"/>
      <c r="AS23" s="208"/>
      <c r="AT23" s="276"/>
      <c r="AU23" s="366" t="s">
        <v>592</v>
      </c>
      <c r="AV23" s="366"/>
      <c r="AW23" s="366"/>
      <c r="AX23" s="367"/>
    </row>
    <row r="24" spans="1:50" ht="22.5" customHeight="1" x14ac:dyDescent="0.15">
      <c r="A24" s="284"/>
      <c r="B24" s="285"/>
      <c r="C24" s="285"/>
      <c r="D24" s="285"/>
      <c r="E24" s="285"/>
      <c r="F24" s="286"/>
      <c r="G24" s="406"/>
      <c r="H24" s="407"/>
      <c r="I24" s="407"/>
      <c r="J24" s="407"/>
      <c r="K24" s="407"/>
      <c r="L24" s="407"/>
      <c r="M24" s="407"/>
      <c r="N24" s="407"/>
      <c r="O24" s="408"/>
      <c r="P24" s="133"/>
      <c r="Q24" s="133"/>
      <c r="R24" s="133"/>
      <c r="S24" s="133"/>
      <c r="T24" s="133"/>
      <c r="U24" s="133"/>
      <c r="V24" s="133"/>
      <c r="W24" s="133"/>
      <c r="X24" s="134"/>
      <c r="Y24" s="266" t="s">
        <v>61</v>
      </c>
      <c r="Z24" s="267"/>
      <c r="AA24" s="268"/>
      <c r="AB24" s="374"/>
      <c r="AC24" s="374"/>
      <c r="AD24" s="374"/>
      <c r="AE24" s="395" t="s">
        <v>592</v>
      </c>
      <c r="AF24" s="366"/>
      <c r="AG24" s="366"/>
      <c r="AH24" s="366"/>
      <c r="AI24" s="395" t="s">
        <v>592</v>
      </c>
      <c r="AJ24" s="366"/>
      <c r="AK24" s="366"/>
      <c r="AL24" s="366"/>
      <c r="AM24" s="395" t="s">
        <v>592</v>
      </c>
      <c r="AN24" s="366"/>
      <c r="AO24" s="366"/>
      <c r="AP24" s="366"/>
      <c r="AQ24" s="275" t="s">
        <v>592</v>
      </c>
      <c r="AR24" s="208"/>
      <c r="AS24" s="208"/>
      <c r="AT24" s="276"/>
      <c r="AU24" s="366" t="s">
        <v>592</v>
      </c>
      <c r="AV24" s="366"/>
      <c r="AW24" s="366"/>
      <c r="AX24" s="367"/>
    </row>
    <row r="25" spans="1:50" ht="22.5" customHeight="1" thickBot="1" x14ac:dyDescent="0.2">
      <c r="A25" s="287"/>
      <c r="B25" s="288"/>
      <c r="C25" s="288"/>
      <c r="D25" s="288"/>
      <c r="E25" s="288"/>
      <c r="F25" s="289"/>
      <c r="G25" s="409"/>
      <c r="H25" s="410"/>
      <c r="I25" s="410"/>
      <c r="J25" s="410"/>
      <c r="K25" s="410"/>
      <c r="L25" s="410"/>
      <c r="M25" s="410"/>
      <c r="N25" s="410"/>
      <c r="O25" s="411"/>
      <c r="P25" s="114"/>
      <c r="Q25" s="114"/>
      <c r="R25" s="114"/>
      <c r="S25" s="114"/>
      <c r="T25" s="114"/>
      <c r="U25" s="114"/>
      <c r="V25" s="114"/>
      <c r="W25" s="114"/>
      <c r="X25" s="136"/>
      <c r="Y25" s="266" t="s">
        <v>15</v>
      </c>
      <c r="Z25" s="267"/>
      <c r="AA25" s="268"/>
      <c r="AB25" s="383" t="s">
        <v>315</v>
      </c>
      <c r="AC25" s="383"/>
      <c r="AD25" s="383"/>
      <c r="AE25" s="395" t="s">
        <v>592</v>
      </c>
      <c r="AF25" s="366"/>
      <c r="AG25" s="366"/>
      <c r="AH25" s="366"/>
      <c r="AI25" s="395" t="s">
        <v>592</v>
      </c>
      <c r="AJ25" s="366"/>
      <c r="AK25" s="366"/>
      <c r="AL25" s="366"/>
      <c r="AM25" s="395" t="s">
        <v>592</v>
      </c>
      <c r="AN25" s="366"/>
      <c r="AO25" s="366"/>
      <c r="AP25" s="366"/>
      <c r="AQ25" s="275" t="s">
        <v>592</v>
      </c>
      <c r="AR25" s="208"/>
      <c r="AS25" s="208"/>
      <c r="AT25" s="276"/>
      <c r="AU25" s="366" t="s">
        <v>592</v>
      </c>
      <c r="AV25" s="366"/>
      <c r="AW25" s="366"/>
      <c r="AX25" s="367"/>
    </row>
    <row r="26" spans="1:50" ht="18.75" hidden="1" customHeight="1" x14ac:dyDescent="0.15">
      <c r="A26" s="280" t="s">
        <v>13</v>
      </c>
      <c r="B26" s="281"/>
      <c r="C26" s="281"/>
      <c r="D26" s="281"/>
      <c r="E26" s="281"/>
      <c r="F26" s="282"/>
      <c r="G26" s="361" t="s">
        <v>276</v>
      </c>
      <c r="H26" s="362"/>
      <c r="I26" s="362"/>
      <c r="J26" s="362"/>
      <c r="K26" s="362"/>
      <c r="L26" s="362"/>
      <c r="M26" s="362"/>
      <c r="N26" s="362"/>
      <c r="O26" s="363"/>
      <c r="P26" s="390" t="s">
        <v>66</v>
      </c>
      <c r="Q26" s="362"/>
      <c r="R26" s="362"/>
      <c r="S26" s="362"/>
      <c r="T26" s="362"/>
      <c r="U26" s="362"/>
      <c r="V26" s="362"/>
      <c r="W26" s="362"/>
      <c r="X26" s="363"/>
      <c r="Y26" s="335"/>
      <c r="Z26" s="336"/>
      <c r="AA26" s="337"/>
      <c r="AB26" s="290" t="s">
        <v>12</v>
      </c>
      <c r="AC26" s="291"/>
      <c r="AD26" s="292"/>
      <c r="AE26" s="616" t="s">
        <v>371</v>
      </c>
      <c r="AF26" s="616"/>
      <c r="AG26" s="616"/>
      <c r="AH26" s="616"/>
      <c r="AI26" s="616" t="s">
        <v>372</v>
      </c>
      <c r="AJ26" s="616"/>
      <c r="AK26" s="616"/>
      <c r="AL26" s="616"/>
      <c r="AM26" s="616" t="s">
        <v>373</v>
      </c>
      <c r="AN26" s="616"/>
      <c r="AO26" s="616"/>
      <c r="AP26" s="290"/>
      <c r="AQ26" s="146" t="s">
        <v>369</v>
      </c>
      <c r="AR26" s="149"/>
      <c r="AS26" s="149"/>
      <c r="AT26" s="150"/>
      <c r="AU26" s="804" t="s">
        <v>262</v>
      </c>
      <c r="AV26" s="804"/>
      <c r="AW26" s="804"/>
      <c r="AX26" s="805"/>
    </row>
    <row r="27" spans="1:50" ht="18.75" hidden="1"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17"/>
      <c r="AF27" s="617"/>
      <c r="AG27" s="617"/>
      <c r="AH27" s="617"/>
      <c r="AI27" s="617"/>
      <c r="AJ27" s="617"/>
      <c r="AK27" s="617"/>
      <c r="AL27" s="617"/>
      <c r="AM27" s="617"/>
      <c r="AN27" s="617"/>
      <c r="AO27" s="617"/>
      <c r="AP27" s="293"/>
      <c r="AQ27" s="202"/>
      <c r="AR27" s="151"/>
      <c r="AS27" s="152" t="s">
        <v>370</v>
      </c>
      <c r="AT27" s="153"/>
      <c r="AU27" s="279"/>
      <c r="AV27" s="279"/>
      <c r="AW27" s="277" t="s">
        <v>313</v>
      </c>
      <c r="AX27" s="278"/>
    </row>
    <row r="28" spans="1:50" ht="22.5" hidden="1" customHeight="1" x14ac:dyDescent="0.15">
      <c r="A28" s="283"/>
      <c r="B28" s="281"/>
      <c r="C28" s="281"/>
      <c r="D28" s="281"/>
      <c r="E28" s="281"/>
      <c r="F28" s="282"/>
      <c r="G28" s="403"/>
      <c r="H28" s="404"/>
      <c r="I28" s="404"/>
      <c r="J28" s="404"/>
      <c r="K28" s="404"/>
      <c r="L28" s="404"/>
      <c r="M28" s="404"/>
      <c r="N28" s="404"/>
      <c r="O28" s="405"/>
      <c r="P28" s="111"/>
      <c r="Q28" s="111"/>
      <c r="R28" s="111"/>
      <c r="S28" s="111"/>
      <c r="T28" s="111"/>
      <c r="U28" s="111"/>
      <c r="V28" s="111"/>
      <c r="W28" s="111"/>
      <c r="X28" s="131"/>
      <c r="Y28" s="379" t="s">
        <v>14</v>
      </c>
      <c r="Z28" s="380"/>
      <c r="AA28" s="381"/>
      <c r="AB28" s="329"/>
      <c r="AC28" s="329"/>
      <c r="AD28" s="329"/>
      <c r="AE28" s="395"/>
      <c r="AF28" s="366"/>
      <c r="AG28" s="366"/>
      <c r="AH28" s="366"/>
      <c r="AI28" s="395"/>
      <c r="AJ28" s="366"/>
      <c r="AK28" s="366"/>
      <c r="AL28" s="366"/>
      <c r="AM28" s="395"/>
      <c r="AN28" s="366"/>
      <c r="AO28" s="366"/>
      <c r="AP28" s="366"/>
      <c r="AQ28" s="275"/>
      <c r="AR28" s="208"/>
      <c r="AS28" s="208"/>
      <c r="AT28" s="276"/>
      <c r="AU28" s="366"/>
      <c r="AV28" s="366"/>
      <c r="AW28" s="366"/>
      <c r="AX28" s="367"/>
    </row>
    <row r="29" spans="1:50" ht="22.5" hidden="1" customHeight="1" x14ac:dyDescent="0.15">
      <c r="A29" s="284"/>
      <c r="B29" s="285"/>
      <c r="C29" s="285"/>
      <c r="D29" s="285"/>
      <c r="E29" s="285"/>
      <c r="F29" s="286"/>
      <c r="G29" s="406"/>
      <c r="H29" s="407"/>
      <c r="I29" s="407"/>
      <c r="J29" s="407"/>
      <c r="K29" s="407"/>
      <c r="L29" s="407"/>
      <c r="M29" s="407"/>
      <c r="N29" s="407"/>
      <c r="O29" s="408"/>
      <c r="P29" s="133"/>
      <c r="Q29" s="133"/>
      <c r="R29" s="133"/>
      <c r="S29" s="133"/>
      <c r="T29" s="133"/>
      <c r="U29" s="133"/>
      <c r="V29" s="133"/>
      <c r="W29" s="133"/>
      <c r="X29" s="134"/>
      <c r="Y29" s="266" t="s">
        <v>61</v>
      </c>
      <c r="Z29" s="267"/>
      <c r="AA29" s="268"/>
      <c r="AB29" s="374"/>
      <c r="AC29" s="374"/>
      <c r="AD29" s="374"/>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hidden="1" customHeight="1" x14ac:dyDescent="0.15">
      <c r="A30" s="287"/>
      <c r="B30" s="288"/>
      <c r="C30" s="288"/>
      <c r="D30" s="288"/>
      <c r="E30" s="288"/>
      <c r="F30" s="289"/>
      <c r="G30" s="409"/>
      <c r="H30" s="410"/>
      <c r="I30" s="410"/>
      <c r="J30" s="410"/>
      <c r="K30" s="410"/>
      <c r="L30" s="410"/>
      <c r="M30" s="410"/>
      <c r="N30" s="410"/>
      <c r="O30" s="411"/>
      <c r="P30" s="114"/>
      <c r="Q30" s="114"/>
      <c r="R30" s="114"/>
      <c r="S30" s="114"/>
      <c r="T30" s="114"/>
      <c r="U30" s="114"/>
      <c r="V30" s="114"/>
      <c r="W30" s="114"/>
      <c r="X30" s="136"/>
      <c r="Y30" s="266" t="s">
        <v>15</v>
      </c>
      <c r="Z30" s="267"/>
      <c r="AA30" s="268"/>
      <c r="AB30" s="383" t="s">
        <v>16</v>
      </c>
      <c r="AC30" s="383"/>
      <c r="AD30" s="383"/>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18.75" hidden="1" customHeight="1" x14ac:dyDescent="0.15">
      <c r="A31" s="280" t="s">
        <v>13</v>
      </c>
      <c r="B31" s="281"/>
      <c r="C31" s="281"/>
      <c r="D31" s="281"/>
      <c r="E31" s="281"/>
      <c r="F31" s="282"/>
      <c r="G31" s="361" t="s">
        <v>276</v>
      </c>
      <c r="H31" s="362"/>
      <c r="I31" s="362"/>
      <c r="J31" s="362"/>
      <c r="K31" s="362"/>
      <c r="L31" s="362"/>
      <c r="M31" s="362"/>
      <c r="N31" s="362"/>
      <c r="O31" s="363"/>
      <c r="P31" s="390" t="s">
        <v>66</v>
      </c>
      <c r="Q31" s="362"/>
      <c r="R31" s="362"/>
      <c r="S31" s="362"/>
      <c r="T31" s="362"/>
      <c r="U31" s="362"/>
      <c r="V31" s="362"/>
      <c r="W31" s="362"/>
      <c r="X31" s="363"/>
      <c r="Y31" s="335"/>
      <c r="Z31" s="336"/>
      <c r="AA31" s="337"/>
      <c r="AB31" s="290" t="s">
        <v>12</v>
      </c>
      <c r="AC31" s="291"/>
      <c r="AD31" s="292"/>
      <c r="AE31" s="616" t="s">
        <v>371</v>
      </c>
      <c r="AF31" s="616"/>
      <c r="AG31" s="616"/>
      <c r="AH31" s="616"/>
      <c r="AI31" s="616" t="s">
        <v>372</v>
      </c>
      <c r="AJ31" s="616"/>
      <c r="AK31" s="616"/>
      <c r="AL31" s="616"/>
      <c r="AM31" s="616" t="s">
        <v>373</v>
      </c>
      <c r="AN31" s="616"/>
      <c r="AO31" s="616"/>
      <c r="AP31" s="290"/>
      <c r="AQ31" s="146" t="s">
        <v>369</v>
      </c>
      <c r="AR31" s="149"/>
      <c r="AS31" s="149"/>
      <c r="AT31" s="150"/>
      <c r="AU31" s="804" t="s">
        <v>262</v>
      </c>
      <c r="AV31" s="804"/>
      <c r="AW31" s="804"/>
      <c r="AX31" s="805"/>
    </row>
    <row r="32" spans="1:50" ht="18.75" hidden="1"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17"/>
      <c r="AF32" s="617"/>
      <c r="AG32" s="617"/>
      <c r="AH32" s="617"/>
      <c r="AI32" s="617"/>
      <c r="AJ32" s="617"/>
      <c r="AK32" s="617"/>
      <c r="AL32" s="617"/>
      <c r="AM32" s="617"/>
      <c r="AN32" s="617"/>
      <c r="AO32" s="617"/>
      <c r="AP32" s="293"/>
      <c r="AQ32" s="202"/>
      <c r="AR32" s="151"/>
      <c r="AS32" s="152" t="s">
        <v>370</v>
      </c>
      <c r="AT32" s="153"/>
      <c r="AU32" s="279"/>
      <c r="AV32" s="279"/>
      <c r="AW32" s="277" t="s">
        <v>313</v>
      </c>
      <c r="AX32" s="278"/>
    </row>
    <row r="33" spans="1:50" ht="22.5" hidden="1" customHeight="1" x14ac:dyDescent="0.15">
      <c r="A33" s="283"/>
      <c r="B33" s="281"/>
      <c r="C33" s="281"/>
      <c r="D33" s="281"/>
      <c r="E33" s="281"/>
      <c r="F33" s="282"/>
      <c r="G33" s="403"/>
      <c r="H33" s="404"/>
      <c r="I33" s="404"/>
      <c r="J33" s="404"/>
      <c r="K33" s="404"/>
      <c r="L33" s="404"/>
      <c r="M33" s="404"/>
      <c r="N33" s="404"/>
      <c r="O33" s="405"/>
      <c r="P33" s="111"/>
      <c r="Q33" s="111"/>
      <c r="R33" s="111"/>
      <c r="S33" s="111"/>
      <c r="T33" s="111"/>
      <c r="U33" s="111"/>
      <c r="V33" s="111"/>
      <c r="W33" s="111"/>
      <c r="X33" s="131"/>
      <c r="Y33" s="379" t="s">
        <v>14</v>
      </c>
      <c r="Z33" s="380"/>
      <c r="AA33" s="381"/>
      <c r="AB33" s="329"/>
      <c r="AC33" s="329"/>
      <c r="AD33" s="329"/>
      <c r="AE33" s="395"/>
      <c r="AF33" s="366"/>
      <c r="AG33" s="366"/>
      <c r="AH33" s="366"/>
      <c r="AI33" s="395"/>
      <c r="AJ33" s="366"/>
      <c r="AK33" s="366"/>
      <c r="AL33" s="366"/>
      <c r="AM33" s="395"/>
      <c r="AN33" s="366"/>
      <c r="AO33" s="366"/>
      <c r="AP33" s="366"/>
      <c r="AQ33" s="275"/>
      <c r="AR33" s="208"/>
      <c r="AS33" s="208"/>
      <c r="AT33" s="276"/>
      <c r="AU33" s="366"/>
      <c r="AV33" s="366"/>
      <c r="AW33" s="366"/>
      <c r="AX33" s="367"/>
    </row>
    <row r="34" spans="1:50" ht="22.5" hidden="1" customHeight="1" x14ac:dyDescent="0.15">
      <c r="A34" s="284"/>
      <c r="B34" s="285"/>
      <c r="C34" s="285"/>
      <c r="D34" s="285"/>
      <c r="E34" s="285"/>
      <c r="F34" s="286"/>
      <c r="G34" s="406"/>
      <c r="H34" s="407"/>
      <c r="I34" s="407"/>
      <c r="J34" s="407"/>
      <c r="K34" s="407"/>
      <c r="L34" s="407"/>
      <c r="M34" s="407"/>
      <c r="N34" s="407"/>
      <c r="O34" s="408"/>
      <c r="P34" s="133"/>
      <c r="Q34" s="133"/>
      <c r="R34" s="133"/>
      <c r="S34" s="133"/>
      <c r="T34" s="133"/>
      <c r="U34" s="133"/>
      <c r="V34" s="133"/>
      <c r="W34" s="133"/>
      <c r="X34" s="134"/>
      <c r="Y34" s="266" t="s">
        <v>61</v>
      </c>
      <c r="Z34" s="267"/>
      <c r="AA34" s="268"/>
      <c r="AB34" s="374"/>
      <c r="AC34" s="374"/>
      <c r="AD34" s="374"/>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hidden="1" customHeight="1" x14ac:dyDescent="0.15">
      <c r="A35" s="287"/>
      <c r="B35" s="288"/>
      <c r="C35" s="288"/>
      <c r="D35" s="288"/>
      <c r="E35" s="288"/>
      <c r="F35" s="289"/>
      <c r="G35" s="409"/>
      <c r="H35" s="410"/>
      <c r="I35" s="410"/>
      <c r="J35" s="410"/>
      <c r="K35" s="410"/>
      <c r="L35" s="410"/>
      <c r="M35" s="410"/>
      <c r="N35" s="410"/>
      <c r="O35" s="411"/>
      <c r="P35" s="114"/>
      <c r="Q35" s="114"/>
      <c r="R35" s="114"/>
      <c r="S35" s="114"/>
      <c r="T35" s="114"/>
      <c r="U35" s="114"/>
      <c r="V35" s="114"/>
      <c r="W35" s="114"/>
      <c r="X35" s="136"/>
      <c r="Y35" s="266" t="s">
        <v>15</v>
      </c>
      <c r="Z35" s="267"/>
      <c r="AA35" s="268"/>
      <c r="AB35" s="383" t="s">
        <v>16</v>
      </c>
      <c r="AC35" s="383"/>
      <c r="AD35" s="383"/>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18.75" hidden="1" customHeight="1" x14ac:dyDescent="0.15">
      <c r="A36" s="280" t="s">
        <v>13</v>
      </c>
      <c r="B36" s="281"/>
      <c r="C36" s="281"/>
      <c r="D36" s="281"/>
      <c r="E36" s="281"/>
      <c r="F36" s="282"/>
      <c r="G36" s="361" t="s">
        <v>276</v>
      </c>
      <c r="H36" s="362"/>
      <c r="I36" s="362"/>
      <c r="J36" s="362"/>
      <c r="K36" s="362"/>
      <c r="L36" s="362"/>
      <c r="M36" s="362"/>
      <c r="N36" s="362"/>
      <c r="O36" s="363"/>
      <c r="P36" s="390" t="s">
        <v>66</v>
      </c>
      <c r="Q36" s="362"/>
      <c r="R36" s="362"/>
      <c r="S36" s="362"/>
      <c r="T36" s="362"/>
      <c r="U36" s="362"/>
      <c r="V36" s="362"/>
      <c r="W36" s="362"/>
      <c r="X36" s="363"/>
      <c r="Y36" s="335"/>
      <c r="Z36" s="336"/>
      <c r="AA36" s="337"/>
      <c r="AB36" s="290" t="s">
        <v>12</v>
      </c>
      <c r="AC36" s="291"/>
      <c r="AD36" s="292"/>
      <c r="AE36" s="616" t="s">
        <v>371</v>
      </c>
      <c r="AF36" s="616"/>
      <c r="AG36" s="616"/>
      <c r="AH36" s="616"/>
      <c r="AI36" s="616" t="s">
        <v>372</v>
      </c>
      <c r="AJ36" s="616"/>
      <c r="AK36" s="616"/>
      <c r="AL36" s="616"/>
      <c r="AM36" s="616" t="s">
        <v>373</v>
      </c>
      <c r="AN36" s="616"/>
      <c r="AO36" s="616"/>
      <c r="AP36" s="290"/>
      <c r="AQ36" s="146" t="s">
        <v>369</v>
      </c>
      <c r="AR36" s="149"/>
      <c r="AS36" s="149"/>
      <c r="AT36" s="150"/>
      <c r="AU36" s="804" t="s">
        <v>262</v>
      </c>
      <c r="AV36" s="804"/>
      <c r="AW36" s="804"/>
      <c r="AX36" s="805"/>
    </row>
    <row r="37" spans="1:50" ht="18.75" hidden="1"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17"/>
      <c r="AF37" s="617"/>
      <c r="AG37" s="617"/>
      <c r="AH37" s="617"/>
      <c r="AI37" s="617"/>
      <c r="AJ37" s="617"/>
      <c r="AK37" s="617"/>
      <c r="AL37" s="617"/>
      <c r="AM37" s="617"/>
      <c r="AN37" s="617"/>
      <c r="AO37" s="617"/>
      <c r="AP37" s="293"/>
      <c r="AQ37" s="202"/>
      <c r="AR37" s="151"/>
      <c r="AS37" s="152" t="s">
        <v>370</v>
      </c>
      <c r="AT37" s="153"/>
      <c r="AU37" s="279"/>
      <c r="AV37" s="279"/>
      <c r="AW37" s="277" t="s">
        <v>313</v>
      </c>
      <c r="AX37" s="278"/>
    </row>
    <row r="38" spans="1:50" ht="22.5" hidden="1" customHeight="1" x14ac:dyDescent="0.15">
      <c r="A38" s="283"/>
      <c r="B38" s="281"/>
      <c r="C38" s="281"/>
      <c r="D38" s="281"/>
      <c r="E38" s="281"/>
      <c r="F38" s="282"/>
      <c r="G38" s="403"/>
      <c r="H38" s="404"/>
      <c r="I38" s="404"/>
      <c r="J38" s="404"/>
      <c r="K38" s="404"/>
      <c r="L38" s="404"/>
      <c r="M38" s="404"/>
      <c r="N38" s="404"/>
      <c r="O38" s="405"/>
      <c r="P38" s="111"/>
      <c r="Q38" s="111"/>
      <c r="R38" s="111"/>
      <c r="S38" s="111"/>
      <c r="T38" s="111"/>
      <c r="U38" s="111"/>
      <c r="V38" s="111"/>
      <c r="W38" s="111"/>
      <c r="X38" s="131"/>
      <c r="Y38" s="379" t="s">
        <v>14</v>
      </c>
      <c r="Z38" s="380"/>
      <c r="AA38" s="381"/>
      <c r="AB38" s="329"/>
      <c r="AC38" s="329"/>
      <c r="AD38" s="329"/>
      <c r="AE38" s="395"/>
      <c r="AF38" s="366"/>
      <c r="AG38" s="366"/>
      <c r="AH38" s="366"/>
      <c r="AI38" s="395"/>
      <c r="AJ38" s="366"/>
      <c r="AK38" s="366"/>
      <c r="AL38" s="366"/>
      <c r="AM38" s="395"/>
      <c r="AN38" s="366"/>
      <c r="AO38" s="366"/>
      <c r="AP38" s="366"/>
      <c r="AQ38" s="275"/>
      <c r="AR38" s="208"/>
      <c r="AS38" s="208"/>
      <c r="AT38" s="276"/>
      <c r="AU38" s="366"/>
      <c r="AV38" s="366"/>
      <c r="AW38" s="366"/>
      <c r="AX38" s="367"/>
    </row>
    <row r="39" spans="1:50" ht="22.5" hidden="1" customHeight="1" x14ac:dyDescent="0.15">
      <c r="A39" s="284"/>
      <c r="B39" s="285"/>
      <c r="C39" s="285"/>
      <c r="D39" s="285"/>
      <c r="E39" s="285"/>
      <c r="F39" s="286"/>
      <c r="G39" s="406"/>
      <c r="H39" s="407"/>
      <c r="I39" s="407"/>
      <c r="J39" s="407"/>
      <c r="K39" s="407"/>
      <c r="L39" s="407"/>
      <c r="M39" s="407"/>
      <c r="N39" s="407"/>
      <c r="O39" s="408"/>
      <c r="P39" s="133"/>
      <c r="Q39" s="133"/>
      <c r="R39" s="133"/>
      <c r="S39" s="133"/>
      <c r="T39" s="133"/>
      <c r="U39" s="133"/>
      <c r="V39" s="133"/>
      <c r="W39" s="133"/>
      <c r="X39" s="134"/>
      <c r="Y39" s="266" t="s">
        <v>61</v>
      </c>
      <c r="Z39" s="267"/>
      <c r="AA39" s="268"/>
      <c r="AB39" s="374"/>
      <c r="AC39" s="374"/>
      <c r="AD39" s="37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hidden="1" customHeight="1" x14ac:dyDescent="0.15">
      <c r="A40" s="287"/>
      <c r="B40" s="288"/>
      <c r="C40" s="288"/>
      <c r="D40" s="288"/>
      <c r="E40" s="288"/>
      <c r="F40" s="289"/>
      <c r="G40" s="409"/>
      <c r="H40" s="410"/>
      <c r="I40" s="410"/>
      <c r="J40" s="410"/>
      <c r="K40" s="410"/>
      <c r="L40" s="410"/>
      <c r="M40" s="410"/>
      <c r="N40" s="410"/>
      <c r="O40" s="411"/>
      <c r="P40" s="114"/>
      <c r="Q40" s="114"/>
      <c r="R40" s="114"/>
      <c r="S40" s="114"/>
      <c r="T40" s="114"/>
      <c r="U40" s="114"/>
      <c r="V40" s="114"/>
      <c r="W40" s="114"/>
      <c r="X40" s="136"/>
      <c r="Y40" s="266" t="s">
        <v>15</v>
      </c>
      <c r="Z40" s="267"/>
      <c r="AA40" s="268"/>
      <c r="AB40" s="383" t="s">
        <v>16</v>
      </c>
      <c r="AC40" s="383"/>
      <c r="AD40" s="38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0" t="s">
        <v>66</v>
      </c>
      <c r="Q41" s="362"/>
      <c r="R41" s="362"/>
      <c r="S41" s="362"/>
      <c r="T41" s="362"/>
      <c r="U41" s="362"/>
      <c r="V41" s="362"/>
      <c r="W41" s="362"/>
      <c r="X41" s="363"/>
      <c r="Y41" s="335"/>
      <c r="Z41" s="336"/>
      <c r="AA41" s="337"/>
      <c r="AB41" s="290" t="s">
        <v>12</v>
      </c>
      <c r="AC41" s="291"/>
      <c r="AD41" s="292"/>
      <c r="AE41" s="616" t="s">
        <v>371</v>
      </c>
      <c r="AF41" s="616"/>
      <c r="AG41" s="616"/>
      <c r="AH41" s="616"/>
      <c r="AI41" s="616" t="s">
        <v>372</v>
      </c>
      <c r="AJ41" s="616"/>
      <c r="AK41" s="616"/>
      <c r="AL41" s="616"/>
      <c r="AM41" s="616" t="s">
        <v>373</v>
      </c>
      <c r="AN41" s="616"/>
      <c r="AO41" s="616"/>
      <c r="AP41" s="290"/>
      <c r="AQ41" s="146" t="s">
        <v>369</v>
      </c>
      <c r="AR41" s="149"/>
      <c r="AS41" s="149"/>
      <c r="AT41" s="150"/>
      <c r="AU41" s="804" t="s">
        <v>262</v>
      </c>
      <c r="AV41" s="804"/>
      <c r="AW41" s="804"/>
      <c r="AX41" s="805"/>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17"/>
      <c r="AF42" s="617"/>
      <c r="AG42" s="617"/>
      <c r="AH42" s="617"/>
      <c r="AI42" s="617"/>
      <c r="AJ42" s="617"/>
      <c r="AK42" s="617"/>
      <c r="AL42" s="617"/>
      <c r="AM42" s="617"/>
      <c r="AN42" s="617"/>
      <c r="AO42" s="617"/>
      <c r="AP42" s="293"/>
      <c r="AQ42" s="202"/>
      <c r="AR42" s="151"/>
      <c r="AS42" s="152" t="s">
        <v>370</v>
      </c>
      <c r="AT42" s="153"/>
      <c r="AU42" s="279"/>
      <c r="AV42" s="279"/>
      <c r="AW42" s="277" t="s">
        <v>313</v>
      </c>
      <c r="AX42" s="278"/>
    </row>
    <row r="43" spans="1:50" ht="22.5" hidden="1" customHeight="1" x14ac:dyDescent="0.15">
      <c r="A43" s="283"/>
      <c r="B43" s="281"/>
      <c r="C43" s="281"/>
      <c r="D43" s="281"/>
      <c r="E43" s="281"/>
      <c r="F43" s="282"/>
      <c r="G43" s="403"/>
      <c r="H43" s="404"/>
      <c r="I43" s="404"/>
      <c r="J43" s="404"/>
      <c r="K43" s="404"/>
      <c r="L43" s="404"/>
      <c r="M43" s="404"/>
      <c r="N43" s="404"/>
      <c r="O43" s="405"/>
      <c r="P43" s="111"/>
      <c r="Q43" s="111"/>
      <c r="R43" s="111"/>
      <c r="S43" s="111"/>
      <c r="T43" s="111"/>
      <c r="U43" s="111"/>
      <c r="V43" s="111"/>
      <c r="W43" s="111"/>
      <c r="X43" s="131"/>
      <c r="Y43" s="379" t="s">
        <v>14</v>
      </c>
      <c r="Z43" s="380"/>
      <c r="AA43" s="381"/>
      <c r="AB43" s="329"/>
      <c r="AC43" s="329"/>
      <c r="AD43" s="329"/>
      <c r="AE43" s="395"/>
      <c r="AF43" s="366"/>
      <c r="AG43" s="366"/>
      <c r="AH43" s="366"/>
      <c r="AI43" s="395"/>
      <c r="AJ43" s="366"/>
      <c r="AK43" s="366"/>
      <c r="AL43" s="366"/>
      <c r="AM43" s="395"/>
      <c r="AN43" s="366"/>
      <c r="AO43" s="366"/>
      <c r="AP43" s="366"/>
      <c r="AQ43" s="275"/>
      <c r="AR43" s="208"/>
      <c r="AS43" s="208"/>
      <c r="AT43" s="276"/>
      <c r="AU43" s="366"/>
      <c r="AV43" s="366"/>
      <c r="AW43" s="366"/>
      <c r="AX43" s="367"/>
    </row>
    <row r="44" spans="1:50" ht="22.5" hidden="1" customHeight="1" x14ac:dyDescent="0.15">
      <c r="A44" s="284"/>
      <c r="B44" s="285"/>
      <c r="C44" s="285"/>
      <c r="D44" s="285"/>
      <c r="E44" s="285"/>
      <c r="F44" s="286"/>
      <c r="G44" s="406"/>
      <c r="H44" s="407"/>
      <c r="I44" s="407"/>
      <c r="J44" s="407"/>
      <c r="K44" s="407"/>
      <c r="L44" s="407"/>
      <c r="M44" s="407"/>
      <c r="N44" s="407"/>
      <c r="O44" s="408"/>
      <c r="P44" s="133"/>
      <c r="Q44" s="133"/>
      <c r="R44" s="133"/>
      <c r="S44" s="133"/>
      <c r="T44" s="133"/>
      <c r="U44" s="133"/>
      <c r="V44" s="133"/>
      <c r="W44" s="133"/>
      <c r="X44" s="134"/>
      <c r="Y44" s="266" t="s">
        <v>61</v>
      </c>
      <c r="Z44" s="267"/>
      <c r="AA44" s="268"/>
      <c r="AB44" s="374"/>
      <c r="AC44" s="374"/>
      <c r="AD44" s="37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hidden="1" customHeight="1" x14ac:dyDescent="0.15">
      <c r="A45" s="283"/>
      <c r="B45" s="281"/>
      <c r="C45" s="281"/>
      <c r="D45" s="281"/>
      <c r="E45" s="281"/>
      <c r="F45" s="282"/>
      <c r="G45" s="409"/>
      <c r="H45" s="410"/>
      <c r="I45" s="410"/>
      <c r="J45" s="410"/>
      <c r="K45" s="410"/>
      <c r="L45" s="410"/>
      <c r="M45" s="410"/>
      <c r="N45" s="410"/>
      <c r="O45" s="411"/>
      <c r="P45" s="114"/>
      <c r="Q45" s="114"/>
      <c r="R45" s="114"/>
      <c r="S45" s="114"/>
      <c r="T45" s="114"/>
      <c r="U45" s="114"/>
      <c r="V45" s="114"/>
      <c r="W45" s="114"/>
      <c r="X45" s="136"/>
      <c r="Y45" s="266" t="s">
        <v>15</v>
      </c>
      <c r="Z45" s="267"/>
      <c r="AA45" s="268"/>
      <c r="AB45" s="742" t="s">
        <v>16</v>
      </c>
      <c r="AC45" s="742"/>
      <c r="AD45" s="742"/>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18.75" hidden="1" customHeight="1" x14ac:dyDescent="0.15">
      <c r="A46" s="355" t="s">
        <v>486</v>
      </c>
      <c r="B46" s="356"/>
      <c r="C46" s="356"/>
      <c r="D46" s="356"/>
      <c r="E46" s="356"/>
      <c r="F46" s="357"/>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8"/>
      <c r="B47" s="359"/>
      <c r="C47" s="359"/>
      <c r="D47" s="359"/>
      <c r="E47" s="359"/>
      <c r="F47" s="360"/>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8"/>
      <c r="B48" s="359"/>
      <c r="C48" s="359"/>
      <c r="D48" s="359"/>
      <c r="E48" s="359"/>
      <c r="F48" s="360"/>
      <c r="G48" s="434"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5"/>
      <c r="AF48" s="208"/>
      <c r="AG48" s="208"/>
      <c r="AH48" s="208"/>
      <c r="AI48" s="275"/>
      <c r="AJ48" s="208"/>
      <c r="AK48" s="208"/>
      <c r="AL48" s="208"/>
      <c r="AM48" s="275"/>
      <c r="AN48" s="208"/>
      <c r="AO48" s="208"/>
      <c r="AP48" s="208"/>
      <c r="AQ48" s="275"/>
      <c r="AR48" s="208"/>
      <c r="AS48" s="208"/>
      <c r="AT48" s="276"/>
      <c r="AU48" s="366"/>
      <c r="AV48" s="366"/>
      <c r="AW48" s="366"/>
      <c r="AX48" s="367"/>
    </row>
    <row r="49" spans="1:50" ht="22.5" hidden="1" customHeight="1" x14ac:dyDescent="0.15">
      <c r="A49" s="358"/>
      <c r="B49" s="359"/>
      <c r="C49" s="359"/>
      <c r="D49" s="359"/>
      <c r="E49" s="359"/>
      <c r="F49" s="360"/>
      <c r="G49" s="43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5"/>
      <c r="AF49" s="208"/>
      <c r="AG49" s="208"/>
      <c r="AH49" s="208"/>
      <c r="AI49" s="275"/>
      <c r="AJ49" s="208"/>
      <c r="AK49" s="208"/>
      <c r="AL49" s="208"/>
      <c r="AM49" s="275"/>
      <c r="AN49" s="208"/>
      <c r="AO49" s="208"/>
      <c r="AP49" s="208"/>
      <c r="AQ49" s="275"/>
      <c r="AR49" s="208"/>
      <c r="AS49" s="208"/>
      <c r="AT49" s="276"/>
      <c r="AU49" s="366"/>
      <c r="AV49" s="366"/>
      <c r="AW49" s="366"/>
      <c r="AX49" s="367"/>
    </row>
    <row r="50" spans="1:50" ht="22.5" hidden="1" customHeight="1" x14ac:dyDescent="0.15">
      <c r="A50" s="358"/>
      <c r="B50" s="359"/>
      <c r="C50" s="359"/>
      <c r="D50" s="359"/>
      <c r="E50" s="359"/>
      <c r="F50" s="360"/>
      <c r="G50" s="436"/>
      <c r="H50" s="114"/>
      <c r="I50" s="114"/>
      <c r="J50" s="114"/>
      <c r="K50" s="114"/>
      <c r="L50" s="114"/>
      <c r="M50" s="114"/>
      <c r="N50" s="114"/>
      <c r="O50" s="136"/>
      <c r="P50" s="133"/>
      <c r="Q50" s="133"/>
      <c r="R50" s="133"/>
      <c r="S50" s="133"/>
      <c r="T50" s="133"/>
      <c r="U50" s="133"/>
      <c r="V50" s="133"/>
      <c r="W50" s="133"/>
      <c r="X50" s="134"/>
      <c r="Y50" s="146" t="s">
        <v>15</v>
      </c>
      <c r="Z50" s="149"/>
      <c r="AA50" s="150"/>
      <c r="AB50" s="412" t="s">
        <v>16</v>
      </c>
      <c r="AC50" s="412"/>
      <c r="AD50" s="412"/>
      <c r="AE50" s="823"/>
      <c r="AF50" s="824"/>
      <c r="AG50" s="824"/>
      <c r="AH50" s="824"/>
      <c r="AI50" s="823"/>
      <c r="AJ50" s="824"/>
      <c r="AK50" s="824"/>
      <c r="AL50" s="824"/>
      <c r="AM50" s="823"/>
      <c r="AN50" s="824"/>
      <c r="AO50" s="824"/>
      <c r="AP50" s="824"/>
      <c r="AQ50" s="275"/>
      <c r="AR50" s="208"/>
      <c r="AS50" s="208"/>
      <c r="AT50" s="276"/>
      <c r="AU50" s="366"/>
      <c r="AV50" s="366"/>
      <c r="AW50" s="366"/>
      <c r="AX50" s="367"/>
    </row>
    <row r="51" spans="1:50" ht="57" hidden="1" customHeight="1" x14ac:dyDescent="0.15">
      <c r="A51" s="92" t="s">
        <v>510</v>
      </c>
      <c r="B51" s="93"/>
      <c r="C51" s="93"/>
      <c r="D51" s="93"/>
      <c r="E51" s="90" t="s">
        <v>503</v>
      </c>
      <c r="F51" s="91"/>
      <c r="G51" s="59" t="s">
        <v>386</v>
      </c>
      <c r="H51" s="400"/>
      <c r="I51" s="401"/>
      <c r="J51" s="401"/>
      <c r="K51" s="401"/>
      <c r="L51" s="401"/>
      <c r="M51" s="401"/>
      <c r="N51" s="401"/>
      <c r="O51" s="402"/>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hidden="1" customHeight="1" x14ac:dyDescent="0.15">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3" t="s">
        <v>277</v>
      </c>
      <c r="B53" s="375"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399"/>
      <c r="AB53" s="313" t="s">
        <v>382</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23"/>
      <c r="B54" s="375"/>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23"/>
      <c r="B55" s="375"/>
      <c r="C55" s="309"/>
      <c r="D55" s="309"/>
      <c r="E55" s="309"/>
      <c r="F55" s="310"/>
      <c r="G55" s="533"/>
      <c r="H55" s="533"/>
      <c r="I55" s="533"/>
      <c r="J55" s="533"/>
      <c r="K55" s="533"/>
      <c r="L55" s="533"/>
      <c r="M55" s="533"/>
      <c r="N55" s="533"/>
      <c r="O55" s="533"/>
      <c r="P55" s="533"/>
      <c r="Q55" s="533"/>
      <c r="R55" s="533"/>
      <c r="S55" s="533"/>
      <c r="T55" s="533"/>
      <c r="U55" s="533"/>
      <c r="V55" s="533"/>
      <c r="W55" s="533"/>
      <c r="X55" s="533"/>
      <c r="Y55" s="533"/>
      <c r="Z55" s="533"/>
      <c r="AA55" s="534"/>
      <c r="AB55" s="817"/>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8"/>
    </row>
    <row r="56" spans="1:50" ht="22.5" hidden="1" customHeight="1" x14ac:dyDescent="0.15">
      <c r="A56" s="723"/>
      <c r="B56" s="375"/>
      <c r="C56" s="309"/>
      <c r="D56" s="309"/>
      <c r="E56" s="309"/>
      <c r="F56" s="310"/>
      <c r="G56" s="535"/>
      <c r="H56" s="535"/>
      <c r="I56" s="535"/>
      <c r="J56" s="535"/>
      <c r="K56" s="535"/>
      <c r="L56" s="535"/>
      <c r="M56" s="535"/>
      <c r="N56" s="535"/>
      <c r="O56" s="535"/>
      <c r="P56" s="535"/>
      <c r="Q56" s="535"/>
      <c r="R56" s="535"/>
      <c r="S56" s="535"/>
      <c r="T56" s="535"/>
      <c r="U56" s="535"/>
      <c r="V56" s="535"/>
      <c r="W56" s="535"/>
      <c r="X56" s="535"/>
      <c r="Y56" s="535"/>
      <c r="Z56" s="535"/>
      <c r="AA56" s="536"/>
      <c r="AB56" s="819"/>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0"/>
    </row>
    <row r="57" spans="1:50" ht="22.5" hidden="1" customHeight="1" x14ac:dyDescent="0.15">
      <c r="A57" s="723"/>
      <c r="B57" s="376"/>
      <c r="C57" s="377"/>
      <c r="D57" s="377"/>
      <c r="E57" s="377"/>
      <c r="F57" s="378"/>
      <c r="G57" s="537"/>
      <c r="H57" s="537"/>
      <c r="I57" s="537"/>
      <c r="J57" s="537"/>
      <c r="K57" s="537"/>
      <c r="L57" s="537"/>
      <c r="M57" s="537"/>
      <c r="N57" s="537"/>
      <c r="O57" s="537"/>
      <c r="P57" s="537"/>
      <c r="Q57" s="537"/>
      <c r="R57" s="537"/>
      <c r="S57" s="537"/>
      <c r="T57" s="537"/>
      <c r="U57" s="537"/>
      <c r="V57" s="537"/>
      <c r="W57" s="537"/>
      <c r="X57" s="537"/>
      <c r="Y57" s="537"/>
      <c r="Z57" s="537"/>
      <c r="AA57" s="538"/>
      <c r="AB57" s="821"/>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2"/>
    </row>
    <row r="58" spans="1:50" ht="18.75" hidden="1" customHeight="1" x14ac:dyDescent="0.15">
      <c r="A58" s="723"/>
      <c r="B58" s="309" t="s">
        <v>275</v>
      </c>
      <c r="C58" s="309"/>
      <c r="D58" s="309"/>
      <c r="E58" s="309"/>
      <c r="F58" s="310"/>
      <c r="G58" s="361" t="s">
        <v>68</v>
      </c>
      <c r="H58" s="362"/>
      <c r="I58" s="362"/>
      <c r="J58" s="362"/>
      <c r="K58" s="362"/>
      <c r="L58" s="362"/>
      <c r="M58" s="362"/>
      <c r="N58" s="362"/>
      <c r="O58" s="363"/>
      <c r="P58" s="390" t="s">
        <v>72</v>
      </c>
      <c r="Q58" s="362"/>
      <c r="R58" s="362"/>
      <c r="S58" s="362"/>
      <c r="T58" s="362"/>
      <c r="U58" s="362"/>
      <c r="V58" s="362"/>
      <c r="W58" s="362"/>
      <c r="X58" s="363"/>
      <c r="Y58" s="157"/>
      <c r="Z58" s="158"/>
      <c r="AA58" s="159"/>
      <c r="AB58" s="290" t="s">
        <v>12</v>
      </c>
      <c r="AC58" s="291"/>
      <c r="AD58" s="292"/>
      <c r="AE58" s="616" t="s">
        <v>371</v>
      </c>
      <c r="AF58" s="616"/>
      <c r="AG58" s="616"/>
      <c r="AH58" s="616"/>
      <c r="AI58" s="616" t="s">
        <v>372</v>
      </c>
      <c r="AJ58" s="616"/>
      <c r="AK58" s="616"/>
      <c r="AL58" s="616"/>
      <c r="AM58" s="616" t="s">
        <v>373</v>
      </c>
      <c r="AN58" s="616"/>
      <c r="AO58" s="616"/>
      <c r="AP58" s="290"/>
      <c r="AQ58" s="146" t="s">
        <v>369</v>
      </c>
      <c r="AR58" s="149"/>
      <c r="AS58" s="149"/>
      <c r="AT58" s="150"/>
      <c r="AU58" s="804" t="s">
        <v>262</v>
      </c>
      <c r="AV58" s="804"/>
      <c r="AW58" s="804"/>
      <c r="AX58" s="805"/>
    </row>
    <row r="59" spans="1:50" ht="18.75" hidden="1" customHeight="1" x14ac:dyDescent="0.15">
      <c r="A59" s="723"/>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57"/>
      <c r="Z59" s="158"/>
      <c r="AA59" s="159"/>
      <c r="AB59" s="293"/>
      <c r="AC59" s="294"/>
      <c r="AD59" s="295"/>
      <c r="AE59" s="617"/>
      <c r="AF59" s="617"/>
      <c r="AG59" s="617"/>
      <c r="AH59" s="617"/>
      <c r="AI59" s="617"/>
      <c r="AJ59" s="617"/>
      <c r="AK59" s="617"/>
      <c r="AL59" s="617"/>
      <c r="AM59" s="617"/>
      <c r="AN59" s="617"/>
      <c r="AO59" s="617"/>
      <c r="AP59" s="293"/>
      <c r="AQ59" s="416"/>
      <c r="AR59" s="279"/>
      <c r="AS59" s="152" t="s">
        <v>370</v>
      </c>
      <c r="AT59" s="153"/>
      <c r="AU59" s="279"/>
      <c r="AV59" s="279"/>
      <c r="AW59" s="277" t="s">
        <v>313</v>
      </c>
      <c r="AX59" s="278"/>
    </row>
    <row r="60" spans="1:50" ht="22.5" hidden="1" customHeight="1" x14ac:dyDescent="0.15">
      <c r="A60" s="723"/>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6" t="s">
        <v>69</v>
      </c>
      <c r="Z60" s="397"/>
      <c r="AA60" s="398"/>
      <c r="AB60" s="329"/>
      <c r="AC60" s="329"/>
      <c r="AD60" s="329"/>
      <c r="AE60" s="395"/>
      <c r="AF60" s="366"/>
      <c r="AG60" s="366"/>
      <c r="AH60" s="366"/>
      <c r="AI60" s="395"/>
      <c r="AJ60" s="366"/>
      <c r="AK60" s="366"/>
      <c r="AL60" s="366"/>
      <c r="AM60" s="395"/>
      <c r="AN60" s="366"/>
      <c r="AO60" s="366"/>
      <c r="AP60" s="366"/>
      <c r="AQ60" s="275"/>
      <c r="AR60" s="208"/>
      <c r="AS60" s="208"/>
      <c r="AT60" s="276"/>
      <c r="AU60" s="366"/>
      <c r="AV60" s="366"/>
      <c r="AW60" s="366"/>
      <c r="AX60" s="367"/>
    </row>
    <row r="61" spans="1:50" ht="22.5" hidden="1" customHeight="1" x14ac:dyDescent="0.15">
      <c r="A61" s="723"/>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2" t="s">
        <v>61</v>
      </c>
      <c r="Z61" s="333"/>
      <c r="AA61" s="334"/>
      <c r="AB61" s="374"/>
      <c r="AC61" s="374"/>
      <c r="AD61" s="374"/>
      <c r="AE61" s="395"/>
      <c r="AF61" s="366"/>
      <c r="AG61" s="366"/>
      <c r="AH61" s="366"/>
      <c r="AI61" s="395"/>
      <c r="AJ61" s="366"/>
      <c r="AK61" s="366"/>
      <c r="AL61" s="366"/>
      <c r="AM61" s="395"/>
      <c r="AN61" s="366"/>
      <c r="AO61" s="366"/>
      <c r="AP61" s="366"/>
      <c r="AQ61" s="275"/>
      <c r="AR61" s="208"/>
      <c r="AS61" s="208"/>
      <c r="AT61" s="276"/>
      <c r="AU61" s="366"/>
      <c r="AV61" s="366"/>
      <c r="AW61" s="366"/>
      <c r="AX61" s="367"/>
    </row>
    <row r="62" spans="1:50" ht="22.5" hidden="1" customHeight="1" x14ac:dyDescent="0.15">
      <c r="A62" s="723"/>
      <c r="B62" s="377"/>
      <c r="C62" s="377"/>
      <c r="D62" s="377"/>
      <c r="E62" s="377"/>
      <c r="F62" s="378"/>
      <c r="G62" s="135"/>
      <c r="H62" s="114"/>
      <c r="I62" s="114"/>
      <c r="J62" s="114"/>
      <c r="K62" s="114"/>
      <c r="L62" s="114"/>
      <c r="M62" s="114"/>
      <c r="N62" s="114"/>
      <c r="O62" s="136"/>
      <c r="P62" s="192"/>
      <c r="Q62" s="192"/>
      <c r="R62" s="192"/>
      <c r="S62" s="192"/>
      <c r="T62" s="192"/>
      <c r="U62" s="192"/>
      <c r="V62" s="192"/>
      <c r="W62" s="192"/>
      <c r="X62" s="394"/>
      <c r="Y62" s="382" t="s">
        <v>15</v>
      </c>
      <c r="Z62" s="333"/>
      <c r="AA62" s="334"/>
      <c r="AB62" s="383" t="s">
        <v>16</v>
      </c>
      <c r="AC62" s="383"/>
      <c r="AD62" s="383"/>
      <c r="AE62" s="395"/>
      <c r="AF62" s="366"/>
      <c r="AG62" s="366"/>
      <c r="AH62" s="366"/>
      <c r="AI62" s="395"/>
      <c r="AJ62" s="366"/>
      <c r="AK62" s="366"/>
      <c r="AL62" s="366"/>
      <c r="AM62" s="395"/>
      <c r="AN62" s="366"/>
      <c r="AO62" s="366"/>
      <c r="AP62" s="366"/>
      <c r="AQ62" s="275"/>
      <c r="AR62" s="208"/>
      <c r="AS62" s="208"/>
      <c r="AT62" s="276"/>
      <c r="AU62" s="366"/>
      <c r="AV62" s="366"/>
      <c r="AW62" s="366"/>
      <c r="AX62" s="367"/>
    </row>
    <row r="63" spans="1:50" ht="18.75" hidden="1" customHeight="1" x14ac:dyDescent="0.15">
      <c r="A63" s="723"/>
      <c r="B63" s="309" t="s">
        <v>275</v>
      </c>
      <c r="C63" s="309"/>
      <c r="D63" s="309"/>
      <c r="E63" s="309"/>
      <c r="F63" s="310"/>
      <c r="G63" s="361" t="s">
        <v>68</v>
      </c>
      <c r="H63" s="362"/>
      <c r="I63" s="362"/>
      <c r="J63" s="362"/>
      <c r="K63" s="362"/>
      <c r="L63" s="362"/>
      <c r="M63" s="362"/>
      <c r="N63" s="362"/>
      <c r="O63" s="363"/>
      <c r="P63" s="390" t="s">
        <v>72</v>
      </c>
      <c r="Q63" s="362"/>
      <c r="R63" s="362"/>
      <c r="S63" s="362"/>
      <c r="T63" s="362"/>
      <c r="U63" s="362"/>
      <c r="V63" s="362"/>
      <c r="W63" s="362"/>
      <c r="X63" s="363"/>
      <c r="Y63" s="157"/>
      <c r="Z63" s="158"/>
      <c r="AA63" s="159"/>
      <c r="AB63" s="290" t="s">
        <v>12</v>
      </c>
      <c r="AC63" s="291"/>
      <c r="AD63" s="292"/>
      <c r="AE63" s="616" t="s">
        <v>371</v>
      </c>
      <c r="AF63" s="616"/>
      <c r="AG63" s="616"/>
      <c r="AH63" s="616"/>
      <c r="AI63" s="616" t="s">
        <v>372</v>
      </c>
      <c r="AJ63" s="616"/>
      <c r="AK63" s="616"/>
      <c r="AL63" s="616"/>
      <c r="AM63" s="616" t="s">
        <v>373</v>
      </c>
      <c r="AN63" s="616"/>
      <c r="AO63" s="616"/>
      <c r="AP63" s="290"/>
      <c r="AQ63" s="146" t="s">
        <v>369</v>
      </c>
      <c r="AR63" s="149"/>
      <c r="AS63" s="149"/>
      <c r="AT63" s="150"/>
      <c r="AU63" s="804" t="s">
        <v>262</v>
      </c>
      <c r="AV63" s="804"/>
      <c r="AW63" s="804"/>
      <c r="AX63" s="805"/>
    </row>
    <row r="64" spans="1:50" ht="18.75" hidden="1" customHeight="1" x14ac:dyDescent="0.15">
      <c r="A64" s="723"/>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57"/>
      <c r="Z64" s="158"/>
      <c r="AA64" s="159"/>
      <c r="AB64" s="293"/>
      <c r="AC64" s="294"/>
      <c r="AD64" s="295"/>
      <c r="AE64" s="617"/>
      <c r="AF64" s="617"/>
      <c r="AG64" s="617"/>
      <c r="AH64" s="617"/>
      <c r="AI64" s="617"/>
      <c r="AJ64" s="617"/>
      <c r="AK64" s="617"/>
      <c r="AL64" s="617"/>
      <c r="AM64" s="617"/>
      <c r="AN64" s="617"/>
      <c r="AO64" s="617"/>
      <c r="AP64" s="293"/>
      <c r="AQ64" s="416"/>
      <c r="AR64" s="279"/>
      <c r="AS64" s="152" t="s">
        <v>370</v>
      </c>
      <c r="AT64" s="153"/>
      <c r="AU64" s="279"/>
      <c r="AV64" s="279"/>
      <c r="AW64" s="277" t="s">
        <v>313</v>
      </c>
      <c r="AX64" s="278"/>
    </row>
    <row r="65" spans="1:60" ht="22.5" hidden="1" customHeight="1" x14ac:dyDescent="0.15">
      <c r="A65" s="723"/>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6" t="s">
        <v>69</v>
      </c>
      <c r="Z65" s="397"/>
      <c r="AA65" s="398"/>
      <c r="AB65" s="329"/>
      <c r="AC65" s="329"/>
      <c r="AD65" s="329"/>
      <c r="AE65" s="395"/>
      <c r="AF65" s="366"/>
      <c r="AG65" s="366"/>
      <c r="AH65" s="366"/>
      <c r="AI65" s="395"/>
      <c r="AJ65" s="366"/>
      <c r="AK65" s="366"/>
      <c r="AL65" s="366"/>
      <c r="AM65" s="395"/>
      <c r="AN65" s="366"/>
      <c r="AO65" s="366"/>
      <c r="AP65" s="366"/>
      <c r="AQ65" s="275"/>
      <c r="AR65" s="208"/>
      <c r="AS65" s="208"/>
      <c r="AT65" s="276"/>
      <c r="AU65" s="366"/>
      <c r="AV65" s="366"/>
      <c r="AW65" s="366"/>
      <c r="AX65" s="367"/>
    </row>
    <row r="66" spans="1:60" ht="22.5" hidden="1" customHeight="1" x14ac:dyDescent="0.15">
      <c r="A66" s="723"/>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2" t="s">
        <v>61</v>
      </c>
      <c r="Z66" s="333"/>
      <c r="AA66" s="334"/>
      <c r="AB66" s="374"/>
      <c r="AC66" s="374"/>
      <c r="AD66" s="374"/>
      <c r="AE66" s="395"/>
      <c r="AF66" s="366"/>
      <c r="AG66" s="366"/>
      <c r="AH66" s="366"/>
      <c r="AI66" s="395"/>
      <c r="AJ66" s="366"/>
      <c r="AK66" s="366"/>
      <c r="AL66" s="366"/>
      <c r="AM66" s="395"/>
      <c r="AN66" s="366"/>
      <c r="AO66" s="366"/>
      <c r="AP66" s="366"/>
      <c r="AQ66" s="275"/>
      <c r="AR66" s="208"/>
      <c r="AS66" s="208"/>
      <c r="AT66" s="276"/>
      <c r="AU66" s="366"/>
      <c r="AV66" s="366"/>
      <c r="AW66" s="366"/>
      <c r="AX66" s="367"/>
    </row>
    <row r="67" spans="1:60" ht="22.5" hidden="1" customHeight="1" x14ac:dyDescent="0.15">
      <c r="A67" s="723"/>
      <c r="B67" s="377"/>
      <c r="C67" s="377"/>
      <c r="D67" s="377"/>
      <c r="E67" s="377"/>
      <c r="F67" s="378"/>
      <c r="G67" s="135"/>
      <c r="H67" s="114"/>
      <c r="I67" s="114"/>
      <c r="J67" s="114"/>
      <c r="K67" s="114"/>
      <c r="L67" s="114"/>
      <c r="M67" s="114"/>
      <c r="N67" s="114"/>
      <c r="O67" s="136"/>
      <c r="P67" s="192"/>
      <c r="Q67" s="192"/>
      <c r="R67" s="192"/>
      <c r="S67" s="192"/>
      <c r="T67" s="192"/>
      <c r="U67" s="192"/>
      <c r="V67" s="192"/>
      <c r="W67" s="192"/>
      <c r="X67" s="394"/>
      <c r="Y67" s="382" t="s">
        <v>15</v>
      </c>
      <c r="Z67" s="333"/>
      <c r="AA67" s="334"/>
      <c r="AB67" s="383" t="s">
        <v>16</v>
      </c>
      <c r="AC67" s="383"/>
      <c r="AD67" s="383"/>
      <c r="AE67" s="395"/>
      <c r="AF67" s="366"/>
      <c r="AG67" s="366"/>
      <c r="AH67" s="366"/>
      <c r="AI67" s="395"/>
      <c r="AJ67" s="366"/>
      <c r="AK67" s="366"/>
      <c r="AL67" s="366"/>
      <c r="AM67" s="395"/>
      <c r="AN67" s="366"/>
      <c r="AO67" s="366"/>
      <c r="AP67" s="366"/>
      <c r="AQ67" s="275"/>
      <c r="AR67" s="208"/>
      <c r="AS67" s="208"/>
      <c r="AT67" s="276"/>
      <c r="AU67" s="366"/>
      <c r="AV67" s="366"/>
      <c r="AW67" s="366"/>
      <c r="AX67" s="367"/>
    </row>
    <row r="68" spans="1:60" ht="18.75" hidden="1" customHeight="1" x14ac:dyDescent="0.15">
      <c r="A68" s="723"/>
      <c r="B68" s="309" t="s">
        <v>275</v>
      </c>
      <c r="C68" s="309"/>
      <c r="D68" s="309"/>
      <c r="E68" s="309"/>
      <c r="F68" s="310"/>
      <c r="G68" s="361" t="s">
        <v>68</v>
      </c>
      <c r="H68" s="362"/>
      <c r="I68" s="362"/>
      <c r="J68" s="362"/>
      <c r="K68" s="362"/>
      <c r="L68" s="362"/>
      <c r="M68" s="362"/>
      <c r="N68" s="362"/>
      <c r="O68" s="363"/>
      <c r="P68" s="390" t="s">
        <v>72</v>
      </c>
      <c r="Q68" s="362"/>
      <c r="R68" s="362"/>
      <c r="S68" s="362"/>
      <c r="T68" s="362"/>
      <c r="U68" s="362"/>
      <c r="V68" s="362"/>
      <c r="W68" s="362"/>
      <c r="X68" s="363"/>
      <c r="Y68" s="157"/>
      <c r="Z68" s="158"/>
      <c r="AA68" s="159"/>
      <c r="AB68" s="290" t="s">
        <v>12</v>
      </c>
      <c r="AC68" s="291"/>
      <c r="AD68" s="292"/>
      <c r="AE68" s="290" t="s">
        <v>371</v>
      </c>
      <c r="AF68" s="291"/>
      <c r="AG68" s="291"/>
      <c r="AH68" s="292"/>
      <c r="AI68" s="290" t="s">
        <v>372</v>
      </c>
      <c r="AJ68" s="291"/>
      <c r="AK68" s="291"/>
      <c r="AL68" s="292"/>
      <c r="AM68" s="290" t="s">
        <v>373</v>
      </c>
      <c r="AN68" s="291"/>
      <c r="AO68" s="291"/>
      <c r="AP68" s="291"/>
      <c r="AQ68" s="146" t="s">
        <v>369</v>
      </c>
      <c r="AR68" s="149"/>
      <c r="AS68" s="149"/>
      <c r="AT68" s="150"/>
      <c r="AU68" s="804" t="s">
        <v>262</v>
      </c>
      <c r="AV68" s="804"/>
      <c r="AW68" s="804"/>
      <c r="AX68" s="805"/>
    </row>
    <row r="69" spans="1:60" ht="18.75" hidden="1" customHeight="1" x14ac:dyDescent="0.15">
      <c r="A69" s="723"/>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57"/>
      <c r="Z69" s="158"/>
      <c r="AA69" s="159"/>
      <c r="AB69" s="293"/>
      <c r="AC69" s="294"/>
      <c r="AD69" s="295"/>
      <c r="AE69" s="293"/>
      <c r="AF69" s="294"/>
      <c r="AG69" s="294"/>
      <c r="AH69" s="295"/>
      <c r="AI69" s="293"/>
      <c r="AJ69" s="294"/>
      <c r="AK69" s="294"/>
      <c r="AL69" s="295"/>
      <c r="AM69" s="293"/>
      <c r="AN69" s="294"/>
      <c r="AO69" s="294"/>
      <c r="AP69" s="294"/>
      <c r="AQ69" s="416"/>
      <c r="AR69" s="279"/>
      <c r="AS69" s="152" t="s">
        <v>370</v>
      </c>
      <c r="AT69" s="153"/>
      <c r="AU69" s="279"/>
      <c r="AV69" s="279"/>
      <c r="AW69" s="277" t="s">
        <v>313</v>
      </c>
      <c r="AX69" s="278"/>
    </row>
    <row r="70" spans="1:60" ht="22.5" hidden="1" customHeight="1" x14ac:dyDescent="0.15">
      <c r="A70" s="723"/>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6" t="s">
        <v>69</v>
      </c>
      <c r="Z70" s="397"/>
      <c r="AA70" s="398"/>
      <c r="AB70" s="751"/>
      <c r="AC70" s="752"/>
      <c r="AD70" s="753"/>
      <c r="AE70" s="395"/>
      <c r="AF70" s="366"/>
      <c r="AG70" s="366"/>
      <c r="AH70" s="825"/>
      <c r="AI70" s="395"/>
      <c r="AJ70" s="366"/>
      <c r="AK70" s="366"/>
      <c r="AL70" s="825"/>
      <c r="AM70" s="395"/>
      <c r="AN70" s="366"/>
      <c r="AO70" s="366"/>
      <c r="AP70" s="366"/>
      <c r="AQ70" s="275"/>
      <c r="AR70" s="208"/>
      <c r="AS70" s="208"/>
      <c r="AT70" s="276"/>
      <c r="AU70" s="366"/>
      <c r="AV70" s="366"/>
      <c r="AW70" s="366"/>
      <c r="AX70" s="367"/>
    </row>
    <row r="71" spans="1:60" ht="22.5" hidden="1" customHeight="1" x14ac:dyDescent="0.15">
      <c r="A71" s="723"/>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2" t="s">
        <v>61</v>
      </c>
      <c r="Z71" s="333"/>
      <c r="AA71" s="334"/>
      <c r="AB71" s="413"/>
      <c r="AC71" s="414"/>
      <c r="AD71" s="415"/>
      <c r="AE71" s="395"/>
      <c r="AF71" s="366"/>
      <c r="AG71" s="366"/>
      <c r="AH71" s="825"/>
      <c r="AI71" s="395"/>
      <c r="AJ71" s="366"/>
      <c r="AK71" s="366"/>
      <c r="AL71" s="825"/>
      <c r="AM71" s="395"/>
      <c r="AN71" s="366"/>
      <c r="AO71" s="366"/>
      <c r="AP71" s="366"/>
      <c r="AQ71" s="275"/>
      <c r="AR71" s="208"/>
      <c r="AS71" s="208"/>
      <c r="AT71" s="276"/>
      <c r="AU71" s="366"/>
      <c r="AV71" s="366"/>
      <c r="AW71" s="366"/>
      <c r="AX71" s="367"/>
    </row>
    <row r="72" spans="1:60" ht="22.5" hidden="1" customHeight="1" thickBot="1" x14ac:dyDescent="0.2">
      <c r="A72" s="724"/>
      <c r="B72" s="311"/>
      <c r="C72" s="311"/>
      <c r="D72" s="311"/>
      <c r="E72" s="311"/>
      <c r="F72" s="312"/>
      <c r="G72" s="743"/>
      <c r="H72" s="744"/>
      <c r="I72" s="744"/>
      <c r="J72" s="744"/>
      <c r="K72" s="744"/>
      <c r="L72" s="744"/>
      <c r="M72" s="744"/>
      <c r="N72" s="744"/>
      <c r="O72" s="745"/>
      <c r="P72" s="372"/>
      <c r="Q72" s="372"/>
      <c r="R72" s="372"/>
      <c r="S72" s="372"/>
      <c r="T72" s="372"/>
      <c r="U72" s="372"/>
      <c r="V72" s="372"/>
      <c r="W72" s="372"/>
      <c r="X72" s="373"/>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62"/>
      <c r="Z73" s="763"/>
      <c r="AA73" s="764"/>
      <c r="AB73" s="741" t="s">
        <v>12</v>
      </c>
      <c r="AC73" s="741"/>
      <c r="AD73" s="741"/>
      <c r="AE73" s="741" t="s">
        <v>371</v>
      </c>
      <c r="AF73" s="741"/>
      <c r="AG73" s="741"/>
      <c r="AH73" s="741"/>
      <c r="AI73" s="741" t="s">
        <v>372</v>
      </c>
      <c r="AJ73" s="741"/>
      <c r="AK73" s="741"/>
      <c r="AL73" s="741"/>
      <c r="AM73" s="741" t="s">
        <v>373</v>
      </c>
      <c r="AN73" s="741"/>
      <c r="AO73" s="741"/>
      <c r="AP73" s="741"/>
      <c r="AQ73" s="833" t="s">
        <v>374</v>
      </c>
      <c r="AR73" s="833"/>
      <c r="AS73" s="833"/>
      <c r="AT73" s="833"/>
      <c r="AU73" s="833"/>
      <c r="AV73" s="833"/>
      <c r="AW73" s="833"/>
      <c r="AX73" s="834"/>
    </row>
    <row r="74" spans="1:60" ht="22.5" customHeight="1" x14ac:dyDescent="0.15">
      <c r="A74" s="303"/>
      <c r="B74" s="304"/>
      <c r="C74" s="304"/>
      <c r="D74" s="304"/>
      <c r="E74" s="304"/>
      <c r="F74" s="305"/>
      <c r="G74" s="111" t="s">
        <v>593</v>
      </c>
      <c r="H74" s="111"/>
      <c r="I74" s="111"/>
      <c r="J74" s="111"/>
      <c r="K74" s="111"/>
      <c r="L74" s="111"/>
      <c r="M74" s="111"/>
      <c r="N74" s="111"/>
      <c r="O74" s="111"/>
      <c r="P74" s="111"/>
      <c r="Q74" s="111"/>
      <c r="R74" s="111"/>
      <c r="S74" s="111"/>
      <c r="T74" s="111"/>
      <c r="U74" s="111"/>
      <c r="V74" s="111"/>
      <c r="W74" s="111"/>
      <c r="X74" s="131"/>
      <c r="Y74" s="297" t="s">
        <v>62</v>
      </c>
      <c r="Z74" s="298"/>
      <c r="AA74" s="299"/>
      <c r="AB74" s="329" t="s">
        <v>596</v>
      </c>
      <c r="AC74" s="329"/>
      <c r="AD74" s="329"/>
      <c r="AE74" s="254">
        <v>25</v>
      </c>
      <c r="AF74" s="254"/>
      <c r="AG74" s="254"/>
      <c r="AH74" s="254"/>
      <c r="AI74" s="254">
        <v>27</v>
      </c>
      <c r="AJ74" s="254"/>
      <c r="AK74" s="254"/>
      <c r="AL74" s="254"/>
      <c r="AM74" s="254">
        <v>40</v>
      </c>
      <c r="AN74" s="254"/>
      <c r="AO74" s="254"/>
      <c r="AP74" s="254"/>
      <c r="AQ74" s="254" t="s">
        <v>592</v>
      </c>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596</v>
      </c>
      <c r="AC75" s="329"/>
      <c r="AD75" s="329"/>
      <c r="AE75" s="254">
        <v>25</v>
      </c>
      <c r="AF75" s="254"/>
      <c r="AG75" s="254"/>
      <c r="AH75" s="254"/>
      <c r="AI75" s="254">
        <v>27</v>
      </c>
      <c r="AJ75" s="254"/>
      <c r="AK75" s="254"/>
      <c r="AL75" s="254"/>
      <c r="AM75" s="254">
        <v>39</v>
      </c>
      <c r="AN75" s="254"/>
      <c r="AO75" s="254"/>
      <c r="AP75" s="254"/>
      <c r="AQ75" s="254">
        <v>39</v>
      </c>
      <c r="AR75" s="254"/>
      <c r="AS75" s="254"/>
      <c r="AT75" s="254"/>
      <c r="AU75" s="254"/>
      <c r="AV75" s="254"/>
      <c r="AW75" s="254"/>
      <c r="AX75" s="271"/>
      <c r="AY75" s="10"/>
      <c r="AZ75" s="10"/>
      <c r="BA75" s="10"/>
      <c r="BB75" s="10"/>
      <c r="BC75" s="10"/>
      <c r="BD75" s="10"/>
      <c r="BE75" s="10"/>
      <c r="BF75" s="10"/>
      <c r="BG75" s="10"/>
      <c r="BH75" s="10"/>
    </row>
    <row r="76" spans="1:60" ht="33"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371</v>
      </c>
      <c r="AF76" s="296"/>
      <c r="AG76" s="296"/>
      <c r="AH76" s="296"/>
      <c r="AI76" s="296" t="s">
        <v>372</v>
      </c>
      <c r="AJ76" s="296"/>
      <c r="AK76" s="296"/>
      <c r="AL76" s="296"/>
      <c r="AM76" s="296" t="s">
        <v>373</v>
      </c>
      <c r="AN76" s="296"/>
      <c r="AO76" s="296"/>
      <c r="AP76" s="296"/>
      <c r="AQ76" s="386" t="s">
        <v>374</v>
      </c>
      <c r="AR76" s="386"/>
      <c r="AS76" s="386"/>
      <c r="AT76" s="386"/>
      <c r="AU76" s="386"/>
      <c r="AV76" s="386"/>
      <c r="AW76" s="386"/>
      <c r="AX76" s="387"/>
    </row>
    <row r="77" spans="1:60" ht="22.5" customHeight="1" x14ac:dyDescent="0.15">
      <c r="A77" s="303"/>
      <c r="B77" s="304"/>
      <c r="C77" s="304"/>
      <c r="D77" s="304"/>
      <c r="E77" s="304"/>
      <c r="F77" s="305"/>
      <c r="G77" s="111" t="s">
        <v>594</v>
      </c>
      <c r="H77" s="111"/>
      <c r="I77" s="111"/>
      <c r="J77" s="111"/>
      <c r="K77" s="111"/>
      <c r="L77" s="111"/>
      <c r="M77" s="111"/>
      <c r="N77" s="111"/>
      <c r="O77" s="111"/>
      <c r="P77" s="111"/>
      <c r="Q77" s="111"/>
      <c r="R77" s="111"/>
      <c r="S77" s="111"/>
      <c r="T77" s="111"/>
      <c r="U77" s="111"/>
      <c r="V77" s="111"/>
      <c r="W77" s="111"/>
      <c r="X77" s="131"/>
      <c r="Y77" s="539" t="s">
        <v>62</v>
      </c>
      <c r="Z77" s="540"/>
      <c r="AA77" s="541"/>
      <c r="AB77" s="746" t="s">
        <v>591</v>
      </c>
      <c r="AC77" s="747"/>
      <c r="AD77" s="748"/>
      <c r="AE77" s="254">
        <v>1250</v>
      </c>
      <c r="AF77" s="254"/>
      <c r="AG77" s="254"/>
      <c r="AH77" s="254"/>
      <c r="AI77" s="254">
        <v>1259</v>
      </c>
      <c r="AJ77" s="254"/>
      <c r="AK77" s="254"/>
      <c r="AL77" s="254"/>
      <c r="AM77" s="254">
        <v>2179</v>
      </c>
      <c r="AN77" s="254"/>
      <c r="AO77" s="254"/>
      <c r="AP77" s="254"/>
      <c r="AQ77" s="254" t="s">
        <v>592</v>
      </c>
      <c r="AR77" s="254"/>
      <c r="AS77" s="254"/>
      <c r="AT77" s="254"/>
      <c r="AU77" s="254"/>
      <c r="AV77" s="254"/>
      <c r="AW77" s="254"/>
      <c r="AX77" s="271"/>
      <c r="AY77" s="10"/>
      <c r="AZ77" s="10"/>
      <c r="BA77" s="10"/>
      <c r="BB77" s="10"/>
      <c r="BC77" s="10"/>
    </row>
    <row r="78" spans="1:60" ht="22.5"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49"/>
      <c r="AA78" s="750"/>
      <c r="AB78" s="751" t="s">
        <v>591</v>
      </c>
      <c r="AC78" s="752"/>
      <c r="AD78" s="753"/>
      <c r="AE78" s="254">
        <v>1250</v>
      </c>
      <c r="AF78" s="254"/>
      <c r="AG78" s="254"/>
      <c r="AH78" s="254"/>
      <c r="AI78" s="254">
        <v>1259</v>
      </c>
      <c r="AJ78" s="254"/>
      <c r="AK78" s="254"/>
      <c r="AL78" s="254"/>
      <c r="AM78" s="254">
        <v>2129</v>
      </c>
      <c r="AN78" s="254"/>
      <c r="AO78" s="254"/>
      <c r="AP78" s="254"/>
      <c r="AQ78" s="254">
        <v>2641</v>
      </c>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371</v>
      </c>
      <c r="AF79" s="296"/>
      <c r="AG79" s="296"/>
      <c r="AH79" s="296"/>
      <c r="AI79" s="296" t="s">
        <v>372</v>
      </c>
      <c r="AJ79" s="296"/>
      <c r="AK79" s="296"/>
      <c r="AL79" s="296"/>
      <c r="AM79" s="296" t="s">
        <v>373</v>
      </c>
      <c r="AN79" s="296"/>
      <c r="AO79" s="296"/>
      <c r="AP79" s="296"/>
      <c r="AQ79" s="386" t="s">
        <v>374</v>
      </c>
      <c r="AR79" s="386"/>
      <c r="AS79" s="386"/>
      <c r="AT79" s="386"/>
      <c r="AU79" s="386"/>
      <c r="AV79" s="386"/>
      <c r="AW79" s="386"/>
      <c r="AX79" s="387"/>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39" t="s">
        <v>62</v>
      </c>
      <c r="Z80" s="540"/>
      <c r="AA80" s="541"/>
      <c r="AB80" s="746"/>
      <c r="AC80" s="747"/>
      <c r="AD80" s="748"/>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49"/>
      <c r="AA81" s="750"/>
      <c r="AB81" s="751"/>
      <c r="AC81" s="752"/>
      <c r="AD81" s="753"/>
      <c r="AE81" s="254"/>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371</v>
      </c>
      <c r="AF82" s="296"/>
      <c r="AG82" s="296"/>
      <c r="AH82" s="296"/>
      <c r="AI82" s="296" t="s">
        <v>372</v>
      </c>
      <c r="AJ82" s="296"/>
      <c r="AK82" s="296"/>
      <c r="AL82" s="296"/>
      <c r="AM82" s="296" t="s">
        <v>373</v>
      </c>
      <c r="AN82" s="296"/>
      <c r="AO82" s="296"/>
      <c r="AP82" s="296"/>
      <c r="AQ82" s="386" t="s">
        <v>374</v>
      </c>
      <c r="AR82" s="386"/>
      <c r="AS82" s="386"/>
      <c r="AT82" s="386"/>
      <c r="AU82" s="386"/>
      <c r="AV82" s="386"/>
      <c r="AW82" s="386"/>
      <c r="AX82" s="387"/>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39" t="s">
        <v>62</v>
      </c>
      <c r="Z83" s="540"/>
      <c r="AA83" s="541"/>
      <c r="AB83" s="746"/>
      <c r="AC83" s="747"/>
      <c r="AD83" s="748"/>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49"/>
      <c r="AA84" s="750"/>
      <c r="AB84" s="751"/>
      <c r="AC84" s="752"/>
      <c r="AD84" s="753"/>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371</v>
      </c>
      <c r="AF85" s="296"/>
      <c r="AG85" s="296"/>
      <c r="AH85" s="296"/>
      <c r="AI85" s="296" t="s">
        <v>372</v>
      </c>
      <c r="AJ85" s="296"/>
      <c r="AK85" s="296"/>
      <c r="AL85" s="296"/>
      <c r="AM85" s="296" t="s">
        <v>373</v>
      </c>
      <c r="AN85" s="296"/>
      <c r="AO85" s="296"/>
      <c r="AP85" s="296"/>
      <c r="AQ85" s="386" t="s">
        <v>374</v>
      </c>
      <c r="AR85" s="386"/>
      <c r="AS85" s="386"/>
      <c r="AT85" s="386"/>
      <c r="AU85" s="386"/>
      <c r="AV85" s="386"/>
      <c r="AW85" s="386"/>
      <c r="AX85" s="387"/>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39" t="s">
        <v>62</v>
      </c>
      <c r="Z86" s="540"/>
      <c r="AA86" s="541"/>
      <c r="AB86" s="746"/>
      <c r="AC86" s="747"/>
      <c r="AD86" s="748"/>
      <c r="AE86" s="254"/>
      <c r="AF86" s="254"/>
      <c r="AG86" s="254"/>
      <c r="AH86" s="254"/>
      <c r="AI86" s="254"/>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49"/>
      <c r="AA87" s="750"/>
      <c r="AB87" s="751"/>
      <c r="AC87" s="752"/>
      <c r="AD87" s="753"/>
      <c r="AE87" s="254"/>
      <c r="AF87" s="254"/>
      <c r="AG87" s="254"/>
      <c r="AH87" s="254"/>
      <c r="AI87" s="254"/>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39"/>
      <c r="Z88" s="640"/>
      <c r="AA88" s="641"/>
      <c r="AB88" s="266" t="s">
        <v>12</v>
      </c>
      <c r="AC88" s="267"/>
      <c r="AD88" s="268"/>
      <c r="AE88" s="296" t="s">
        <v>371</v>
      </c>
      <c r="AF88" s="296"/>
      <c r="AG88" s="296"/>
      <c r="AH88" s="296"/>
      <c r="AI88" s="296" t="s">
        <v>372</v>
      </c>
      <c r="AJ88" s="296"/>
      <c r="AK88" s="296"/>
      <c r="AL88" s="296"/>
      <c r="AM88" s="296" t="s">
        <v>373</v>
      </c>
      <c r="AN88" s="296"/>
      <c r="AO88" s="296"/>
      <c r="AP88" s="296"/>
      <c r="AQ88" s="386" t="s">
        <v>374</v>
      </c>
      <c r="AR88" s="386"/>
      <c r="AS88" s="386"/>
      <c r="AT88" s="386"/>
      <c r="AU88" s="386"/>
      <c r="AV88" s="386"/>
      <c r="AW88" s="386"/>
      <c r="AX88" s="387"/>
    </row>
    <row r="89" spans="1:60" ht="22.5" customHeight="1" x14ac:dyDescent="0.15">
      <c r="A89" s="320"/>
      <c r="B89" s="321"/>
      <c r="C89" s="321"/>
      <c r="D89" s="321"/>
      <c r="E89" s="321"/>
      <c r="F89" s="322"/>
      <c r="G89" s="388" t="s">
        <v>595</v>
      </c>
      <c r="H89" s="388"/>
      <c r="I89" s="388"/>
      <c r="J89" s="388"/>
      <c r="K89" s="388"/>
      <c r="L89" s="388"/>
      <c r="M89" s="388"/>
      <c r="N89" s="388"/>
      <c r="O89" s="388"/>
      <c r="P89" s="388"/>
      <c r="Q89" s="388"/>
      <c r="R89" s="388"/>
      <c r="S89" s="388"/>
      <c r="T89" s="388"/>
      <c r="U89" s="388"/>
      <c r="V89" s="388"/>
      <c r="W89" s="388"/>
      <c r="X89" s="388"/>
      <c r="Y89" s="263" t="s">
        <v>17</v>
      </c>
      <c r="Z89" s="264"/>
      <c r="AA89" s="265"/>
      <c r="AB89" s="330" t="s">
        <v>597</v>
      </c>
      <c r="AC89" s="331"/>
      <c r="AD89" s="332"/>
      <c r="AE89" s="254">
        <v>390</v>
      </c>
      <c r="AF89" s="254"/>
      <c r="AG89" s="254"/>
      <c r="AH89" s="254"/>
      <c r="AI89" s="254">
        <v>496</v>
      </c>
      <c r="AJ89" s="254"/>
      <c r="AK89" s="254"/>
      <c r="AL89" s="254"/>
      <c r="AM89" s="254">
        <v>353</v>
      </c>
      <c r="AN89" s="254"/>
      <c r="AO89" s="254"/>
      <c r="AP89" s="254"/>
      <c r="AQ89" s="395" t="s">
        <v>592</v>
      </c>
      <c r="AR89" s="366"/>
      <c r="AS89" s="366"/>
      <c r="AT89" s="366"/>
      <c r="AU89" s="366"/>
      <c r="AV89" s="366"/>
      <c r="AW89" s="366"/>
      <c r="AX89" s="367"/>
    </row>
    <row r="90" spans="1:60" ht="47.1" customHeight="1" x14ac:dyDescent="0.15">
      <c r="A90" s="323"/>
      <c r="B90" s="324"/>
      <c r="C90" s="324"/>
      <c r="D90" s="324"/>
      <c r="E90" s="324"/>
      <c r="F90" s="325"/>
      <c r="G90" s="389"/>
      <c r="H90" s="389"/>
      <c r="I90" s="389"/>
      <c r="J90" s="389"/>
      <c r="K90" s="389"/>
      <c r="L90" s="389"/>
      <c r="M90" s="389"/>
      <c r="N90" s="389"/>
      <c r="O90" s="389"/>
      <c r="P90" s="389"/>
      <c r="Q90" s="389"/>
      <c r="R90" s="389"/>
      <c r="S90" s="389"/>
      <c r="T90" s="389"/>
      <c r="U90" s="389"/>
      <c r="V90" s="389"/>
      <c r="W90" s="389"/>
      <c r="X90" s="389"/>
      <c r="Y90" s="379" t="s">
        <v>55</v>
      </c>
      <c r="Z90" s="327"/>
      <c r="AA90" s="328"/>
      <c r="AB90" s="697" t="s">
        <v>640</v>
      </c>
      <c r="AC90" s="698"/>
      <c r="AD90" s="699"/>
      <c r="AE90" s="384" t="s">
        <v>598</v>
      </c>
      <c r="AF90" s="384"/>
      <c r="AG90" s="384"/>
      <c r="AH90" s="384"/>
      <c r="AI90" s="384" t="s">
        <v>599</v>
      </c>
      <c r="AJ90" s="384"/>
      <c r="AK90" s="384"/>
      <c r="AL90" s="384"/>
      <c r="AM90" s="384" t="s">
        <v>622</v>
      </c>
      <c r="AN90" s="384"/>
      <c r="AO90" s="384"/>
      <c r="AP90" s="384"/>
      <c r="AQ90" s="384" t="s">
        <v>592</v>
      </c>
      <c r="AR90" s="384"/>
      <c r="AS90" s="384"/>
      <c r="AT90" s="384"/>
      <c r="AU90" s="384"/>
      <c r="AV90" s="384"/>
      <c r="AW90" s="384"/>
      <c r="AX90" s="385"/>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39"/>
      <c r="Z91" s="640"/>
      <c r="AA91" s="641"/>
      <c r="AB91" s="266" t="s">
        <v>12</v>
      </c>
      <c r="AC91" s="267"/>
      <c r="AD91" s="268"/>
      <c r="AE91" s="296" t="s">
        <v>371</v>
      </c>
      <c r="AF91" s="296"/>
      <c r="AG91" s="296"/>
      <c r="AH91" s="296"/>
      <c r="AI91" s="296" t="s">
        <v>372</v>
      </c>
      <c r="AJ91" s="296"/>
      <c r="AK91" s="296"/>
      <c r="AL91" s="296"/>
      <c r="AM91" s="296" t="s">
        <v>373</v>
      </c>
      <c r="AN91" s="296"/>
      <c r="AO91" s="296"/>
      <c r="AP91" s="296"/>
      <c r="AQ91" s="386" t="s">
        <v>374</v>
      </c>
      <c r="AR91" s="386"/>
      <c r="AS91" s="386"/>
      <c r="AT91" s="386"/>
      <c r="AU91" s="386"/>
      <c r="AV91" s="386"/>
      <c r="AW91" s="386"/>
      <c r="AX91" s="387"/>
    </row>
    <row r="92" spans="1:60" ht="22.5" hidden="1" customHeight="1" x14ac:dyDescent="0.15">
      <c r="A92" s="320"/>
      <c r="B92" s="321"/>
      <c r="C92" s="321"/>
      <c r="D92" s="321"/>
      <c r="E92" s="321"/>
      <c r="F92" s="322"/>
      <c r="G92" s="388" t="s">
        <v>487</v>
      </c>
      <c r="H92" s="388"/>
      <c r="I92" s="388"/>
      <c r="J92" s="388"/>
      <c r="K92" s="388"/>
      <c r="L92" s="388"/>
      <c r="M92" s="388"/>
      <c r="N92" s="388"/>
      <c r="O92" s="388"/>
      <c r="P92" s="388"/>
      <c r="Q92" s="388"/>
      <c r="R92" s="388"/>
      <c r="S92" s="388"/>
      <c r="T92" s="388"/>
      <c r="U92" s="388"/>
      <c r="V92" s="388"/>
      <c r="W92" s="388"/>
      <c r="X92" s="388"/>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89"/>
      <c r="H93" s="389"/>
      <c r="I93" s="389"/>
      <c r="J93" s="389"/>
      <c r="K93" s="389"/>
      <c r="L93" s="389"/>
      <c r="M93" s="389"/>
      <c r="N93" s="389"/>
      <c r="O93" s="389"/>
      <c r="P93" s="389"/>
      <c r="Q93" s="389"/>
      <c r="R93" s="389"/>
      <c r="S93" s="389"/>
      <c r="T93" s="389"/>
      <c r="U93" s="389"/>
      <c r="V93" s="389"/>
      <c r="W93" s="389"/>
      <c r="X93" s="389"/>
      <c r="Y93" s="379" t="s">
        <v>55</v>
      </c>
      <c r="Z93" s="327"/>
      <c r="AA93" s="328"/>
      <c r="AB93" s="697" t="s">
        <v>56</v>
      </c>
      <c r="AC93" s="698"/>
      <c r="AD93" s="699"/>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39"/>
      <c r="Z94" s="640"/>
      <c r="AA94" s="641"/>
      <c r="AB94" s="266" t="s">
        <v>12</v>
      </c>
      <c r="AC94" s="267"/>
      <c r="AD94" s="268"/>
      <c r="AE94" s="296" t="s">
        <v>371</v>
      </c>
      <c r="AF94" s="296"/>
      <c r="AG94" s="296"/>
      <c r="AH94" s="296"/>
      <c r="AI94" s="296" t="s">
        <v>372</v>
      </c>
      <c r="AJ94" s="296"/>
      <c r="AK94" s="296"/>
      <c r="AL94" s="296"/>
      <c r="AM94" s="296" t="s">
        <v>373</v>
      </c>
      <c r="AN94" s="296"/>
      <c r="AO94" s="296"/>
      <c r="AP94" s="296"/>
      <c r="AQ94" s="386" t="s">
        <v>374</v>
      </c>
      <c r="AR94" s="386"/>
      <c r="AS94" s="386"/>
      <c r="AT94" s="386"/>
      <c r="AU94" s="386"/>
      <c r="AV94" s="386"/>
      <c r="AW94" s="386"/>
      <c r="AX94" s="387"/>
    </row>
    <row r="95" spans="1:60" ht="22.5" hidden="1" customHeight="1" x14ac:dyDescent="0.15">
      <c r="A95" s="320"/>
      <c r="B95" s="321"/>
      <c r="C95" s="321"/>
      <c r="D95" s="321"/>
      <c r="E95" s="321"/>
      <c r="F95" s="322"/>
      <c r="G95" s="388" t="s">
        <v>504</v>
      </c>
      <c r="H95" s="388"/>
      <c r="I95" s="388"/>
      <c r="J95" s="388"/>
      <c r="K95" s="388"/>
      <c r="L95" s="388"/>
      <c r="M95" s="388"/>
      <c r="N95" s="388"/>
      <c r="O95" s="388"/>
      <c r="P95" s="388"/>
      <c r="Q95" s="388"/>
      <c r="R95" s="388"/>
      <c r="S95" s="388"/>
      <c r="T95" s="388"/>
      <c r="U95" s="388"/>
      <c r="V95" s="388"/>
      <c r="W95" s="388"/>
      <c r="X95" s="388"/>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89"/>
      <c r="H96" s="389"/>
      <c r="I96" s="389"/>
      <c r="J96" s="389"/>
      <c r="K96" s="389"/>
      <c r="L96" s="389"/>
      <c r="M96" s="389"/>
      <c r="N96" s="389"/>
      <c r="O96" s="389"/>
      <c r="P96" s="389"/>
      <c r="Q96" s="389"/>
      <c r="R96" s="389"/>
      <c r="S96" s="389"/>
      <c r="T96" s="389"/>
      <c r="U96" s="389"/>
      <c r="V96" s="389"/>
      <c r="W96" s="389"/>
      <c r="X96" s="389"/>
      <c r="Y96" s="379" t="s">
        <v>55</v>
      </c>
      <c r="Z96" s="327"/>
      <c r="AA96" s="328"/>
      <c r="AB96" s="697" t="s">
        <v>56</v>
      </c>
      <c r="AC96" s="698"/>
      <c r="AD96" s="699"/>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39"/>
      <c r="Z97" s="640"/>
      <c r="AA97" s="641"/>
      <c r="AB97" s="266" t="s">
        <v>12</v>
      </c>
      <c r="AC97" s="267"/>
      <c r="AD97" s="268"/>
      <c r="AE97" s="296" t="s">
        <v>371</v>
      </c>
      <c r="AF97" s="296"/>
      <c r="AG97" s="296"/>
      <c r="AH97" s="296"/>
      <c r="AI97" s="296" t="s">
        <v>372</v>
      </c>
      <c r="AJ97" s="296"/>
      <c r="AK97" s="296"/>
      <c r="AL97" s="296"/>
      <c r="AM97" s="296" t="s">
        <v>373</v>
      </c>
      <c r="AN97" s="296"/>
      <c r="AO97" s="296"/>
      <c r="AP97" s="296"/>
      <c r="AQ97" s="386" t="s">
        <v>374</v>
      </c>
      <c r="AR97" s="386"/>
      <c r="AS97" s="386"/>
      <c r="AT97" s="386"/>
      <c r="AU97" s="386"/>
      <c r="AV97" s="386"/>
      <c r="AW97" s="386"/>
      <c r="AX97" s="387"/>
    </row>
    <row r="98" spans="1:50" ht="22.5" hidden="1" customHeight="1" x14ac:dyDescent="0.15">
      <c r="A98" s="320"/>
      <c r="B98" s="321"/>
      <c r="C98" s="321"/>
      <c r="D98" s="321"/>
      <c r="E98" s="321"/>
      <c r="F98" s="322"/>
      <c r="G98" s="388" t="s">
        <v>267</v>
      </c>
      <c r="H98" s="388"/>
      <c r="I98" s="388"/>
      <c r="J98" s="388"/>
      <c r="K98" s="388"/>
      <c r="L98" s="388"/>
      <c r="M98" s="388"/>
      <c r="N98" s="388"/>
      <c r="O98" s="388"/>
      <c r="P98" s="388"/>
      <c r="Q98" s="388"/>
      <c r="R98" s="388"/>
      <c r="S98" s="388"/>
      <c r="T98" s="388"/>
      <c r="U98" s="388"/>
      <c r="V98" s="388"/>
      <c r="W98" s="388"/>
      <c r="X98" s="846"/>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89"/>
      <c r="H99" s="389"/>
      <c r="I99" s="389"/>
      <c r="J99" s="389"/>
      <c r="K99" s="389"/>
      <c r="L99" s="389"/>
      <c r="M99" s="389"/>
      <c r="N99" s="389"/>
      <c r="O99" s="389"/>
      <c r="P99" s="389"/>
      <c r="Q99" s="389"/>
      <c r="R99" s="389"/>
      <c r="S99" s="389"/>
      <c r="T99" s="389"/>
      <c r="U99" s="389"/>
      <c r="V99" s="389"/>
      <c r="W99" s="389"/>
      <c r="X99" s="847"/>
      <c r="Y99" s="379" t="s">
        <v>55</v>
      </c>
      <c r="Z99" s="327"/>
      <c r="AA99" s="328"/>
      <c r="AB99" s="697" t="s">
        <v>56</v>
      </c>
      <c r="AC99" s="698"/>
      <c r="AD99" s="699"/>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3"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37"/>
      <c r="Z100" s="838"/>
      <c r="AA100" s="839"/>
      <c r="AB100" s="293" t="s">
        <v>12</v>
      </c>
      <c r="AC100" s="294"/>
      <c r="AD100" s="295"/>
      <c r="AE100" s="296" t="s">
        <v>371</v>
      </c>
      <c r="AF100" s="296"/>
      <c r="AG100" s="296"/>
      <c r="AH100" s="296"/>
      <c r="AI100" s="296" t="s">
        <v>372</v>
      </c>
      <c r="AJ100" s="296"/>
      <c r="AK100" s="296"/>
      <c r="AL100" s="296"/>
      <c r="AM100" s="296" t="s">
        <v>373</v>
      </c>
      <c r="AN100" s="296"/>
      <c r="AO100" s="296"/>
      <c r="AP100" s="296"/>
      <c r="AQ100" s="386" t="s">
        <v>374</v>
      </c>
      <c r="AR100" s="386"/>
      <c r="AS100" s="386"/>
      <c r="AT100" s="386"/>
      <c r="AU100" s="386"/>
      <c r="AV100" s="386"/>
      <c r="AW100" s="386"/>
      <c r="AX100" s="387"/>
    </row>
    <row r="101" spans="1:50" ht="22.5" hidden="1" customHeight="1" x14ac:dyDescent="0.15">
      <c r="A101" s="320"/>
      <c r="B101" s="321"/>
      <c r="C101" s="321"/>
      <c r="D101" s="321"/>
      <c r="E101" s="321"/>
      <c r="F101" s="322"/>
      <c r="G101" s="388" t="s">
        <v>511</v>
      </c>
      <c r="H101" s="388"/>
      <c r="I101" s="388"/>
      <c r="J101" s="388"/>
      <c r="K101" s="388"/>
      <c r="L101" s="388"/>
      <c r="M101" s="388"/>
      <c r="N101" s="388"/>
      <c r="O101" s="388"/>
      <c r="P101" s="388"/>
      <c r="Q101" s="388"/>
      <c r="R101" s="388"/>
      <c r="S101" s="388"/>
      <c r="T101" s="388"/>
      <c r="U101" s="388"/>
      <c r="V101" s="388"/>
      <c r="W101" s="388"/>
      <c r="X101" s="388"/>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89"/>
      <c r="H102" s="389"/>
      <c r="I102" s="389"/>
      <c r="J102" s="389"/>
      <c r="K102" s="389"/>
      <c r="L102" s="389"/>
      <c r="M102" s="389"/>
      <c r="N102" s="389"/>
      <c r="O102" s="389"/>
      <c r="P102" s="389"/>
      <c r="Q102" s="389"/>
      <c r="R102" s="389"/>
      <c r="S102" s="389"/>
      <c r="T102" s="389"/>
      <c r="U102" s="389"/>
      <c r="V102" s="389"/>
      <c r="W102" s="389"/>
      <c r="X102" s="389"/>
      <c r="Y102" s="379" t="s">
        <v>55</v>
      </c>
      <c r="Z102" s="327"/>
      <c r="AA102" s="328"/>
      <c r="AB102" s="697" t="s">
        <v>367</v>
      </c>
      <c r="AC102" s="698"/>
      <c r="AD102" s="699"/>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83" t="s">
        <v>467</v>
      </c>
      <c r="B103" s="784"/>
      <c r="C103" s="798" t="s">
        <v>416</v>
      </c>
      <c r="D103" s="799"/>
      <c r="E103" s="799"/>
      <c r="F103" s="799"/>
      <c r="G103" s="799"/>
      <c r="H103" s="799"/>
      <c r="I103" s="799"/>
      <c r="J103" s="799"/>
      <c r="K103" s="800"/>
      <c r="L103" s="709" t="s">
        <v>461</v>
      </c>
      <c r="M103" s="709"/>
      <c r="N103" s="709"/>
      <c r="O103" s="709"/>
      <c r="P103" s="709"/>
      <c r="Q103" s="709"/>
      <c r="R103" s="440" t="s">
        <v>381</v>
      </c>
      <c r="S103" s="440"/>
      <c r="T103" s="440"/>
      <c r="U103" s="440"/>
      <c r="V103" s="440"/>
      <c r="W103" s="440"/>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3.1" customHeight="1" x14ac:dyDescent="0.15">
      <c r="A104" s="785"/>
      <c r="B104" s="786"/>
      <c r="C104" s="848" t="s">
        <v>600</v>
      </c>
      <c r="D104" s="849"/>
      <c r="E104" s="849"/>
      <c r="F104" s="849"/>
      <c r="G104" s="849"/>
      <c r="H104" s="849"/>
      <c r="I104" s="849"/>
      <c r="J104" s="849"/>
      <c r="K104" s="850"/>
      <c r="L104" s="260"/>
      <c r="M104" s="261"/>
      <c r="N104" s="261"/>
      <c r="O104" s="261"/>
      <c r="P104" s="261"/>
      <c r="Q104" s="262"/>
      <c r="R104" s="260"/>
      <c r="S104" s="261"/>
      <c r="T104" s="261"/>
      <c r="U104" s="261"/>
      <c r="V104" s="261"/>
      <c r="W104" s="262"/>
      <c r="X104" s="441"/>
      <c r="Y104" s="442"/>
      <c r="Z104" s="442"/>
      <c r="AA104" s="442"/>
      <c r="AB104" s="442"/>
      <c r="AC104" s="442"/>
      <c r="AD104" s="442"/>
      <c r="AE104" s="442"/>
      <c r="AF104" s="442"/>
      <c r="AG104" s="442"/>
      <c r="AH104" s="442"/>
      <c r="AI104" s="442"/>
      <c r="AJ104" s="442"/>
      <c r="AK104" s="442"/>
      <c r="AL104" s="442"/>
      <c r="AM104" s="442"/>
      <c r="AN104" s="442"/>
      <c r="AO104" s="442"/>
      <c r="AP104" s="442"/>
      <c r="AQ104" s="442"/>
      <c r="AR104" s="442"/>
      <c r="AS104" s="442"/>
      <c r="AT104" s="442"/>
      <c r="AU104" s="442"/>
      <c r="AV104" s="442"/>
      <c r="AW104" s="442"/>
      <c r="AX104" s="443"/>
    </row>
    <row r="105" spans="1:50" ht="40.5" customHeight="1" x14ac:dyDescent="0.15">
      <c r="A105" s="785"/>
      <c r="B105" s="786"/>
      <c r="C105" s="350" t="s">
        <v>601</v>
      </c>
      <c r="D105" s="351"/>
      <c r="E105" s="351"/>
      <c r="F105" s="351"/>
      <c r="G105" s="351"/>
      <c r="H105" s="351"/>
      <c r="I105" s="351"/>
      <c r="J105" s="351"/>
      <c r="K105" s="352"/>
      <c r="L105" s="260">
        <v>22285</v>
      </c>
      <c r="M105" s="261"/>
      <c r="N105" s="261"/>
      <c r="O105" s="261"/>
      <c r="P105" s="261"/>
      <c r="Q105" s="262"/>
      <c r="R105" s="260"/>
      <c r="S105" s="261"/>
      <c r="T105" s="261"/>
      <c r="U105" s="261"/>
      <c r="V105" s="261"/>
      <c r="W105" s="262"/>
      <c r="X105" s="444"/>
      <c r="Y105" s="445"/>
      <c r="Z105" s="445"/>
      <c r="AA105" s="445"/>
      <c r="AB105" s="445"/>
      <c r="AC105" s="445"/>
      <c r="AD105" s="445"/>
      <c r="AE105" s="445"/>
      <c r="AF105" s="445"/>
      <c r="AG105" s="445"/>
      <c r="AH105" s="445"/>
      <c r="AI105" s="445"/>
      <c r="AJ105" s="445"/>
      <c r="AK105" s="445"/>
      <c r="AL105" s="445"/>
      <c r="AM105" s="445"/>
      <c r="AN105" s="445"/>
      <c r="AO105" s="445"/>
      <c r="AP105" s="445"/>
      <c r="AQ105" s="445"/>
      <c r="AR105" s="445"/>
      <c r="AS105" s="445"/>
      <c r="AT105" s="445"/>
      <c r="AU105" s="445"/>
      <c r="AV105" s="445"/>
      <c r="AW105" s="445"/>
      <c r="AX105" s="446"/>
    </row>
    <row r="106" spans="1:50" ht="23.1" customHeight="1" x14ac:dyDescent="0.15">
      <c r="A106" s="785"/>
      <c r="B106" s="786"/>
      <c r="C106" s="350"/>
      <c r="D106" s="351"/>
      <c r="E106" s="351"/>
      <c r="F106" s="351"/>
      <c r="G106" s="351"/>
      <c r="H106" s="351"/>
      <c r="I106" s="351"/>
      <c r="J106" s="351"/>
      <c r="K106" s="352"/>
      <c r="L106" s="260"/>
      <c r="M106" s="261"/>
      <c r="N106" s="261"/>
      <c r="O106" s="261"/>
      <c r="P106" s="261"/>
      <c r="Q106" s="262"/>
      <c r="R106" s="260"/>
      <c r="S106" s="261"/>
      <c r="T106" s="261"/>
      <c r="U106" s="261"/>
      <c r="V106" s="261"/>
      <c r="W106" s="262"/>
      <c r="X106" s="444"/>
      <c r="Y106" s="445"/>
      <c r="Z106" s="445"/>
      <c r="AA106" s="445"/>
      <c r="AB106" s="445"/>
      <c r="AC106" s="445"/>
      <c r="AD106" s="445"/>
      <c r="AE106" s="445"/>
      <c r="AF106" s="445"/>
      <c r="AG106" s="445"/>
      <c r="AH106" s="445"/>
      <c r="AI106" s="445"/>
      <c r="AJ106" s="445"/>
      <c r="AK106" s="445"/>
      <c r="AL106" s="445"/>
      <c r="AM106" s="445"/>
      <c r="AN106" s="445"/>
      <c r="AO106" s="445"/>
      <c r="AP106" s="445"/>
      <c r="AQ106" s="445"/>
      <c r="AR106" s="445"/>
      <c r="AS106" s="445"/>
      <c r="AT106" s="445"/>
      <c r="AU106" s="445"/>
      <c r="AV106" s="445"/>
      <c r="AW106" s="445"/>
      <c r="AX106" s="446"/>
    </row>
    <row r="107" spans="1:50" ht="23.1" customHeight="1" x14ac:dyDescent="0.15">
      <c r="A107" s="785"/>
      <c r="B107" s="786"/>
      <c r="C107" s="350"/>
      <c r="D107" s="351"/>
      <c r="E107" s="351"/>
      <c r="F107" s="351"/>
      <c r="G107" s="351"/>
      <c r="H107" s="351"/>
      <c r="I107" s="351"/>
      <c r="J107" s="351"/>
      <c r="K107" s="352"/>
      <c r="L107" s="260"/>
      <c r="M107" s="261"/>
      <c r="N107" s="261"/>
      <c r="O107" s="261"/>
      <c r="P107" s="261"/>
      <c r="Q107" s="262"/>
      <c r="R107" s="260"/>
      <c r="S107" s="261"/>
      <c r="T107" s="261"/>
      <c r="U107" s="261"/>
      <c r="V107" s="261"/>
      <c r="W107" s="262"/>
      <c r="X107" s="444"/>
      <c r="Y107" s="445"/>
      <c r="Z107" s="445"/>
      <c r="AA107" s="445"/>
      <c r="AB107" s="445"/>
      <c r="AC107" s="445"/>
      <c r="AD107" s="445"/>
      <c r="AE107" s="445"/>
      <c r="AF107" s="445"/>
      <c r="AG107" s="445"/>
      <c r="AH107" s="445"/>
      <c r="AI107" s="445"/>
      <c r="AJ107" s="445"/>
      <c r="AK107" s="445"/>
      <c r="AL107" s="445"/>
      <c r="AM107" s="445"/>
      <c r="AN107" s="445"/>
      <c r="AO107" s="445"/>
      <c r="AP107" s="445"/>
      <c r="AQ107" s="445"/>
      <c r="AR107" s="445"/>
      <c r="AS107" s="445"/>
      <c r="AT107" s="445"/>
      <c r="AU107" s="445"/>
      <c r="AV107" s="445"/>
      <c r="AW107" s="445"/>
      <c r="AX107" s="446"/>
    </row>
    <row r="108" spans="1:50" ht="23.1" customHeight="1" x14ac:dyDescent="0.15">
      <c r="A108" s="785"/>
      <c r="B108" s="786"/>
      <c r="C108" s="350"/>
      <c r="D108" s="351"/>
      <c r="E108" s="351"/>
      <c r="F108" s="351"/>
      <c r="G108" s="351"/>
      <c r="H108" s="351"/>
      <c r="I108" s="351"/>
      <c r="J108" s="351"/>
      <c r="K108" s="352"/>
      <c r="L108" s="260"/>
      <c r="M108" s="261"/>
      <c r="N108" s="261"/>
      <c r="O108" s="261"/>
      <c r="P108" s="261"/>
      <c r="Q108" s="262"/>
      <c r="R108" s="260"/>
      <c r="S108" s="261"/>
      <c r="T108" s="261"/>
      <c r="U108" s="261"/>
      <c r="V108" s="261"/>
      <c r="W108" s="262"/>
      <c r="X108" s="444"/>
      <c r="Y108" s="445"/>
      <c r="Z108" s="445"/>
      <c r="AA108" s="445"/>
      <c r="AB108" s="445"/>
      <c r="AC108" s="445"/>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6"/>
    </row>
    <row r="109" spans="1:50" ht="23.1" customHeight="1" x14ac:dyDescent="0.15">
      <c r="A109" s="785"/>
      <c r="B109" s="786"/>
      <c r="C109" s="789"/>
      <c r="D109" s="790"/>
      <c r="E109" s="790"/>
      <c r="F109" s="790"/>
      <c r="G109" s="790"/>
      <c r="H109" s="790"/>
      <c r="I109" s="790"/>
      <c r="J109" s="790"/>
      <c r="K109" s="791"/>
      <c r="L109" s="260"/>
      <c r="M109" s="261"/>
      <c r="N109" s="261"/>
      <c r="O109" s="261"/>
      <c r="P109" s="261"/>
      <c r="Q109" s="262"/>
      <c r="R109" s="260"/>
      <c r="S109" s="261"/>
      <c r="T109" s="261"/>
      <c r="U109" s="261"/>
      <c r="V109" s="261"/>
      <c r="W109" s="262"/>
      <c r="X109" s="444"/>
      <c r="Y109" s="445"/>
      <c r="Z109" s="445"/>
      <c r="AA109" s="445"/>
      <c r="AB109" s="445"/>
      <c r="AC109" s="445"/>
      <c r="AD109" s="445"/>
      <c r="AE109" s="445"/>
      <c r="AF109" s="445"/>
      <c r="AG109" s="445"/>
      <c r="AH109" s="445"/>
      <c r="AI109" s="445"/>
      <c r="AJ109" s="445"/>
      <c r="AK109" s="445"/>
      <c r="AL109" s="445"/>
      <c r="AM109" s="445"/>
      <c r="AN109" s="445"/>
      <c r="AO109" s="445"/>
      <c r="AP109" s="445"/>
      <c r="AQ109" s="445"/>
      <c r="AR109" s="445"/>
      <c r="AS109" s="445"/>
      <c r="AT109" s="445"/>
      <c r="AU109" s="445"/>
      <c r="AV109" s="445"/>
      <c r="AW109" s="445"/>
      <c r="AX109" s="446"/>
    </row>
    <row r="110" spans="1:50" ht="21" customHeight="1" thickBot="1" x14ac:dyDescent="0.2">
      <c r="A110" s="787"/>
      <c r="B110" s="788"/>
      <c r="C110" s="843" t="s">
        <v>22</v>
      </c>
      <c r="D110" s="844"/>
      <c r="E110" s="844"/>
      <c r="F110" s="844"/>
      <c r="G110" s="844"/>
      <c r="H110" s="844"/>
      <c r="I110" s="844"/>
      <c r="J110" s="844"/>
      <c r="K110" s="845"/>
      <c r="L110" s="347">
        <f>SUM(L104:Q109)</f>
        <v>22285</v>
      </c>
      <c r="M110" s="348"/>
      <c r="N110" s="348"/>
      <c r="O110" s="348"/>
      <c r="P110" s="348"/>
      <c r="Q110" s="349"/>
      <c r="R110" s="347">
        <f>SUM(R104:W109)</f>
        <v>0</v>
      </c>
      <c r="S110" s="348"/>
      <c r="T110" s="348"/>
      <c r="U110" s="348"/>
      <c r="V110" s="348"/>
      <c r="W110" s="349"/>
      <c r="X110" s="447"/>
      <c r="Y110" s="448"/>
      <c r="Z110" s="448"/>
      <c r="AA110" s="448"/>
      <c r="AB110" s="448"/>
      <c r="AC110" s="448"/>
      <c r="AD110" s="448"/>
      <c r="AE110" s="448"/>
      <c r="AF110" s="448"/>
      <c r="AG110" s="448"/>
      <c r="AH110" s="448"/>
      <c r="AI110" s="448"/>
      <c r="AJ110" s="448"/>
      <c r="AK110" s="448"/>
      <c r="AL110" s="448"/>
      <c r="AM110" s="448"/>
      <c r="AN110" s="448"/>
      <c r="AO110" s="448"/>
      <c r="AP110" s="448"/>
      <c r="AQ110" s="448"/>
      <c r="AR110" s="448"/>
      <c r="AS110" s="448"/>
      <c r="AT110" s="448"/>
      <c r="AU110" s="448"/>
      <c r="AV110" s="448"/>
      <c r="AW110" s="448"/>
      <c r="AX110" s="449"/>
    </row>
    <row r="111" spans="1:50" ht="45" customHeight="1" x14ac:dyDescent="0.15">
      <c r="A111" s="861" t="s">
        <v>390</v>
      </c>
      <c r="B111" s="862"/>
      <c r="C111" s="865" t="s">
        <v>387</v>
      </c>
      <c r="D111" s="862"/>
      <c r="E111" s="851" t="s">
        <v>428</v>
      </c>
      <c r="F111" s="852"/>
      <c r="G111" s="853" t="s">
        <v>641</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4"/>
      <c r="D112" s="858"/>
      <c r="E112" s="186" t="s">
        <v>427</v>
      </c>
      <c r="F112" s="191"/>
      <c r="G112" s="135" t="s">
        <v>642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3"/>
      <c r="B113" s="858"/>
      <c r="C113" s="164"/>
      <c r="D113" s="858"/>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3"/>
      <c r="B114" s="858"/>
      <c r="C114" s="164"/>
      <c r="D114" s="85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6"/>
      <c r="AR114" s="279"/>
      <c r="AS114" s="152" t="s">
        <v>370</v>
      </c>
      <c r="AT114" s="153"/>
      <c r="AU114" s="151">
        <v>32</v>
      </c>
      <c r="AV114" s="151"/>
      <c r="AW114" s="152" t="s">
        <v>313</v>
      </c>
      <c r="AX114" s="203"/>
    </row>
    <row r="115" spans="1:50" ht="39.75" customHeight="1" x14ac:dyDescent="0.15">
      <c r="A115" s="863"/>
      <c r="B115" s="858"/>
      <c r="C115" s="164"/>
      <c r="D115" s="858"/>
      <c r="E115" s="164"/>
      <c r="F115" s="165"/>
      <c r="G115" s="130" t="s">
        <v>646</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643</v>
      </c>
      <c r="AC115" s="207"/>
      <c r="AD115" s="207"/>
      <c r="AE115" s="181" t="s">
        <v>644</v>
      </c>
      <c r="AF115" s="208"/>
      <c r="AG115" s="208"/>
      <c r="AH115" s="208"/>
      <c r="AI115" s="181">
        <v>4547</v>
      </c>
      <c r="AJ115" s="208"/>
      <c r="AK115" s="208"/>
      <c r="AL115" s="208"/>
      <c r="AM115" s="181">
        <v>4435</v>
      </c>
      <c r="AN115" s="208"/>
      <c r="AO115" s="208"/>
      <c r="AP115" s="208"/>
      <c r="AQ115" s="181" t="s">
        <v>644</v>
      </c>
      <c r="AR115" s="208"/>
      <c r="AS115" s="208"/>
      <c r="AT115" s="208"/>
      <c r="AU115" s="181" t="s">
        <v>587</v>
      </c>
      <c r="AV115" s="208"/>
      <c r="AW115" s="208"/>
      <c r="AX115" s="209"/>
    </row>
    <row r="116" spans="1:50" ht="48" customHeight="1" x14ac:dyDescent="0.15">
      <c r="A116" s="863"/>
      <c r="B116" s="858"/>
      <c r="C116" s="164"/>
      <c r="D116" s="85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643</v>
      </c>
      <c r="AC116" s="213"/>
      <c r="AD116" s="213"/>
      <c r="AE116" s="181" t="s">
        <v>644</v>
      </c>
      <c r="AF116" s="208"/>
      <c r="AG116" s="208"/>
      <c r="AH116" s="208"/>
      <c r="AI116" s="181" t="s">
        <v>644</v>
      </c>
      <c r="AJ116" s="208"/>
      <c r="AK116" s="208"/>
      <c r="AL116" s="208"/>
      <c r="AM116" s="181" t="s">
        <v>644</v>
      </c>
      <c r="AN116" s="208"/>
      <c r="AO116" s="208"/>
      <c r="AP116" s="208"/>
      <c r="AQ116" s="181" t="s">
        <v>644</v>
      </c>
      <c r="AR116" s="208"/>
      <c r="AS116" s="208"/>
      <c r="AT116" s="208"/>
      <c r="AU116" s="181" t="s">
        <v>644</v>
      </c>
      <c r="AV116" s="208"/>
      <c r="AW116" s="208"/>
      <c r="AX116" s="209"/>
    </row>
    <row r="117" spans="1:50" ht="18.75" hidden="1" customHeight="1" x14ac:dyDescent="0.15">
      <c r="A117" s="863"/>
      <c r="B117" s="858"/>
      <c r="C117" s="164"/>
      <c r="D117" s="858"/>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3"/>
      <c r="B118" s="858"/>
      <c r="C118" s="164"/>
      <c r="D118" s="85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3"/>
      <c r="B119" s="858"/>
      <c r="C119" s="164"/>
      <c r="D119" s="85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3"/>
      <c r="B120" s="858"/>
      <c r="C120" s="164"/>
      <c r="D120" s="85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3"/>
      <c r="B121" s="858"/>
      <c r="C121" s="164"/>
      <c r="D121" s="858"/>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3"/>
      <c r="B122" s="858"/>
      <c r="C122" s="164"/>
      <c r="D122" s="85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3"/>
      <c r="B123" s="858"/>
      <c r="C123" s="164"/>
      <c r="D123" s="85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3"/>
      <c r="B124" s="858"/>
      <c r="C124" s="164"/>
      <c r="D124" s="85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3"/>
      <c r="B125" s="858"/>
      <c r="C125" s="164"/>
      <c r="D125" s="858"/>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3"/>
      <c r="B126" s="858"/>
      <c r="C126" s="164"/>
      <c r="D126" s="85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3"/>
      <c r="B127" s="858"/>
      <c r="C127" s="164"/>
      <c r="D127" s="85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3"/>
      <c r="B128" s="858"/>
      <c r="C128" s="164"/>
      <c r="D128" s="85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3"/>
      <c r="B129" s="858"/>
      <c r="C129" s="164"/>
      <c r="D129" s="858"/>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3"/>
      <c r="B130" s="858"/>
      <c r="C130" s="164"/>
      <c r="D130" s="85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3"/>
      <c r="B131" s="858"/>
      <c r="C131" s="164"/>
      <c r="D131" s="85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3"/>
      <c r="B132" s="858"/>
      <c r="C132" s="164"/>
      <c r="D132" s="85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3"/>
      <c r="B133" s="858"/>
      <c r="C133" s="164"/>
      <c r="D133" s="858"/>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3"/>
      <c r="B134" s="858"/>
      <c r="C134" s="164"/>
      <c r="D134" s="85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3"/>
      <c r="B135" s="858"/>
      <c r="C135" s="164"/>
      <c r="D135" s="85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4"/>
      <c r="D136" s="85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4"/>
      <c r="D137" s="85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4"/>
      <c r="D138" s="85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4"/>
      <c r="D139" s="85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4"/>
      <c r="D140" s="858"/>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4"/>
      <c r="D141" s="85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4"/>
      <c r="D142" s="85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4"/>
      <c r="D143" s="85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4"/>
      <c r="D144" s="85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4"/>
      <c r="D145" s="85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4"/>
      <c r="D146" s="85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4"/>
      <c r="D147" s="858"/>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4"/>
      <c r="D148" s="85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4"/>
      <c r="D149" s="85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4"/>
      <c r="D150" s="85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4"/>
      <c r="D151" s="85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4"/>
      <c r="D152" s="85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4"/>
      <c r="D153" s="85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4"/>
      <c r="D154" s="858"/>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4"/>
      <c r="D155" s="85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4"/>
      <c r="D156" s="85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4"/>
      <c r="D157" s="85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4"/>
      <c r="D158" s="85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4"/>
      <c r="D159" s="85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4"/>
      <c r="D160" s="85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4"/>
      <c r="D161" s="858"/>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4"/>
      <c r="D162" s="85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4"/>
      <c r="D163" s="85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4"/>
      <c r="D164" s="85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4"/>
      <c r="D165" s="85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407</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4"/>
      <c r="D166" s="85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4"/>
      <c r="D167" s="85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4"/>
      <c r="D168" s="858"/>
      <c r="E168" s="122" t="s">
        <v>460</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3"/>
      <c r="B169" s="858"/>
      <c r="C169" s="164"/>
      <c r="D169" s="858"/>
      <c r="E169" s="110" t="s">
        <v>648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x14ac:dyDescent="0.2">
      <c r="A170" s="863"/>
      <c r="B170" s="858"/>
      <c r="C170" s="164"/>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4"/>
      <c r="D171" s="858"/>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3"/>
      <c r="B172" s="858"/>
      <c r="C172" s="164"/>
      <c r="D172" s="858"/>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3"/>
      <c r="B173" s="858"/>
      <c r="C173" s="164"/>
      <c r="D173" s="858"/>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3"/>
      <c r="B174" s="858"/>
      <c r="C174" s="164"/>
      <c r="D174" s="85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3"/>
      <c r="B175" s="858"/>
      <c r="C175" s="164"/>
      <c r="D175" s="85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3"/>
      <c r="B176" s="858"/>
      <c r="C176" s="164"/>
      <c r="D176" s="85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3"/>
      <c r="B177" s="858"/>
      <c r="C177" s="164"/>
      <c r="D177" s="858"/>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3"/>
      <c r="B178" s="858"/>
      <c r="C178" s="164"/>
      <c r="D178" s="85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3"/>
      <c r="B179" s="858"/>
      <c r="C179" s="164"/>
      <c r="D179" s="85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3"/>
      <c r="B180" s="858"/>
      <c r="C180" s="164"/>
      <c r="D180" s="85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3"/>
      <c r="B181" s="858"/>
      <c r="C181" s="164"/>
      <c r="D181" s="858"/>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3"/>
      <c r="B182" s="858"/>
      <c r="C182" s="164"/>
      <c r="D182" s="85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3"/>
      <c r="B183" s="858"/>
      <c r="C183" s="164"/>
      <c r="D183" s="85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3"/>
      <c r="B184" s="858"/>
      <c r="C184" s="164"/>
      <c r="D184" s="85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3"/>
      <c r="B185" s="858"/>
      <c r="C185" s="164"/>
      <c r="D185" s="858"/>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3"/>
      <c r="B186" s="858"/>
      <c r="C186" s="164"/>
      <c r="D186" s="85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3"/>
      <c r="B187" s="858"/>
      <c r="C187" s="164"/>
      <c r="D187" s="85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3"/>
      <c r="B188" s="858"/>
      <c r="C188" s="164"/>
      <c r="D188" s="85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3"/>
      <c r="B189" s="858"/>
      <c r="C189" s="164"/>
      <c r="D189" s="858"/>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3"/>
      <c r="B190" s="858"/>
      <c r="C190" s="164"/>
      <c r="D190" s="85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3"/>
      <c r="B191" s="858"/>
      <c r="C191" s="164"/>
      <c r="D191" s="85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3"/>
      <c r="B192" s="858"/>
      <c r="C192" s="164"/>
      <c r="D192" s="85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3"/>
      <c r="B193" s="858"/>
      <c r="C193" s="164"/>
      <c r="D193" s="858"/>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3"/>
      <c r="B194" s="858"/>
      <c r="C194" s="164"/>
      <c r="D194" s="85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3"/>
      <c r="B195" s="858"/>
      <c r="C195" s="164"/>
      <c r="D195" s="85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4"/>
      <c r="D196" s="85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4"/>
      <c r="D197" s="85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4"/>
      <c r="D198" s="85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4"/>
      <c r="D199" s="85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4"/>
      <c r="D200" s="858"/>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4"/>
      <c r="D201" s="85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4"/>
      <c r="D202" s="85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4"/>
      <c r="D203" s="85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4"/>
      <c r="D204" s="85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4"/>
      <c r="D205" s="85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4"/>
      <c r="D206" s="85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4"/>
      <c r="D207" s="858"/>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4"/>
      <c r="D208" s="85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4"/>
      <c r="D209" s="85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4"/>
      <c r="D210" s="85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4"/>
      <c r="D211" s="85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4"/>
      <c r="D212" s="85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4"/>
      <c r="D213" s="85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4"/>
      <c r="D214" s="858"/>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4"/>
      <c r="D215" s="85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4"/>
      <c r="D216" s="85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4"/>
      <c r="D217" s="85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4"/>
      <c r="D218" s="85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4"/>
      <c r="D219" s="85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4"/>
      <c r="D220" s="85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4"/>
      <c r="D221" s="858"/>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4"/>
      <c r="D222" s="85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4"/>
      <c r="D223" s="85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4"/>
      <c r="D224" s="85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4"/>
      <c r="D225" s="85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4"/>
      <c r="D226" s="85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4"/>
      <c r="D227" s="85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4"/>
      <c r="D228" s="858"/>
      <c r="E228" s="122" t="s">
        <v>460</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3"/>
      <c r="B229" s="858"/>
      <c r="C229" s="164"/>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4"/>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4"/>
      <c r="D231" s="858"/>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3"/>
      <c r="B232" s="858"/>
      <c r="C232" s="164"/>
      <c r="D232" s="858"/>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3"/>
      <c r="B233" s="858"/>
      <c r="C233" s="164"/>
      <c r="D233" s="858"/>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3"/>
      <c r="B234" s="858"/>
      <c r="C234" s="164"/>
      <c r="D234" s="85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3"/>
      <c r="B235" s="858"/>
      <c r="C235" s="164"/>
      <c r="D235" s="85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3"/>
      <c r="B236" s="858"/>
      <c r="C236" s="164"/>
      <c r="D236" s="85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3"/>
      <c r="B237" s="858"/>
      <c r="C237" s="164"/>
      <c r="D237" s="858"/>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3"/>
      <c r="B238" s="858"/>
      <c r="C238" s="164"/>
      <c r="D238" s="85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3"/>
      <c r="B239" s="858"/>
      <c r="C239" s="164"/>
      <c r="D239" s="85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3"/>
      <c r="B240" s="858"/>
      <c r="C240" s="164"/>
      <c r="D240" s="85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3"/>
      <c r="B241" s="858"/>
      <c r="C241" s="164"/>
      <c r="D241" s="858"/>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3"/>
      <c r="B242" s="858"/>
      <c r="C242" s="164"/>
      <c r="D242" s="85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3"/>
      <c r="B243" s="858"/>
      <c r="C243" s="164"/>
      <c r="D243" s="85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3"/>
      <c r="B244" s="858"/>
      <c r="C244" s="164"/>
      <c r="D244" s="85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3"/>
      <c r="B245" s="858"/>
      <c r="C245" s="164"/>
      <c r="D245" s="858"/>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3"/>
      <c r="B246" s="858"/>
      <c r="C246" s="164"/>
      <c r="D246" s="85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3"/>
      <c r="B247" s="858"/>
      <c r="C247" s="164"/>
      <c r="D247" s="85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3"/>
      <c r="B248" s="858"/>
      <c r="C248" s="164"/>
      <c r="D248" s="85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3"/>
      <c r="B249" s="858"/>
      <c r="C249" s="164"/>
      <c r="D249" s="858"/>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3"/>
      <c r="B250" s="858"/>
      <c r="C250" s="164"/>
      <c r="D250" s="85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3"/>
      <c r="B251" s="858"/>
      <c r="C251" s="164"/>
      <c r="D251" s="85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3"/>
      <c r="B252" s="858"/>
      <c r="C252" s="164"/>
      <c r="D252" s="85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3"/>
      <c r="B253" s="858"/>
      <c r="C253" s="164"/>
      <c r="D253" s="858"/>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4"/>
      <c r="D254" s="85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4"/>
      <c r="D255" s="85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4"/>
      <c r="D256" s="85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4"/>
      <c r="D257" s="85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4"/>
      <c r="D258" s="85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4"/>
      <c r="D259" s="85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4"/>
      <c r="D260" s="858"/>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4"/>
      <c r="D261" s="85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4"/>
      <c r="D262" s="85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4"/>
      <c r="D263" s="85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4"/>
      <c r="D264" s="85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4"/>
      <c r="D265" s="85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4"/>
      <c r="D266" s="85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4"/>
      <c r="D267" s="858"/>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4"/>
      <c r="D268" s="85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4"/>
      <c r="D269" s="85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4"/>
      <c r="D270" s="85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4"/>
      <c r="D271" s="85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4"/>
      <c r="D272" s="85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4"/>
      <c r="D273" s="85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4"/>
      <c r="D274" s="858"/>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4"/>
      <c r="D275" s="85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4"/>
      <c r="D276" s="85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4"/>
      <c r="D277" s="85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4"/>
      <c r="D278" s="85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4"/>
      <c r="D279" s="85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4"/>
      <c r="D280" s="85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4"/>
      <c r="D281" s="858"/>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4"/>
      <c r="D282" s="85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4"/>
      <c r="D283" s="85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4"/>
      <c r="D284" s="85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4"/>
      <c r="D285" s="85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4"/>
      <c r="D286" s="85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4"/>
      <c r="D287" s="85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4"/>
      <c r="D288" s="858"/>
      <c r="E288" s="122" t="s">
        <v>460</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3"/>
      <c r="B289" s="858"/>
      <c r="C289" s="164"/>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4"/>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4"/>
      <c r="D291" s="858"/>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3"/>
      <c r="B292" s="858"/>
      <c r="C292" s="164"/>
      <c r="D292" s="858"/>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3"/>
      <c r="B293" s="858"/>
      <c r="C293" s="164"/>
      <c r="D293" s="858"/>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3"/>
      <c r="B294" s="858"/>
      <c r="C294" s="164"/>
      <c r="D294" s="85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3"/>
      <c r="B295" s="858"/>
      <c r="C295" s="164"/>
      <c r="D295" s="85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3"/>
      <c r="B296" s="858"/>
      <c r="C296" s="164"/>
      <c r="D296" s="85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3"/>
      <c r="B297" s="858"/>
      <c r="C297" s="164"/>
      <c r="D297" s="858"/>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3"/>
      <c r="B298" s="858"/>
      <c r="C298" s="164"/>
      <c r="D298" s="85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3"/>
      <c r="B299" s="858"/>
      <c r="C299" s="164"/>
      <c r="D299" s="85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3"/>
      <c r="B300" s="858"/>
      <c r="C300" s="164"/>
      <c r="D300" s="85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3"/>
      <c r="B301" s="858"/>
      <c r="C301" s="164"/>
      <c r="D301" s="858"/>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3"/>
      <c r="B302" s="858"/>
      <c r="C302" s="164"/>
      <c r="D302" s="85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3"/>
      <c r="B303" s="858"/>
      <c r="C303" s="164"/>
      <c r="D303" s="85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3"/>
      <c r="B304" s="858"/>
      <c r="C304" s="164"/>
      <c r="D304" s="85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3"/>
      <c r="B305" s="858"/>
      <c r="C305" s="164"/>
      <c r="D305" s="858"/>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3"/>
      <c r="B306" s="858"/>
      <c r="C306" s="164"/>
      <c r="D306" s="85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3"/>
      <c r="B307" s="858"/>
      <c r="C307" s="164"/>
      <c r="D307" s="85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3"/>
      <c r="B308" s="858"/>
      <c r="C308" s="164"/>
      <c r="D308" s="85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3"/>
      <c r="B309" s="858"/>
      <c r="C309" s="164"/>
      <c r="D309" s="858"/>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3"/>
      <c r="B310" s="858"/>
      <c r="C310" s="164"/>
      <c r="D310" s="85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3"/>
      <c r="B311" s="858"/>
      <c r="C311" s="164"/>
      <c r="D311" s="85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3"/>
      <c r="B312" s="858"/>
      <c r="C312" s="164"/>
      <c r="D312" s="85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3"/>
      <c r="B313" s="858"/>
      <c r="C313" s="164"/>
      <c r="D313" s="858"/>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3"/>
      <c r="B314" s="858"/>
      <c r="C314" s="164"/>
      <c r="D314" s="85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3"/>
      <c r="B315" s="858"/>
      <c r="C315" s="164"/>
      <c r="D315" s="85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4"/>
      <c r="D316" s="85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4"/>
      <c r="D317" s="85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4"/>
      <c r="D318" s="85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4"/>
      <c r="D319" s="85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4"/>
      <c r="D320" s="858"/>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4"/>
      <c r="D321" s="85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4"/>
      <c r="D322" s="85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4"/>
      <c r="D323" s="85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4"/>
      <c r="D324" s="85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4"/>
      <c r="D325" s="85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4"/>
      <c r="D326" s="85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4"/>
      <c r="D327" s="858"/>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4"/>
      <c r="D328" s="85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4"/>
      <c r="D329" s="85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4"/>
      <c r="D330" s="85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4"/>
      <c r="D331" s="85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4"/>
      <c r="D332" s="85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4"/>
      <c r="D333" s="85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4"/>
      <c r="D334" s="858"/>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4"/>
      <c r="D335" s="85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4"/>
      <c r="D336" s="85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4"/>
      <c r="D337" s="85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4"/>
      <c r="D338" s="85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4"/>
      <c r="D339" s="85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4"/>
      <c r="D340" s="85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4"/>
      <c r="D341" s="858"/>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4"/>
      <c r="D342" s="85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4"/>
      <c r="D343" s="85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4"/>
      <c r="D344" s="85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4"/>
      <c r="D345" s="85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4"/>
      <c r="D346" s="85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4"/>
      <c r="D347" s="85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4"/>
      <c r="D348" s="858"/>
      <c r="E348" s="122" t="s">
        <v>460</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3"/>
      <c r="B349" s="858"/>
      <c r="C349" s="164"/>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4"/>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4"/>
      <c r="D351" s="858"/>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3"/>
      <c r="B352" s="858"/>
      <c r="C352" s="164"/>
      <c r="D352" s="858"/>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3"/>
      <c r="B353" s="858"/>
      <c r="C353" s="164"/>
      <c r="D353" s="858"/>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3"/>
      <c r="B354" s="858"/>
      <c r="C354" s="164"/>
      <c r="D354" s="85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3"/>
      <c r="B355" s="858"/>
      <c r="C355" s="164"/>
      <c r="D355" s="85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3"/>
      <c r="B356" s="858"/>
      <c r="C356" s="164"/>
      <c r="D356" s="85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3"/>
      <c r="B357" s="858"/>
      <c r="C357" s="164"/>
      <c r="D357" s="858"/>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3"/>
      <c r="B358" s="858"/>
      <c r="C358" s="164"/>
      <c r="D358" s="85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3"/>
      <c r="B359" s="858"/>
      <c r="C359" s="164"/>
      <c r="D359" s="85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3"/>
      <c r="B360" s="858"/>
      <c r="C360" s="164"/>
      <c r="D360" s="85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3"/>
      <c r="B361" s="858"/>
      <c r="C361" s="164"/>
      <c r="D361" s="858"/>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3"/>
      <c r="B362" s="858"/>
      <c r="C362" s="164"/>
      <c r="D362" s="85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3"/>
      <c r="B363" s="858"/>
      <c r="C363" s="164"/>
      <c r="D363" s="85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3"/>
      <c r="B364" s="858"/>
      <c r="C364" s="164"/>
      <c r="D364" s="85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3"/>
      <c r="B365" s="858"/>
      <c r="C365" s="164"/>
      <c r="D365" s="858"/>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3"/>
      <c r="B366" s="858"/>
      <c r="C366" s="164"/>
      <c r="D366" s="85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3"/>
      <c r="B367" s="858"/>
      <c r="C367" s="164"/>
      <c r="D367" s="85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3"/>
      <c r="B368" s="858"/>
      <c r="C368" s="164"/>
      <c r="D368" s="85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3"/>
      <c r="B369" s="858"/>
      <c r="C369" s="164"/>
      <c r="D369" s="858"/>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3"/>
      <c r="B370" s="858"/>
      <c r="C370" s="164"/>
      <c r="D370" s="85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3"/>
      <c r="B371" s="858"/>
      <c r="C371" s="164"/>
      <c r="D371" s="85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3"/>
      <c r="B372" s="858"/>
      <c r="C372" s="164"/>
      <c r="D372" s="85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3"/>
      <c r="B373" s="858"/>
      <c r="C373" s="164"/>
      <c r="D373" s="858"/>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4"/>
      <c r="D374" s="85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4"/>
      <c r="D375" s="85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4"/>
      <c r="D376" s="85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4"/>
      <c r="D377" s="85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4"/>
      <c r="D378" s="85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4"/>
      <c r="D379" s="85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4"/>
      <c r="D380" s="858"/>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4"/>
      <c r="D381" s="85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4"/>
      <c r="D382" s="85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4"/>
      <c r="D383" s="85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4"/>
      <c r="D384" s="85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4"/>
      <c r="D385" s="85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4"/>
      <c r="D386" s="85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4"/>
      <c r="D387" s="858"/>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4"/>
      <c r="D388" s="85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4"/>
      <c r="D389" s="85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4"/>
      <c r="D390" s="85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4"/>
      <c r="D391" s="85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4"/>
      <c r="D392" s="85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4"/>
      <c r="D393" s="85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4"/>
      <c r="D394" s="858"/>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4"/>
      <c r="D395" s="85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4"/>
      <c r="D396" s="85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4"/>
      <c r="D397" s="85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4"/>
      <c r="D398" s="85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4"/>
      <c r="D399" s="85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4"/>
      <c r="D400" s="85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4"/>
      <c r="D401" s="858"/>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4"/>
      <c r="D402" s="85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4"/>
      <c r="D403" s="85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4"/>
      <c r="D404" s="85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4"/>
      <c r="D405" s="85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4"/>
      <c r="D406" s="85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4"/>
      <c r="D407" s="85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4"/>
      <c r="D408" s="858"/>
      <c r="E408" s="122" t="s">
        <v>460</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3"/>
      <c r="B409" s="858"/>
      <c r="C409" s="164"/>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6"/>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3"/>
      <c r="B411" s="858"/>
      <c r="C411" s="162" t="s">
        <v>389</v>
      </c>
      <c r="D411" s="857"/>
      <c r="E411" s="186" t="s">
        <v>412</v>
      </c>
      <c r="F411" s="191"/>
      <c r="G411" s="778" t="s">
        <v>408</v>
      </c>
      <c r="H411" s="160"/>
      <c r="I411" s="160"/>
      <c r="J411" s="779"/>
      <c r="K411" s="780"/>
      <c r="L411" s="780"/>
      <c r="M411" s="780"/>
      <c r="N411" s="780"/>
      <c r="O411" s="780"/>
      <c r="P411" s="780"/>
      <c r="Q411" s="780"/>
      <c r="R411" s="780"/>
      <c r="S411" s="780"/>
      <c r="T411" s="781"/>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82"/>
    </row>
    <row r="412" spans="1:50" ht="18.75" hidden="1" customHeight="1" x14ac:dyDescent="0.15">
      <c r="A412" s="863"/>
      <c r="B412" s="858"/>
      <c r="C412" s="164"/>
      <c r="D412" s="858"/>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1" t="s">
        <v>393</v>
      </c>
      <c r="AF412" s="392"/>
      <c r="AG412" s="392"/>
      <c r="AH412" s="393"/>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hidden="1" customHeight="1" x14ac:dyDescent="0.15">
      <c r="A413" s="863"/>
      <c r="B413" s="858"/>
      <c r="C413" s="164"/>
      <c r="D413" s="85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hidden="1" customHeight="1" x14ac:dyDescent="0.15">
      <c r="A414" s="863"/>
      <c r="B414" s="858"/>
      <c r="C414" s="164"/>
      <c r="D414" s="858"/>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5"/>
      <c r="AF414" s="208"/>
      <c r="AG414" s="208"/>
      <c r="AH414" s="208"/>
      <c r="AI414" s="275"/>
      <c r="AJ414" s="208"/>
      <c r="AK414" s="208"/>
      <c r="AL414" s="208"/>
      <c r="AM414" s="275"/>
      <c r="AN414" s="208"/>
      <c r="AO414" s="208"/>
      <c r="AP414" s="276"/>
      <c r="AQ414" s="275"/>
      <c r="AR414" s="208"/>
      <c r="AS414" s="208"/>
      <c r="AT414" s="276"/>
      <c r="AU414" s="208"/>
      <c r="AV414" s="208"/>
      <c r="AW414" s="208"/>
      <c r="AX414" s="209"/>
    </row>
    <row r="415" spans="1:50" ht="22.5" hidden="1" customHeight="1" x14ac:dyDescent="0.15">
      <c r="A415" s="863"/>
      <c r="B415" s="858"/>
      <c r="C415" s="164"/>
      <c r="D415" s="85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5"/>
      <c r="AF415" s="208"/>
      <c r="AG415" s="208"/>
      <c r="AH415" s="276"/>
      <c r="AI415" s="275"/>
      <c r="AJ415" s="208"/>
      <c r="AK415" s="208"/>
      <c r="AL415" s="208"/>
      <c r="AM415" s="275"/>
      <c r="AN415" s="208"/>
      <c r="AO415" s="208"/>
      <c r="AP415" s="276"/>
      <c r="AQ415" s="275"/>
      <c r="AR415" s="208"/>
      <c r="AS415" s="208"/>
      <c r="AT415" s="276"/>
      <c r="AU415" s="208"/>
      <c r="AV415" s="208"/>
      <c r="AW415" s="208"/>
      <c r="AX415" s="209"/>
    </row>
    <row r="416" spans="1:50" ht="22.5" hidden="1" customHeight="1" x14ac:dyDescent="0.15">
      <c r="A416" s="863"/>
      <c r="B416" s="858"/>
      <c r="C416" s="164"/>
      <c r="D416" s="85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2" t="s">
        <v>315</v>
      </c>
      <c r="AC416" s="412"/>
      <c r="AD416" s="412"/>
      <c r="AE416" s="275"/>
      <c r="AF416" s="208"/>
      <c r="AG416" s="208"/>
      <c r="AH416" s="276"/>
      <c r="AI416" s="275"/>
      <c r="AJ416" s="208"/>
      <c r="AK416" s="208"/>
      <c r="AL416" s="208"/>
      <c r="AM416" s="275"/>
      <c r="AN416" s="208"/>
      <c r="AO416" s="208"/>
      <c r="AP416" s="276"/>
      <c r="AQ416" s="275"/>
      <c r="AR416" s="208"/>
      <c r="AS416" s="208"/>
      <c r="AT416" s="276"/>
      <c r="AU416" s="208"/>
      <c r="AV416" s="208"/>
      <c r="AW416" s="208"/>
      <c r="AX416" s="209"/>
    </row>
    <row r="417" spans="1:50" ht="18.75" hidden="1" customHeight="1" x14ac:dyDescent="0.15">
      <c r="A417" s="863"/>
      <c r="B417" s="858"/>
      <c r="C417" s="164"/>
      <c r="D417" s="858"/>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1" t="s">
        <v>393</v>
      </c>
      <c r="AF417" s="392"/>
      <c r="AG417" s="392"/>
      <c r="AH417" s="393"/>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3"/>
      <c r="B418" s="858"/>
      <c r="C418" s="164"/>
      <c r="D418" s="85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3"/>
      <c r="B419" s="858"/>
      <c r="C419" s="164"/>
      <c r="D419" s="85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5"/>
      <c r="AF419" s="208"/>
      <c r="AG419" s="208"/>
      <c r="AH419" s="208"/>
      <c r="AI419" s="275"/>
      <c r="AJ419" s="208"/>
      <c r="AK419" s="208"/>
      <c r="AL419" s="208"/>
      <c r="AM419" s="275"/>
      <c r="AN419" s="208"/>
      <c r="AO419" s="208"/>
      <c r="AP419" s="276"/>
      <c r="AQ419" s="275"/>
      <c r="AR419" s="208"/>
      <c r="AS419" s="208"/>
      <c r="AT419" s="276"/>
      <c r="AU419" s="208"/>
      <c r="AV419" s="208"/>
      <c r="AW419" s="208"/>
      <c r="AX419" s="209"/>
    </row>
    <row r="420" spans="1:50" ht="22.5" hidden="1" customHeight="1" x14ac:dyDescent="0.15">
      <c r="A420" s="863"/>
      <c r="B420" s="858"/>
      <c r="C420" s="164"/>
      <c r="D420" s="85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5"/>
      <c r="AF420" s="208"/>
      <c r="AG420" s="208"/>
      <c r="AH420" s="276"/>
      <c r="AI420" s="275"/>
      <c r="AJ420" s="208"/>
      <c r="AK420" s="208"/>
      <c r="AL420" s="208"/>
      <c r="AM420" s="275"/>
      <c r="AN420" s="208"/>
      <c r="AO420" s="208"/>
      <c r="AP420" s="276"/>
      <c r="AQ420" s="275"/>
      <c r="AR420" s="208"/>
      <c r="AS420" s="208"/>
      <c r="AT420" s="276"/>
      <c r="AU420" s="208"/>
      <c r="AV420" s="208"/>
      <c r="AW420" s="208"/>
      <c r="AX420" s="209"/>
    </row>
    <row r="421" spans="1:50" ht="22.5" hidden="1" customHeight="1" x14ac:dyDescent="0.15">
      <c r="A421" s="863"/>
      <c r="B421" s="858"/>
      <c r="C421" s="164"/>
      <c r="D421" s="85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2" t="s">
        <v>16</v>
      </c>
      <c r="AC421" s="412"/>
      <c r="AD421" s="412"/>
      <c r="AE421" s="275"/>
      <c r="AF421" s="208"/>
      <c r="AG421" s="208"/>
      <c r="AH421" s="276"/>
      <c r="AI421" s="275"/>
      <c r="AJ421" s="208"/>
      <c r="AK421" s="208"/>
      <c r="AL421" s="208"/>
      <c r="AM421" s="275"/>
      <c r="AN421" s="208"/>
      <c r="AO421" s="208"/>
      <c r="AP421" s="276"/>
      <c r="AQ421" s="275"/>
      <c r="AR421" s="208"/>
      <c r="AS421" s="208"/>
      <c r="AT421" s="276"/>
      <c r="AU421" s="208"/>
      <c r="AV421" s="208"/>
      <c r="AW421" s="208"/>
      <c r="AX421" s="209"/>
    </row>
    <row r="422" spans="1:50" ht="18.75" hidden="1" customHeight="1" x14ac:dyDescent="0.15">
      <c r="A422" s="863"/>
      <c r="B422" s="858"/>
      <c r="C422" s="164"/>
      <c r="D422" s="858"/>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1" t="s">
        <v>393</v>
      </c>
      <c r="AF422" s="392"/>
      <c r="AG422" s="392"/>
      <c r="AH422" s="393"/>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3"/>
      <c r="B423" s="858"/>
      <c r="C423" s="164"/>
      <c r="D423" s="85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3"/>
      <c r="B424" s="858"/>
      <c r="C424" s="164"/>
      <c r="D424" s="85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5"/>
      <c r="AF424" s="208"/>
      <c r="AG424" s="208"/>
      <c r="AH424" s="208"/>
      <c r="AI424" s="275"/>
      <c r="AJ424" s="208"/>
      <c r="AK424" s="208"/>
      <c r="AL424" s="208"/>
      <c r="AM424" s="275"/>
      <c r="AN424" s="208"/>
      <c r="AO424" s="208"/>
      <c r="AP424" s="276"/>
      <c r="AQ424" s="275"/>
      <c r="AR424" s="208"/>
      <c r="AS424" s="208"/>
      <c r="AT424" s="276"/>
      <c r="AU424" s="208"/>
      <c r="AV424" s="208"/>
      <c r="AW424" s="208"/>
      <c r="AX424" s="209"/>
    </row>
    <row r="425" spans="1:50" ht="22.5" hidden="1" customHeight="1" x14ac:dyDescent="0.15">
      <c r="A425" s="863"/>
      <c r="B425" s="858"/>
      <c r="C425" s="164"/>
      <c r="D425" s="85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5"/>
      <c r="AF425" s="208"/>
      <c r="AG425" s="208"/>
      <c r="AH425" s="276"/>
      <c r="AI425" s="275"/>
      <c r="AJ425" s="208"/>
      <c r="AK425" s="208"/>
      <c r="AL425" s="208"/>
      <c r="AM425" s="275"/>
      <c r="AN425" s="208"/>
      <c r="AO425" s="208"/>
      <c r="AP425" s="276"/>
      <c r="AQ425" s="275"/>
      <c r="AR425" s="208"/>
      <c r="AS425" s="208"/>
      <c r="AT425" s="276"/>
      <c r="AU425" s="208"/>
      <c r="AV425" s="208"/>
      <c r="AW425" s="208"/>
      <c r="AX425" s="209"/>
    </row>
    <row r="426" spans="1:50" ht="22.5" hidden="1" customHeight="1" x14ac:dyDescent="0.15">
      <c r="A426" s="863"/>
      <c r="B426" s="858"/>
      <c r="C426" s="164"/>
      <c r="D426" s="85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2" t="s">
        <v>16</v>
      </c>
      <c r="AC426" s="412"/>
      <c r="AD426" s="412"/>
      <c r="AE426" s="275"/>
      <c r="AF426" s="208"/>
      <c r="AG426" s="208"/>
      <c r="AH426" s="276"/>
      <c r="AI426" s="275"/>
      <c r="AJ426" s="208"/>
      <c r="AK426" s="208"/>
      <c r="AL426" s="208"/>
      <c r="AM426" s="275"/>
      <c r="AN426" s="208"/>
      <c r="AO426" s="208"/>
      <c r="AP426" s="276"/>
      <c r="AQ426" s="275"/>
      <c r="AR426" s="208"/>
      <c r="AS426" s="208"/>
      <c r="AT426" s="276"/>
      <c r="AU426" s="208"/>
      <c r="AV426" s="208"/>
      <c r="AW426" s="208"/>
      <c r="AX426" s="209"/>
    </row>
    <row r="427" spans="1:50" ht="18.75" hidden="1" customHeight="1" x14ac:dyDescent="0.15">
      <c r="A427" s="863"/>
      <c r="B427" s="858"/>
      <c r="C427" s="164"/>
      <c r="D427" s="858"/>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1" t="s">
        <v>393</v>
      </c>
      <c r="AF427" s="392"/>
      <c r="AG427" s="392"/>
      <c r="AH427" s="393"/>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3"/>
      <c r="B428" s="858"/>
      <c r="C428" s="164"/>
      <c r="D428" s="85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3"/>
      <c r="B429" s="858"/>
      <c r="C429" s="164"/>
      <c r="D429" s="85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5"/>
      <c r="AF429" s="208"/>
      <c r="AG429" s="208"/>
      <c r="AH429" s="208"/>
      <c r="AI429" s="275"/>
      <c r="AJ429" s="208"/>
      <c r="AK429" s="208"/>
      <c r="AL429" s="208"/>
      <c r="AM429" s="275"/>
      <c r="AN429" s="208"/>
      <c r="AO429" s="208"/>
      <c r="AP429" s="276"/>
      <c r="AQ429" s="275"/>
      <c r="AR429" s="208"/>
      <c r="AS429" s="208"/>
      <c r="AT429" s="276"/>
      <c r="AU429" s="208"/>
      <c r="AV429" s="208"/>
      <c r="AW429" s="208"/>
      <c r="AX429" s="209"/>
    </row>
    <row r="430" spans="1:50" ht="22.5" hidden="1" customHeight="1" x14ac:dyDescent="0.15">
      <c r="A430" s="863"/>
      <c r="B430" s="858"/>
      <c r="C430" s="164"/>
      <c r="D430" s="85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5"/>
      <c r="AF430" s="208"/>
      <c r="AG430" s="208"/>
      <c r="AH430" s="276"/>
      <c r="AI430" s="275"/>
      <c r="AJ430" s="208"/>
      <c r="AK430" s="208"/>
      <c r="AL430" s="208"/>
      <c r="AM430" s="275"/>
      <c r="AN430" s="208"/>
      <c r="AO430" s="208"/>
      <c r="AP430" s="276"/>
      <c r="AQ430" s="275"/>
      <c r="AR430" s="208"/>
      <c r="AS430" s="208"/>
      <c r="AT430" s="276"/>
      <c r="AU430" s="208"/>
      <c r="AV430" s="208"/>
      <c r="AW430" s="208"/>
      <c r="AX430" s="209"/>
    </row>
    <row r="431" spans="1:50" ht="22.5" hidden="1" customHeight="1" x14ac:dyDescent="0.15">
      <c r="A431" s="863"/>
      <c r="B431" s="858"/>
      <c r="C431" s="164"/>
      <c r="D431" s="85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2" t="s">
        <v>16</v>
      </c>
      <c r="AC431" s="412"/>
      <c r="AD431" s="412"/>
      <c r="AE431" s="275"/>
      <c r="AF431" s="208"/>
      <c r="AG431" s="208"/>
      <c r="AH431" s="276"/>
      <c r="AI431" s="275"/>
      <c r="AJ431" s="208"/>
      <c r="AK431" s="208"/>
      <c r="AL431" s="208"/>
      <c r="AM431" s="275"/>
      <c r="AN431" s="208"/>
      <c r="AO431" s="208"/>
      <c r="AP431" s="276"/>
      <c r="AQ431" s="275"/>
      <c r="AR431" s="208"/>
      <c r="AS431" s="208"/>
      <c r="AT431" s="276"/>
      <c r="AU431" s="208"/>
      <c r="AV431" s="208"/>
      <c r="AW431" s="208"/>
      <c r="AX431" s="209"/>
    </row>
    <row r="432" spans="1:50" ht="18.75" hidden="1" customHeight="1" x14ac:dyDescent="0.15">
      <c r="A432" s="863"/>
      <c r="B432" s="858"/>
      <c r="C432" s="164"/>
      <c r="D432" s="858"/>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1" t="s">
        <v>393</v>
      </c>
      <c r="AF432" s="392"/>
      <c r="AG432" s="392"/>
      <c r="AH432" s="393"/>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3"/>
      <c r="B433" s="858"/>
      <c r="C433" s="164"/>
      <c r="D433" s="85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3"/>
      <c r="B434" s="858"/>
      <c r="C434" s="164"/>
      <c r="D434" s="85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5"/>
      <c r="AF434" s="208"/>
      <c r="AG434" s="208"/>
      <c r="AH434" s="208"/>
      <c r="AI434" s="275"/>
      <c r="AJ434" s="208"/>
      <c r="AK434" s="208"/>
      <c r="AL434" s="208"/>
      <c r="AM434" s="275"/>
      <c r="AN434" s="208"/>
      <c r="AO434" s="208"/>
      <c r="AP434" s="276"/>
      <c r="AQ434" s="275"/>
      <c r="AR434" s="208"/>
      <c r="AS434" s="208"/>
      <c r="AT434" s="276"/>
      <c r="AU434" s="208"/>
      <c r="AV434" s="208"/>
      <c r="AW434" s="208"/>
      <c r="AX434" s="209"/>
    </row>
    <row r="435" spans="1:50" ht="22.5" hidden="1" customHeight="1" x14ac:dyDescent="0.15">
      <c r="A435" s="863"/>
      <c r="B435" s="858"/>
      <c r="C435" s="164"/>
      <c r="D435" s="85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5"/>
      <c r="AF435" s="208"/>
      <c r="AG435" s="208"/>
      <c r="AH435" s="276"/>
      <c r="AI435" s="275"/>
      <c r="AJ435" s="208"/>
      <c r="AK435" s="208"/>
      <c r="AL435" s="208"/>
      <c r="AM435" s="275"/>
      <c r="AN435" s="208"/>
      <c r="AO435" s="208"/>
      <c r="AP435" s="276"/>
      <c r="AQ435" s="275"/>
      <c r="AR435" s="208"/>
      <c r="AS435" s="208"/>
      <c r="AT435" s="276"/>
      <c r="AU435" s="208"/>
      <c r="AV435" s="208"/>
      <c r="AW435" s="208"/>
      <c r="AX435" s="209"/>
    </row>
    <row r="436" spans="1:50" ht="21.75" hidden="1" customHeight="1" x14ac:dyDescent="0.15">
      <c r="A436" s="863"/>
      <c r="B436" s="858"/>
      <c r="C436" s="164"/>
      <c r="D436" s="85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6" t="s">
        <v>16</v>
      </c>
      <c r="AC436" s="856"/>
      <c r="AD436" s="856"/>
      <c r="AE436" s="275"/>
      <c r="AF436" s="208"/>
      <c r="AG436" s="208"/>
      <c r="AH436" s="276"/>
      <c r="AI436" s="275"/>
      <c r="AJ436" s="208"/>
      <c r="AK436" s="208"/>
      <c r="AL436" s="208"/>
      <c r="AM436" s="275"/>
      <c r="AN436" s="208"/>
      <c r="AO436" s="208"/>
      <c r="AP436" s="276"/>
      <c r="AQ436" s="275"/>
      <c r="AR436" s="208"/>
      <c r="AS436" s="208"/>
      <c r="AT436" s="276"/>
      <c r="AU436" s="208"/>
      <c r="AV436" s="208"/>
      <c r="AW436" s="208"/>
      <c r="AX436" s="209"/>
    </row>
    <row r="437" spans="1:50" ht="18.75" hidden="1" customHeight="1" x14ac:dyDescent="0.15">
      <c r="A437" s="863"/>
      <c r="B437" s="858"/>
      <c r="C437" s="164"/>
      <c r="D437" s="858"/>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1" t="s">
        <v>393</v>
      </c>
      <c r="AF437" s="392"/>
      <c r="AG437" s="392"/>
      <c r="AH437" s="393"/>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hidden="1" customHeight="1" x14ac:dyDescent="0.15">
      <c r="A438" s="863"/>
      <c r="B438" s="858"/>
      <c r="C438" s="164"/>
      <c r="D438" s="85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hidden="1" customHeight="1" x14ac:dyDescent="0.15">
      <c r="A439" s="863"/>
      <c r="B439" s="858"/>
      <c r="C439" s="164"/>
      <c r="D439" s="858"/>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5"/>
      <c r="AF439" s="208"/>
      <c r="AG439" s="208"/>
      <c r="AH439" s="208"/>
      <c r="AI439" s="275"/>
      <c r="AJ439" s="208"/>
      <c r="AK439" s="208"/>
      <c r="AL439" s="208"/>
      <c r="AM439" s="275"/>
      <c r="AN439" s="208"/>
      <c r="AO439" s="208"/>
      <c r="AP439" s="276"/>
      <c r="AQ439" s="275"/>
      <c r="AR439" s="208"/>
      <c r="AS439" s="208"/>
      <c r="AT439" s="276"/>
      <c r="AU439" s="208"/>
      <c r="AV439" s="208"/>
      <c r="AW439" s="208"/>
      <c r="AX439" s="209"/>
    </row>
    <row r="440" spans="1:50" ht="22.5" hidden="1" customHeight="1" x14ac:dyDescent="0.15">
      <c r="A440" s="863"/>
      <c r="B440" s="858"/>
      <c r="C440" s="164"/>
      <c r="D440" s="85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5"/>
      <c r="AF440" s="208"/>
      <c r="AG440" s="208"/>
      <c r="AH440" s="276"/>
      <c r="AI440" s="275"/>
      <c r="AJ440" s="208"/>
      <c r="AK440" s="208"/>
      <c r="AL440" s="208"/>
      <c r="AM440" s="275"/>
      <c r="AN440" s="208"/>
      <c r="AO440" s="208"/>
      <c r="AP440" s="276"/>
      <c r="AQ440" s="275"/>
      <c r="AR440" s="208"/>
      <c r="AS440" s="208"/>
      <c r="AT440" s="276"/>
      <c r="AU440" s="208"/>
      <c r="AV440" s="208"/>
      <c r="AW440" s="208"/>
      <c r="AX440" s="209"/>
    </row>
    <row r="441" spans="1:50" ht="22.5" hidden="1" customHeight="1" x14ac:dyDescent="0.15">
      <c r="A441" s="863"/>
      <c r="B441" s="858"/>
      <c r="C441" s="164"/>
      <c r="D441" s="85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2" t="s">
        <v>16</v>
      </c>
      <c r="AC441" s="412"/>
      <c r="AD441" s="412"/>
      <c r="AE441" s="275"/>
      <c r="AF441" s="208"/>
      <c r="AG441" s="208"/>
      <c r="AH441" s="276"/>
      <c r="AI441" s="275"/>
      <c r="AJ441" s="208"/>
      <c r="AK441" s="208"/>
      <c r="AL441" s="208"/>
      <c r="AM441" s="275"/>
      <c r="AN441" s="208"/>
      <c r="AO441" s="208"/>
      <c r="AP441" s="276"/>
      <c r="AQ441" s="275"/>
      <c r="AR441" s="208"/>
      <c r="AS441" s="208"/>
      <c r="AT441" s="276"/>
      <c r="AU441" s="208"/>
      <c r="AV441" s="208"/>
      <c r="AW441" s="208"/>
      <c r="AX441" s="209"/>
    </row>
    <row r="442" spans="1:50" ht="18.75" hidden="1" customHeight="1" x14ac:dyDescent="0.15">
      <c r="A442" s="863"/>
      <c r="B442" s="858"/>
      <c r="C442" s="164"/>
      <c r="D442" s="858"/>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1" t="s">
        <v>393</v>
      </c>
      <c r="AF442" s="392"/>
      <c r="AG442" s="392"/>
      <c r="AH442" s="393"/>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3"/>
      <c r="B443" s="858"/>
      <c r="C443" s="164"/>
      <c r="D443" s="85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3"/>
      <c r="B444" s="858"/>
      <c r="C444" s="164"/>
      <c r="D444" s="85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5"/>
      <c r="AF444" s="208"/>
      <c r="AG444" s="208"/>
      <c r="AH444" s="208"/>
      <c r="AI444" s="275"/>
      <c r="AJ444" s="208"/>
      <c r="AK444" s="208"/>
      <c r="AL444" s="208"/>
      <c r="AM444" s="275"/>
      <c r="AN444" s="208"/>
      <c r="AO444" s="208"/>
      <c r="AP444" s="276"/>
      <c r="AQ444" s="275"/>
      <c r="AR444" s="208"/>
      <c r="AS444" s="208"/>
      <c r="AT444" s="276"/>
      <c r="AU444" s="208"/>
      <c r="AV444" s="208"/>
      <c r="AW444" s="208"/>
      <c r="AX444" s="209"/>
    </row>
    <row r="445" spans="1:50" ht="22.5" hidden="1" customHeight="1" x14ac:dyDescent="0.15">
      <c r="A445" s="863"/>
      <c r="B445" s="858"/>
      <c r="C445" s="164"/>
      <c r="D445" s="85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5"/>
      <c r="AF445" s="208"/>
      <c r="AG445" s="208"/>
      <c r="AH445" s="276"/>
      <c r="AI445" s="275"/>
      <c r="AJ445" s="208"/>
      <c r="AK445" s="208"/>
      <c r="AL445" s="208"/>
      <c r="AM445" s="275"/>
      <c r="AN445" s="208"/>
      <c r="AO445" s="208"/>
      <c r="AP445" s="276"/>
      <c r="AQ445" s="275"/>
      <c r="AR445" s="208"/>
      <c r="AS445" s="208"/>
      <c r="AT445" s="276"/>
      <c r="AU445" s="208"/>
      <c r="AV445" s="208"/>
      <c r="AW445" s="208"/>
      <c r="AX445" s="209"/>
    </row>
    <row r="446" spans="1:50" ht="22.5" hidden="1" customHeight="1" x14ac:dyDescent="0.15">
      <c r="A446" s="863"/>
      <c r="B446" s="858"/>
      <c r="C446" s="164"/>
      <c r="D446" s="85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2" t="s">
        <v>16</v>
      </c>
      <c r="AC446" s="412"/>
      <c r="AD446" s="412"/>
      <c r="AE446" s="275"/>
      <c r="AF446" s="208"/>
      <c r="AG446" s="208"/>
      <c r="AH446" s="276"/>
      <c r="AI446" s="275"/>
      <c r="AJ446" s="208"/>
      <c r="AK446" s="208"/>
      <c r="AL446" s="208"/>
      <c r="AM446" s="275"/>
      <c r="AN446" s="208"/>
      <c r="AO446" s="208"/>
      <c r="AP446" s="276"/>
      <c r="AQ446" s="275"/>
      <c r="AR446" s="208"/>
      <c r="AS446" s="208"/>
      <c r="AT446" s="276"/>
      <c r="AU446" s="208"/>
      <c r="AV446" s="208"/>
      <c r="AW446" s="208"/>
      <c r="AX446" s="209"/>
    </row>
    <row r="447" spans="1:50" ht="18.75" hidden="1" customHeight="1" x14ac:dyDescent="0.15">
      <c r="A447" s="863"/>
      <c r="B447" s="858"/>
      <c r="C447" s="164"/>
      <c r="D447" s="858"/>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1" t="s">
        <v>393</v>
      </c>
      <c r="AF447" s="392"/>
      <c r="AG447" s="392"/>
      <c r="AH447" s="393"/>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3"/>
      <c r="B448" s="858"/>
      <c r="C448" s="164"/>
      <c r="D448" s="85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3"/>
      <c r="B449" s="858"/>
      <c r="C449" s="164"/>
      <c r="D449" s="85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5"/>
      <c r="AF449" s="208"/>
      <c r="AG449" s="208"/>
      <c r="AH449" s="208"/>
      <c r="AI449" s="275"/>
      <c r="AJ449" s="208"/>
      <c r="AK449" s="208"/>
      <c r="AL449" s="208"/>
      <c r="AM449" s="275"/>
      <c r="AN449" s="208"/>
      <c r="AO449" s="208"/>
      <c r="AP449" s="276"/>
      <c r="AQ449" s="275"/>
      <c r="AR449" s="208"/>
      <c r="AS449" s="208"/>
      <c r="AT449" s="276"/>
      <c r="AU449" s="208"/>
      <c r="AV449" s="208"/>
      <c r="AW449" s="208"/>
      <c r="AX449" s="209"/>
    </row>
    <row r="450" spans="1:50" ht="22.5" hidden="1" customHeight="1" x14ac:dyDescent="0.15">
      <c r="A450" s="863"/>
      <c r="B450" s="858"/>
      <c r="C450" s="164"/>
      <c r="D450" s="85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5"/>
      <c r="AF450" s="208"/>
      <c r="AG450" s="208"/>
      <c r="AH450" s="276"/>
      <c r="AI450" s="275"/>
      <c r="AJ450" s="208"/>
      <c r="AK450" s="208"/>
      <c r="AL450" s="208"/>
      <c r="AM450" s="275"/>
      <c r="AN450" s="208"/>
      <c r="AO450" s="208"/>
      <c r="AP450" s="276"/>
      <c r="AQ450" s="275"/>
      <c r="AR450" s="208"/>
      <c r="AS450" s="208"/>
      <c r="AT450" s="276"/>
      <c r="AU450" s="208"/>
      <c r="AV450" s="208"/>
      <c r="AW450" s="208"/>
      <c r="AX450" s="209"/>
    </row>
    <row r="451" spans="1:50" ht="22.5" hidden="1" customHeight="1" x14ac:dyDescent="0.15">
      <c r="A451" s="863"/>
      <c r="B451" s="858"/>
      <c r="C451" s="164"/>
      <c r="D451" s="85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2" t="s">
        <v>16</v>
      </c>
      <c r="AC451" s="412"/>
      <c r="AD451" s="412"/>
      <c r="AE451" s="275"/>
      <c r="AF451" s="208"/>
      <c r="AG451" s="208"/>
      <c r="AH451" s="276"/>
      <c r="AI451" s="275"/>
      <c r="AJ451" s="208"/>
      <c r="AK451" s="208"/>
      <c r="AL451" s="208"/>
      <c r="AM451" s="275"/>
      <c r="AN451" s="208"/>
      <c r="AO451" s="208"/>
      <c r="AP451" s="276"/>
      <c r="AQ451" s="275"/>
      <c r="AR451" s="208"/>
      <c r="AS451" s="208"/>
      <c r="AT451" s="276"/>
      <c r="AU451" s="208"/>
      <c r="AV451" s="208"/>
      <c r="AW451" s="208"/>
      <c r="AX451" s="209"/>
    </row>
    <row r="452" spans="1:50" ht="18.75" hidden="1" customHeight="1" x14ac:dyDescent="0.15">
      <c r="A452" s="863"/>
      <c r="B452" s="858"/>
      <c r="C452" s="164"/>
      <c r="D452" s="858"/>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1" t="s">
        <v>393</v>
      </c>
      <c r="AF452" s="392"/>
      <c r="AG452" s="392"/>
      <c r="AH452" s="393"/>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3"/>
      <c r="B453" s="858"/>
      <c r="C453" s="164"/>
      <c r="D453" s="85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3"/>
      <c r="B454" s="858"/>
      <c r="C454" s="164"/>
      <c r="D454" s="85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5"/>
      <c r="AF454" s="208"/>
      <c r="AG454" s="208"/>
      <c r="AH454" s="208"/>
      <c r="AI454" s="275"/>
      <c r="AJ454" s="208"/>
      <c r="AK454" s="208"/>
      <c r="AL454" s="208"/>
      <c r="AM454" s="275"/>
      <c r="AN454" s="208"/>
      <c r="AO454" s="208"/>
      <c r="AP454" s="276"/>
      <c r="AQ454" s="275"/>
      <c r="AR454" s="208"/>
      <c r="AS454" s="208"/>
      <c r="AT454" s="276"/>
      <c r="AU454" s="208"/>
      <c r="AV454" s="208"/>
      <c r="AW454" s="208"/>
      <c r="AX454" s="209"/>
    </row>
    <row r="455" spans="1:50" ht="22.5" hidden="1" customHeight="1" x14ac:dyDescent="0.15">
      <c r="A455" s="863"/>
      <c r="B455" s="858"/>
      <c r="C455" s="164"/>
      <c r="D455" s="85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5"/>
      <c r="AF455" s="208"/>
      <c r="AG455" s="208"/>
      <c r="AH455" s="276"/>
      <c r="AI455" s="275"/>
      <c r="AJ455" s="208"/>
      <c r="AK455" s="208"/>
      <c r="AL455" s="208"/>
      <c r="AM455" s="275"/>
      <c r="AN455" s="208"/>
      <c r="AO455" s="208"/>
      <c r="AP455" s="276"/>
      <c r="AQ455" s="275"/>
      <c r="AR455" s="208"/>
      <c r="AS455" s="208"/>
      <c r="AT455" s="276"/>
      <c r="AU455" s="208"/>
      <c r="AV455" s="208"/>
      <c r="AW455" s="208"/>
      <c r="AX455" s="209"/>
    </row>
    <row r="456" spans="1:50" ht="22.5" hidden="1" customHeight="1" x14ac:dyDescent="0.15">
      <c r="A456" s="863"/>
      <c r="B456" s="858"/>
      <c r="C456" s="164"/>
      <c r="D456" s="85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2" t="s">
        <v>16</v>
      </c>
      <c r="AC456" s="412"/>
      <c r="AD456" s="412"/>
      <c r="AE456" s="275"/>
      <c r="AF456" s="208"/>
      <c r="AG456" s="208"/>
      <c r="AH456" s="276"/>
      <c r="AI456" s="275"/>
      <c r="AJ456" s="208"/>
      <c r="AK456" s="208"/>
      <c r="AL456" s="208"/>
      <c r="AM456" s="275"/>
      <c r="AN456" s="208"/>
      <c r="AO456" s="208"/>
      <c r="AP456" s="276"/>
      <c r="AQ456" s="275"/>
      <c r="AR456" s="208"/>
      <c r="AS456" s="208"/>
      <c r="AT456" s="276"/>
      <c r="AU456" s="208"/>
      <c r="AV456" s="208"/>
      <c r="AW456" s="208"/>
      <c r="AX456" s="209"/>
    </row>
    <row r="457" spans="1:50" ht="18.75" hidden="1" customHeight="1" x14ac:dyDescent="0.15">
      <c r="A457" s="863"/>
      <c r="B457" s="858"/>
      <c r="C457" s="164"/>
      <c r="D457" s="858"/>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1" t="s">
        <v>393</v>
      </c>
      <c r="AF457" s="392"/>
      <c r="AG457" s="392"/>
      <c r="AH457" s="393"/>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3"/>
      <c r="B458" s="858"/>
      <c r="C458" s="164"/>
      <c r="D458" s="85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3"/>
      <c r="B459" s="858"/>
      <c r="C459" s="164"/>
      <c r="D459" s="85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5"/>
      <c r="AF459" s="208"/>
      <c r="AG459" s="208"/>
      <c r="AH459" s="208"/>
      <c r="AI459" s="275"/>
      <c r="AJ459" s="208"/>
      <c r="AK459" s="208"/>
      <c r="AL459" s="208"/>
      <c r="AM459" s="275"/>
      <c r="AN459" s="208"/>
      <c r="AO459" s="208"/>
      <c r="AP459" s="276"/>
      <c r="AQ459" s="275"/>
      <c r="AR459" s="208"/>
      <c r="AS459" s="208"/>
      <c r="AT459" s="276"/>
      <c r="AU459" s="208"/>
      <c r="AV459" s="208"/>
      <c r="AW459" s="208"/>
      <c r="AX459" s="209"/>
    </row>
    <row r="460" spans="1:50" ht="22.5" hidden="1" customHeight="1" x14ac:dyDescent="0.15">
      <c r="A460" s="863"/>
      <c r="B460" s="858"/>
      <c r="C460" s="164"/>
      <c r="D460" s="85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5"/>
      <c r="AF460" s="208"/>
      <c r="AG460" s="208"/>
      <c r="AH460" s="276"/>
      <c r="AI460" s="275"/>
      <c r="AJ460" s="208"/>
      <c r="AK460" s="208"/>
      <c r="AL460" s="208"/>
      <c r="AM460" s="275"/>
      <c r="AN460" s="208"/>
      <c r="AO460" s="208"/>
      <c r="AP460" s="276"/>
      <c r="AQ460" s="275"/>
      <c r="AR460" s="208"/>
      <c r="AS460" s="208"/>
      <c r="AT460" s="276"/>
      <c r="AU460" s="208"/>
      <c r="AV460" s="208"/>
      <c r="AW460" s="208"/>
      <c r="AX460" s="209"/>
    </row>
    <row r="461" spans="1:50" ht="22.5" hidden="1" customHeight="1" x14ac:dyDescent="0.15">
      <c r="A461" s="863"/>
      <c r="B461" s="858"/>
      <c r="C461" s="164"/>
      <c r="D461" s="85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2" t="s">
        <v>16</v>
      </c>
      <c r="AC461" s="412"/>
      <c r="AD461" s="412"/>
      <c r="AE461" s="275"/>
      <c r="AF461" s="208"/>
      <c r="AG461" s="208"/>
      <c r="AH461" s="276"/>
      <c r="AI461" s="275"/>
      <c r="AJ461" s="208"/>
      <c r="AK461" s="208"/>
      <c r="AL461" s="208"/>
      <c r="AM461" s="275"/>
      <c r="AN461" s="208"/>
      <c r="AO461" s="208"/>
      <c r="AP461" s="276"/>
      <c r="AQ461" s="275"/>
      <c r="AR461" s="208"/>
      <c r="AS461" s="208"/>
      <c r="AT461" s="276"/>
      <c r="AU461" s="208"/>
      <c r="AV461" s="208"/>
      <c r="AW461" s="208"/>
      <c r="AX461" s="209"/>
    </row>
    <row r="462" spans="1:50" ht="22.5" hidden="1" customHeight="1" x14ac:dyDescent="0.15">
      <c r="A462" s="863"/>
      <c r="B462" s="858"/>
      <c r="C462" s="164"/>
      <c r="D462" s="858"/>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3"/>
      <c r="B463" s="858"/>
      <c r="C463" s="164"/>
      <c r="D463" s="858"/>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63"/>
      <c r="B464" s="858"/>
      <c r="C464" s="164"/>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4"/>
      <c r="D465" s="858"/>
      <c r="E465" s="186" t="s">
        <v>368</v>
      </c>
      <c r="F465" s="191"/>
      <c r="G465" s="778" t="s">
        <v>408</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3"/>
      <c r="B466" s="858"/>
      <c r="C466" s="164"/>
      <c r="D466" s="858"/>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1" t="s">
        <v>393</v>
      </c>
      <c r="AF466" s="392"/>
      <c r="AG466" s="392"/>
      <c r="AH466" s="393"/>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3"/>
      <c r="B467" s="858"/>
      <c r="C467" s="164"/>
      <c r="D467" s="85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3"/>
      <c r="B468" s="858"/>
      <c r="C468" s="164"/>
      <c r="D468" s="85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5"/>
      <c r="AF468" s="208"/>
      <c r="AG468" s="208"/>
      <c r="AH468" s="208"/>
      <c r="AI468" s="275"/>
      <c r="AJ468" s="208"/>
      <c r="AK468" s="208"/>
      <c r="AL468" s="208"/>
      <c r="AM468" s="275"/>
      <c r="AN468" s="208"/>
      <c r="AO468" s="208"/>
      <c r="AP468" s="276"/>
      <c r="AQ468" s="275"/>
      <c r="AR468" s="208"/>
      <c r="AS468" s="208"/>
      <c r="AT468" s="276"/>
      <c r="AU468" s="208"/>
      <c r="AV468" s="208"/>
      <c r="AW468" s="208"/>
      <c r="AX468" s="209"/>
    </row>
    <row r="469" spans="1:50" ht="22.5" hidden="1" customHeight="1" x14ac:dyDescent="0.15">
      <c r="A469" s="863"/>
      <c r="B469" s="858"/>
      <c r="C469" s="164"/>
      <c r="D469" s="85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5"/>
      <c r="AF469" s="208"/>
      <c r="AG469" s="208"/>
      <c r="AH469" s="276"/>
      <c r="AI469" s="275"/>
      <c r="AJ469" s="208"/>
      <c r="AK469" s="208"/>
      <c r="AL469" s="208"/>
      <c r="AM469" s="275"/>
      <c r="AN469" s="208"/>
      <c r="AO469" s="208"/>
      <c r="AP469" s="276"/>
      <c r="AQ469" s="275"/>
      <c r="AR469" s="208"/>
      <c r="AS469" s="208"/>
      <c r="AT469" s="276"/>
      <c r="AU469" s="208"/>
      <c r="AV469" s="208"/>
      <c r="AW469" s="208"/>
      <c r="AX469" s="209"/>
    </row>
    <row r="470" spans="1:50" ht="22.5" hidden="1" customHeight="1" x14ac:dyDescent="0.15">
      <c r="A470" s="863"/>
      <c r="B470" s="858"/>
      <c r="C470" s="164"/>
      <c r="D470" s="85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2" t="s">
        <v>16</v>
      </c>
      <c r="AC470" s="412"/>
      <c r="AD470" s="412"/>
      <c r="AE470" s="275"/>
      <c r="AF470" s="208"/>
      <c r="AG470" s="208"/>
      <c r="AH470" s="276"/>
      <c r="AI470" s="275"/>
      <c r="AJ470" s="208"/>
      <c r="AK470" s="208"/>
      <c r="AL470" s="208"/>
      <c r="AM470" s="275"/>
      <c r="AN470" s="208"/>
      <c r="AO470" s="208"/>
      <c r="AP470" s="276"/>
      <c r="AQ470" s="275"/>
      <c r="AR470" s="208"/>
      <c r="AS470" s="208"/>
      <c r="AT470" s="276"/>
      <c r="AU470" s="208"/>
      <c r="AV470" s="208"/>
      <c r="AW470" s="208"/>
      <c r="AX470" s="209"/>
    </row>
    <row r="471" spans="1:50" ht="18.75" hidden="1" customHeight="1" x14ac:dyDescent="0.15">
      <c r="A471" s="863"/>
      <c r="B471" s="858"/>
      <c r="C471" s="164"/>
      <c r="D471" s="858"/>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1" t="s">
        <v>393</v>
      </c>
      <c r="AF471" s="392"/>
      <c r="AG471" s="392"/>
      <c r="AH471" s="393"/>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3"/>
      <c r="B472" s="858"/>
      <c r="C472" s="164"/>
      <c r="D472" s="85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3"/>
      <c r="B473" s="858"/>
      <c r="C473" s="164"/>
      <c r="D473" s="85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5"/>
      <c r="AF473" s="208"/>
      <c r="AG473" s="208"/>
      <c r="AH473" s="208"/>
      <c r="AI473" s="275"/>
      <c r="AJ473" s="208"/>
      <c r="AK473" s="208"/>
      <c r="AL473" s="208"/>
      <c r="AM473" s="275"/>
      <c r="AN473" s="208"/>
      <c r="AO473" s="208"/>
      <c r="AP473" s="276"/>
      <c r="AQ473" s="275"/>
      <c r="AR473" s="208"/>
      <c r="AS473" s="208"/>
      <c r="AT473" s="276"/>
      <c r="AU473" s="208"/>
      <c r="AV473" s="208"/>
      <c r="AW473" s="208"/>
      <c r="AX473" s="209"/>
    </row>
    <row r="474" spans="1:50" ht="22.5" hidden="1" customHeight="1" x14ac:dyDescent="0.15">
      <c r="A474" s="863"/>
      <c r="B474" s="858"/>
      <c r="C474" s="164"/>
      <c r="D474" s="85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5"/>
      <c r="AF474" s="208"/>
      <c r="AG474" s="208"/>
      <c r="AH474" s="276"/>
      <c r="AI474" s="275"/>
      <c r="AJ474" s="208"/>
      <c r="AK474" s="208"/>
      <c r="AL474" s="208"/>
      <c r="AM474" s="275"/>
      <c r="AN474" s="208"/>
      <c r="AO474" s="208"/>
      <c r="AP474" s="276"/>
      <c r="AQ474" s="275"/>
      <c r="AR474" s="208"/>
      <c r="AS474" s="208"/>
      <c r="AT474" s="276"/>
      <c r="AU474" s="208"/>
      <c r="AV474" s="208"/>
      <c r="AW474" s="208"/>
      <c r="AX474" s="209"/>
    </row>
    <row r="475" spans="1:50" ht="22.5" hidden="1" customHeight="1" x14ac:dyDescent="0.15">
      <c r="A475" s="863"/>
      <c r="B475" s="858"/>
      <c r="C475" s="164"/>
      <c r="D475" s="85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2" t="s">
        <v>16</v>
      </c>
      <c r="AC475" s="412"/>
      <c r="AD475" s="412"/>
      <c r="AE475" s="275"/>
      <c r="AF475" s="208"/>
      <c r="AG475" s="208"/>
      <c r="AH475" s="276"/>
      <c r="AI475" s="275"/>
      <c r="AJ475" s="208"/>
      <c r="AK475" s="208"/>
      <c r="AL475" s="208"/>
      <c r="AM475" s="275"/>
      <c r="AN475" s="208"/>
      <c r="AO475" s="208"/>
      <c r="AP475" s="276"/>
      <c r="AQ475" s="275"/>
      <c r="AR475" s="208"/>
      <c r="AS475" s="208"/>
      <c r="AT475" s="276"/>
      <c r="AU475" s="208"/>
      <c r="AV475" s="208"/>
      <c r="AW475" s="208"/>
      <c r="AX475" s="209"/>
    </row>
    <row r="476" spans="1:50" ht="18.75" hidden="1" customHeight="1" x14ac:dyDescent="0.15">
      <c r="A476" s="863"/>
      <c r="B476" s="858"/>
      <c r="C476" s="164"/>
      <c r="D476" s="858"/>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1" t="s">
        <v>393</v>
      </c>
      <c r="AF476" s="392"/>
      <c r="AG476" s="392"/>
      <c r="AH476" s="393"/>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3"/>
      <c r="B477" s="858"/>
      <c r="C477" s="164"/>
      <c r="D477" s="85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3"/>
      <c r="B478" s="858"/>
      <c r="C478" s="164"/>
      <c r="D478" s="85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5"/>
      <c r="AF478" s="208"/>
      <c r="AG478" s="208"/>
      <c r="AH478" s="208"/>
      <c r="AI478" s="275"/>
      <c r="AJ478" s="208"/>
      <c r="AK478" s="208"/>
      <c r="AL478" s="208"/>
      <c r="AM478" s="275"/>
      <c r="AN478" s="208"/>
      <c r="AO478" s="208"/>
      <c r="AP478" s="276"/>
      <c r="AQ478" s="275"/>
      <c r="AR478" s="208"/>
      <c r="AS478" s="208"/>
      <c r="AT478" s="276"/>
      <c r="AU478" s="208"/>
      <c r="AV478" s="208"/>
      <c r="AW478" s="208"/>
      <c r="AX478" s="209"/>
    </row>
    <row r="479" spans="1:50" ht="22.5" hidden="1" customHeight="1" x14ac:dyDescent="0.15">
      <c r="A479" s="863"/>
      <c r="B479" s="858"/>
      <c r="C479" s="164"/>
      <c r="D479" s="85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5"/>
      <c r="AF479" s="208"/>
      <c r="AG479" s="208"/>
      <c r="AH479" s="276"/>
      <c r="AI479" s="275"/>
      <c r="AJ479" s="208"/>
      <c r="AK479" s="208"/>
      <c r="AL479" s="208"/>
      <c r="AM479" s="275"/>
      <c r="AN479" s="208"/>
      <c r="AO479" s="208"/>
      <c r="AP479" s="276"/>
      <c r="AQ479" s="275"/>
      <c r="AR479" s="208"/>
      <c r="AS479" s="208"/>
      <c r="AT479" s="276"/>
      <c r="AU479" s="208"/>
      <c r="AV479" s="208"/>
      <c r="AW479" s="208"/>
      <c r="AX479" s="209"/>
    </row>
    <row r="480" spans="1:50" ht="22.5" hidden="1" customHeight="1" x14ac:dyDescent="0.15">
      <c r="A480" s="863"/>
      <c r="B480" s="858"/>
      <c r="C480" s="164"/>
      <c r="D480" s="85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6" t="s">
        <v>16</v>
      </c>
      <c r="AC480" s="856"/>
      <c r="AD480" s="856"/>
      <c r="AE480" s="275"/>
      <c r="AF480" s="208"/>
      <c r="AG480" s="208"/>
      <c r="AH480" s="276"/>
      <c r="AI480" s="275"/>
      <c r="AJ480" s="208"/>
      <c r="AK480" s="208"/>
      <c r="AL480" s="208"/>
      <c r="AM480" s="275"/>
      <c r="AN480" s="208"/>
      <c r="AO480" s="208"/>
      <c r="AP480" s="276"/>
      <c r="AQ480" s="275"/>
      <c r="AR480" s="208"/>
      <c r="AS480" s="208"/>
      <c r="AT480" s="276"/>
      <c r="AU480" s="208"/>
      <c r="AV480" s="208"/>
      <c r="AW480" s="208"/>
      <c r="AX480" s="209"/>
    </row>
    <row r="481" spans="1:50" ht="18.75" hidden="1" customHeight="1" x14ac:dyDescent="0.15">
      <c r="A481" s="863"/>
      <c r="B481" s="858"/>
      <c r="C481" s="164"/>
      <c r="D481" s="858"/>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1" t="s">
        <v>393</v>
      </c>
      <c r="AF481" s="392"/>
      <c r="AG481" s="392"/>
      <c r="AH481" s="393"/>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3"/>
      <c r="B482" s="858"/>
      <c r="C482" s="164"/>
      <c r="D482" s="85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3"/>
      <c r="B483" s="858"/>
      <c r="C483" s="164"/>
      <c r="D483" s="85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5"/>
      <c r="AF483" s="208"/>
      <c r="AG483" s="208"/>
      <c r="AH483" s="208"/>
      <c r="AI483" s="275"/>
      <c r="AJ483" s="208"/>
      <c r="AK483" s="208"/>
      <c r="AL483" s="208"/>
      <c r="AM483" s="275"/>
      <c r="AN483" s="208"/>
      <c r="AO483" s="208"/>
      <c r="AP483" s="276"/>
      <c r="AQ483" s="275"/>
      <c r="AR483" s="208"/>
      <c r="AS483" s="208"/>
      <c r="AT483" s="276"/>
      <c r="AU483" s="208"/>
      <c r="AV483" s="208"/>
      <c r="AW483" s="208"/>
      <c r="AX483" s="209"/>
    </row>
    <row r="484" spans="1:50" ht="22.5" hidden="1" customHeight="1" x14ac:dyDescent="0.15">
      <c r="A484" s="863"/>
      <c r="B484" s="858"/>
      <c r="C484" s="164"/>
      <c r="D484" s="85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5"/>
      <c r="AF484" s="208"/>
      <c r="AG484" s="208"/>
      <c r="AH484" s="276"/>
      <c r="AI484" s="275"/>
      <c r="AJ484" s="208"/>
      <c r="AK484" s="208"/>
      <c r="AL484" s="208"/>
      <c r="AM484" s="275"/>
      <c r="AN484" s="208"/>
      <c r="AO484" s="208"/>
      <c r="AP484" s="276"/>
      <c r="AQ484" s="275"/>
      <c r="AR484" s="208"/>
      <c r="AS484" s="208"/>
      <c r="AT484" s="276"/>
      <c r="AU484" s="208"/>
      <c r="AV484" s="208"/>
      <c r="AW484" s="208"/>
      <c r="AX484" s="209"/>
    </row>
    <row r="485" spans="1:50" ht="22.5" hidden="1" customHeight="1" x14ac:dyDescent="0.15">
      <c r="A485" s="863"/>
      <c r="B485" s="858"/>
      <c r="C485" s="164"/>
      <c r="D485" s="85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2" t="s">
        <v>16</v>
      </c>
      <c r="AC485" s="412"/>
      <c r="AD485" s="412"/>
      <c r="AE485" s="275"/>
      <c r="AF485" s="208"/>
      <c r="AG485" s="208"/>
      <c r="AH485" s="276"/>
      <c r="AI485" s="275"/>
      <c r="AJ485" s="208"/>
      <c r="AK485" s="208"/>
      <c r="AL485" s="208"/>
      <c r="AM485" s="275"/>
      <c r="AN485" s="208"/>
      <c r="AO485" s="208"/>
      <c r="AP485" s="276"/>
      <c r="AQ485" s="275"/>
      <c r="AR485" s="208"/>
      <c r="AS485" s="208"/>
      <c r="AT485" s="276"/>
      <c r="AU485" s="208"/>
      <c r="AV485" s="208"/>
      <c r="AW485" s="208"/>
      <c r="AX485" s="209"/>
    </row>
    <row r="486" spans="1:50" ht="18.75" hidden="1" customHeight="1" x14ac:dyDescent="0.15">
      <c r="A486" s="863"/>
      <c r="B486" s="858"/>
      <c r="C486" s="164"/>
      <c r="D486" s="858"/>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1" t="s">
        <v>393</v>
      </c>
      <c r="AF486" s="392"/>
      <c r="AG486" s="392"/>
      <c r="AH486" s="393"/>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3"/>
      <c r="B487" s="858"/>
      <c r="C487" s="164"/>
      <c r="D487" s="85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3"/>
      <c r="B488" s="858"/>
      <c r="C488" s="164"/>
      <c r="D488" s="85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5"/>
      <c r="AF488" s="208"/>
      <c r="AG488" s="208"/>
      <c r="AH488" s="208"/>
      <c r="AI488" s="275"/>
      <c r="AJ488" s="208"/>
      <c r="AK488" s="208"/>
      <c r="AL488" s="208"/>
      <c r="AM488" s="275"/>
      <c r="AN488" s="208"/>
      <c r="AO488" s="208"/>
      <c r="AP488" s="276"/>
      <c r="AQ488" s="275"/>
      <c r="AR488" s="208"/>
      <c r="AS488" s="208"/>
      <c r="AT488" s="276"/>
      <c r="AU488" s="208"/>
      <c r="AV488" s="208"/>
      <c r="AW488" s="208"/>
      <c r="AX488" s="209"/>
    </row>
    <row r="489" spans="1:50" ht="22.5" hidden="1" customHeight="1" x14ac:dyDescent="0.15">
      <c r="A489" s="863"/>
      <c r="B489" s="858"/>
      <c r="C489" s="164"/>
      <c r="D489" s="85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5"/>
      <c r="AF489" s="208"/>
      <c r="AG489" s="208"/>
      <c r="AH489" s="276"/>
      <c r="AI489" s="275"/>
      <c r="AJ489" s="208"/>
      <c r="AK489" s="208"/>
      <c r="AL489" s="208"/>
      <c r="AM489" s="275"/>
      <c r="AN489" s="208"/>
      <c r="AO489" s="208"/>
      <c r="AP489" s="276"/>
      <c r="AQ489" s="275"/>
      <c r="AR489" s="208"/>
      <c r="AS489" s="208"/>
      <c r="AT489" s="276"/>
      <c r="AU489" s="208"/>
      <c r="AV489" s="208"/>
      <c r="AW489" s="208"/>
      <c r="AX489" s="209"/>
    </row>
    <row r="490" spans="1:50" ht="22.5" hidden="1" customHeight="1" x14ac:dyDescent="0.15">
      <c r="A490" s="863"/>
      <c r="B490" s="858"/>
      <c r="C490" s="164"/>
      <c r="D490" s="85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2" t="s">
        <v>16</v>
      </c>
      <c r="AC490" s="412"/>
      <c r="AD490" s="412"/>
      <c r="AE490" s="275"/>
      <c r="AF490" s="208"/>
      <c r="AG490" s="208"/>
      <c r="AH490" s="276"/>
      <c r="AI490" s="275"/>
      <c r="AJ490" s="208"/>
      <c r="AK490" s="208"/>
      <c r="AL490" s="208"/>
      <c r="AM490" s="275"/>
      <c r="AN490" s="208"/>
      <c r="AO490" s="208"/>
      <c r="AP490" s="276"/>
      <c r="AQ490" s="275"/>
      <c r="AR490" s="208"/>
      <c r="AS490" s="208"/>
      <c r="AT490" s="276"/>
      <c r="AU490" s="208"/>
      <c r="AV490" s="208"/>
      <c r="AW490" s="208"/>
      <c r="AX490" s="209"/>
    </row>
    <row r="491" spans="1:50" ht="18.75" hidden="1" customHeight="1" x14ac:dyDescent="0.15">
      <c r="A491" s="863"/>
      <c r="B491" s="858"/>
      <c r="C491" s="164"/>
      <c r="D491" s="858"/>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1" t="s">
        <v>393</v>
      </c>
      <c r="AF491" s="392"/>
      <c r="AG491" s="392"/>
      <c r="AH491" s="393"/>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3"/>
      <c r="B492" s="858"/>
      <c r="C492" s="164"/>
      <c r="D492" s="85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3"/>
      <c r="B493" s="858"/>
      <c r="C493" s="164"/>
      <c r="D493" s="85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5"/>
      <c r="AF493" s="208"/>
      <c r="AG493" s="208"/>
      <c r="AH493" s="208"/>
      <c r="AI493" s="275"/>
      <c r="AJ493" s="208"/>
      <c r="AK493" s="208"/>
      <c r="AL493" s="208"/>
      <c r="AM493" s="275"/>
      <c r="AN493" s="208"/>
      <c r="AO493" s="208"/>
      <c r="AP493" s="276"/>
      <c r="AQ493" s="275"/>
      <c r="AR493" s="208"/>
      <c r="AS493" s="208"/>
      <c r="AT493" s="276"/>
      <c r="AU493" s="208"/>
      <c r="AV493" s="208"/>
      <c r="AW493" s="208"/>
      <c r="AX493" s="209"/>
    </row>
    <row r="494" spans="1:50" ht="22.5" hidden="1" customHeight="1" x14ac:dyDescent="0.15">
      <c r="A494" s="863"/>
      <c r="B494" s="858"/>
      <c r="C494" s="164"/>
      <c r="D494" s="85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5"/>
      <c r="AF494" s="208"/>
      <c r="AG494" s="208"/>
      <c r="AH494" s="276"/>
      <c r="AI494" s="275"/>
      <c r="AJ494" s="208"/>
      <c r="AK494" s="208"/>
      <c r="AL494" s="208"/>
      <c r="AM494" s="275"/>
      <c r="AN494" s="208"/>
      <c r="AO494" s="208"/>
      <c r="AP494" s="276"/>
      <c r="AQ494" s="275"/>
      <c r="AR494" s="208"/>
      <c r="AS494" s="208"/>
      <c r="AT494" s="276"/>
      <c r="AU494" s="208"/>
      <c r="AV494" s="208"/>
      <c r="AW494" s="208"/>
      <c r="AX494" s="209"/>
    </row>
    <row r="495" spans="1:50" ht="22.5" hidden="1" customHeight="1" x14ac:dyDescent="0.15">
      <c r="A495" s="863"/>
      <c r="B495" s="858"/>
      <c r="C495" s="164"/>
      <c r="D495" s="85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2" t="s">
        <v>16</v>
      </c>
      <c r="AC495" s="412"/>
      <c r="AD495" s="412"/>
      <c r="AE495" s="275"/>
      <c r="AF495" s="208"/>
      <c r="AG495" s="208"/>
      <c r="AH495" s="276"/>
      <c r="AI495" s="275"/>
      <c r="AJ495" s="208"/>
      <c r="AK495" s="208"/>
      <c r="AL495" s="208"/>
      <c r="AM495" s="275"/>
      <c r="AN495" s="208"/>
      <c r="AO495" s="208"/>
      <c r="AP495" s="276"/>
      <c r="AQ495" s="275"/>
      <c r="AR495" s="208"/>
      <c r="AS495" s="208"/>
      <c r="AT495" s="276"/>
      <c r="AU495" s="208"/>
      <c r="AV495" s="208"/>
      <c r="AW495" s="208"/>
      <c r="AX495" s="209"/>
    </row>
    <row r="496" spans="1:50" ht="18.75" hidden="1" customHeight="1" x14ac:dyDescent="0.15">
      <c r="A496" s="863"/>
      <c r="B496" s="858"/>
      <c r="C496" s="164"/>
      <c r="D496" s="858"/>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1" t="s">
        <v>393</v>
      </c>
      <c r="AF496" s="392"/>
      <c r="AG496" s="392"/>
      <c r="AH496" s="393"/>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3"/>
      <c r="B497" s="858"/>
      <c r="C497" s="164"/>
      <c r="D497" s="85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3"/>
      <c r="B498" s="858"/>
      <c r="C498" s="164"/>
      <c r="D498" s="85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5"/>
      <c r="AF498" s="208"/>
      <c r="AG498" s="208"/>
      <c r="AH498" s="208"/>
      <c r="AI498" s="275"/>
      <c r="AJ498" s="208"/>
      <c r="AK498" s="208"/>
      <c r="AL498" s="208"/>
      <c r="AM498" s="275"/>
      <c r="AN498" s="208"/>
      <c r="AO498" s="208"/>
      <c r="AP498" s="276"/>
      <c r="AQ498" s="275"/>
      <c r="AR498" s="208"/>
      <c r="AS498" s="208"/>
      <c r="AT498" s="276"/>
      <c r="AU498" s="208"/>
      <c r="AV498" s="208"/>
      <c r="AW498" s="208"/>
      <c r="AX498" s="209"/>
    </row>
    <row r="499" spans="1:50" ht="22.5" hidden="1" customHeight="1" x14ac:dyDescent="0.15">
      <c r="A499" s="863"/>
      <c r="B499" s="858"/>
      <c r="C499" s="164"/>
      <c r="D499" s="85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5"/>
      <c r="AF499" s="208"/>
      <c r="AG499" s="208"/>
      <c r="AH499" s="276"/>
      <c r="AI499" s="275"/>
      <c r="AJ499" s="208"/>
      <c r="AK499" s="208"/>
      <c r="AL499" s="208"/>
      <c r="AM499" s="275"/>
      <c r="AN499" s="208"/>
      <c r="AO499" s="208"/>
      <c r="AP499" s="276"/>
      <c r="AQ499" s="275"/>
      <c r="AR499" s="208"/>
      <c r="AS499" s="208"/>
      <c r="AT499" s="276"/>
      <c r="AU499" s="208"/>
      <c r="AV499" s="208"/>
      <c r="AW499" s="208"/>
      <c r="AX499" s="209"/>
    </row>
    <row r="500" spans="1:50" ht="22.5" hidden="1" customHeight="1" x14ac:dyDescent="0.15">
      <c r="A500" s="863"/>
      <c r="B500" s="858"/>
      <c r="C500" s="164"/>
      <c r="D500" s="85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2" t="s">
        <v>16</v>
      </c>
      <c r="AC500" s="412"/>
      <c r="AD500" s="412"/>
      <c r="AE500" s="275"/>
      <c r="AF500" s="208"/>
      <c r="AG500" s="208"/>
      <c r="AH500" s="276"/>
      <c r="AI500" s="275"/>
      <c r="AJ500" s="208"/>
      <c r="AK500" s="208"/>
      <c r="AL500" s="208"/>
      <c r="AM500" s="275"/>
      <c r="AN500" s="208"/>
      <c r="AO500" s="208"/>
      <c r="AP500" s="276"/>
      <c r="AQ500" s="275"/>
      <c r="AR500" s="208"/>
      <c r="AS500" s="208"/>
      <c r="AT500" s="276"/>
      <c r="AU500" s="208"/>
      <c r="AV500" s="208"/>
      <c r="AW500" s="208"/>
      <c r="AX500" s="209"/>
    </row>
    <row r="501" spans="1:50" ht="18.75" hidden="1" customHeight="1" x14ac:dyDescent="0.15">
      <c r="A501" s="863"/>
      <c r="B501" s="858"/>
      <c r="C501" s="164"/>
      <c r="D501" s="858"/>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1" t="s">
        <v>393</v>
      </c>
      <c r="AF501" s="392"/>
      <c r="AG501" s="392"/>
      <c r="AH501" s="393"/>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3"/>
      <c r="B502" s="858"/>
      <c r="C502" s="164"/>
      <c r="D502" s="85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3"/>
      <c r="B503" s="858"/>
      <c r="C503" s="164"/>
      <c r="D503" s="85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5"/>
      <c r="AF503" s="208"/>
      <c r="AG503" s="208"/>
      <c r="AH503" s="208"/>
      <c r="AI503" s="275"/>
      <c r="AJ503" s="208"/>
      <c r="AK503" s="208"/>
      <c r="AL503" s="208"/>
      <c r="AM503" s="275"/>
      <c r="AN503" s="208"/>
      <c r="AO503" s="208"/>
      <c r="AP503" s="276"/>
      <c r="AQ503" s="275"/>
      <c r="AR503" s="208"/>
      <c r="AS503" s="208"/>
      <c r="AT503" s="276"/>
      <c r="AU503" s="208"/>
      <c r="AV503" s="208"/>
      <c r="AW503" s="208"/>
      <c r="AX503" s="209"/>
    </row>
    <row r="504" spans="1:50" ht="22.5" hidden="1" customHeight="1" x14ac:dyDescent="0.15">
      <c r="A504" s="863"/>
      <c r="B504" s="858"/>
      <c r="C504" s="164"/>
      <c r="D504" s="85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5"/>
      <c r="AF504" s="208"/>
      <c r="AG504" s="208"/>
      <c r="AH504" s="276"/>
      <c r="AI504" s="275"/>
      <c r="AJ504" s="208"/>
      <c r="AK504" s="208"/>
      <c r="AL504" s="208"/>
      <c r="AM504" s="275"/>
      <c r="AN504" s="208"/>
      <c r="AO504" s="208"/>
      <c r="AP504" s="276"/>
      <c r="AQ504" s="275"/>
      <c r="AR504" s="208"/>
      <c r="AS504" s="208"/>
      <c r="AT504" s="276"/>
      <c r="AU504" s="208"/>
      <c r="AV504" s="208"/>
      <c r="AW504" s="208"/>
      <c r="AX504" s="209"/>
    </row>
    <row r="505" spans="1:50" ht="22.5" hidden="1" customHeight="1" x14ac:dyDescent="0.15">
      <c r="A505" s="863"/>
      <c r="B505" s="858"/>
      <c r="C505" s="164"/>
      <c r="D505" s="85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2" t="s">
        <v>16</v>
      </c>
      <c r="AC505" s="412"/>
      <c r="AD505" s="412"/>
      <c r="AE505" s="275"/>
      <c r="AF505" s="208"/>
      <c r="AG505" s="208"/>
      <c r="AH505" s="276"/>
      <c r="AI505" s="275"/>
      <c r="AJ505" s="208"/>
      <c r="AK505" s="208"/>
      <c r="AL505" s="208"/>
      <c r="AM505" s="275"/>
      <c r="AN505" s="208"/>
      <c r="AO505" s="208"/>
      <c r="AP505" s="276"/>
      <c r="AQ505" s="275"/>
      <c r="AR505" s="208"/>
      <c r="AS505" s="208"/>
      <c r="AT505" s="276"/>
      <c r="AU505" s="208"/>
      <c r="AV505" s="208"/>
      <c r="AW505" s="208"/>
      <c r="AX505" s="209"/>
    </row>
    <row r="506" spans="1:50" ht="18.75" hidden="1" customHeight="1" x14ac:dyDescent="0.15">
      <c r="A506" s="863"/>
      <c r="B506" s="858"/>
      <c r="C506" s="164"/>
      <c r="D506" s="858"/>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1" t="s">
        <v>393</v>
      </c>
      <c r="AF506" s="392"/>
      <c r="AG506" s="392"/>
      <c r="AH506" s="393"/>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3"/>
      <c r="B507" s="858"/>
      <c r="C507" s="164"/>
      <c r="D507" s="85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3"/>
      <c r="B508" s="858"/>
      <c r="C508" s="164"/>
      <c r="D508" s="85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5"/>
      <c r="AF508" s="208"/>
      <c r="AG508" s="208"/>
      <c r="AH508" s="208"/>
      <c r="AI508" s="275"/>
      <c r="AJ508" s="208"/>
      <c r="AK508" s="208"/>
      <c r="AL508" s="208"/>
      <c r="AM508" s="275"/>
      <c r="AN508" s="208"/>
      <c r="AO508" s="208"/>
      <c r="AP508" s="276"/>
      <c r="AQ508" s="275"/>
      <c r="AR508" s="208"/>
      <c r="AS508" s="208"/>
      <c r="AT508" s="276"/>
      <c r="AU508" s="208"/>
      <c r="AV508" s="208"/>
      <c r="AW508" s="208"/>
      <c r="AX508" s="209"/>
    </row>
    <row r="509" spans="1:50" ht="22.5" hidden="1" customHeight="1" x14ac:dyDescent="0.15">
      <c r="A509" s="863"/>
      <c r="B509" s="858"/>
      <c r="C509" s="164"/>
      <c r="D509" s="85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5"/>
      <c r="AF509" s="208"/>
      <c r="AG509" s="208"/>
      <c r="AH509" s="276"/>
      <c r="AI509" s="275"/>
      <c r="AJ509" s="208"/>
      <c r="AK509" s="208"/>
      <c r="AL509" s="208"/>
      <c r="AM509" s="275"/>
      <c r="AN509" s="208"/>
      <c r="AO509" s="208"/>
      <c r="AP509" s="276"/>
      <c r="AQ509" s="275"/>
      <c r="AR509" s="208"/>
      <c r="AS509" s="208"/>
      <c r="AT509" s="276"/>
      <c r="AU509" s="208"/>
      <c r="AV509" s="208"/>
      <c r="AW509" s="208"/>
      <c r="AX509" s="209"/>
    </row>
    <row r="510" spans="1:50" ht="22.5" hidden="1" customHeight="1" x14ac:dyDescent="0.15">
      <c r="A510" s="863"/>
      <c r="B510" s="858"/>
      <c r="C510" s="164"/>
      <c r="D510" s="85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2" t="s">
        <v>16</v>
      </c>
      <c r="AC510" s="412"/>
      <c r="AD510" s="412"/>
      <c r="AE510" s="275"/>
      <c r="AF510" s="208"/>
      <c r="AG510" s="208"/>
      <c r="AH510" s="276"/>
      <c r="AI510" s="275"/>
      <c r="AJ510" s="208"/>
      <c r="AK510" s="208"/>
      <c r="AL510" s="208"/>
      <c r="AM510" s="275"/>
      <c r="AN510" s="208"/>
      <c r="AO510" s="208"/>
      <c r="AP510" s="276"/>
      <c r="AQ510" s="275"/>
      <c r="AR510" s="208"/>
      <c r="AS510" s="208"/>
      <c r="AT510" s="276"/>
      <c r="AU510" s="208"/>
      <c r="AV510" s="208"/>
      <c r="AW510" s="208"/>
      <c r="AX510" s="209"/>
    </row>
    <row r="511" spans="1:50" ht="18.75" hidden="1" customHeight="1" x14ac:dyDescent="0.15">
      <c r="A511" s="863"/>
      <c r="B511" s="858"/>
      <c r="C511" s="164"/>
      <c r="D511" s="858"/>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1" t="s">
        <v>393</v>
      </c>
      <c r="AF511" s="392"/>
      <c r="AG511" s="392"/>
      <c r="AH511" s="393"/>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3"/>
      <c r="B512" s="858"/>
      <c r="C512" s="164"/>
      <c r="D512" s="85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3"/>
      <c r="B513" s="858"/>
      <c r="C513" s="164"/>
      <c r="D513" s="85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5"/>
      <c r="AF513" s="208"/>
      <c r="AG513" s="208"/>
      <c r="AH513" s="208"/>
      <c r="AI513" s="275"/>
      <c r="AJ513" s="208"/>
      <c r="AK513" s="208"/>
      <c r="AL513" s="208"/>
      <c r="AM513" s="275"/>
      <c r="AN513" s="208"/>
      <c r="AO513" s="208"/>
      <c r="AP513" s="276"/>
      <c r="AQ513" s="275"/>
      <c r="AR513" s="208"/>
      <c r="AS513" s="208"/>
      <c r="AT513" s="276"/>
      <c r="AU513" s="208"/>
      <c r="AV513" s="208"/>
      <c r="AW513" s="208"/>
      <c r="AX513" s="209"/>
    </row>
    <row r="514" spans="1:50" ht="22.5" hidden="1" customHeight="1" x14ac:dyDescent="0.15">
      <c r="A514" s="863"/>
      <c r="B514" s="858"/>
      <c r="C514" s="164"/>
      <c r="D514" s="85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5"/>
      <c r="AF514" s="208"/>
      <c r="AG514" s="208"/>
      <c r="AH514" s="276"/>
      <c r="AI514" s="275"/>
      <c r="AJ514" s="208"/>
      <c r="AK514" s="208"/>
      <c r="AL514" s="208"/>
      <c r="AM514" s="275"/>
      <c r="AN514" s="208"/>
      <c r="AO514" s="208"/>
      <c r="AP514" s="276"/>
      <c r="AQ514" s="275"/>
      <c r="AR514" s="208"/>
      <c r="AS514" s="208"/>
      <c r="AT514" s="276"/>
      <c r="AU514" s="208"/>
      <c r="AV514" s="208"/>
      <c r="AW514" s="208"/>
      <c r="AX514" s="209"/>
    </row>
    <row r="515" spans="1:50" ht="22.5" hidden="1" customHeight="1" x14ac:dyDescent="0.15">
      <c r="A515" s="863"/>
      <c r="B515" s="858"/>
      <c r="C515" s="164"/>
      <c r="D515" s="85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2" t="s">
        <v>16</v>
      </c>
      <c r="AC515" s="412"/>
      <c r="AD515" s="412"/>
      <c r="AE515" s="275"/>
      <c r="AF515" s="208"/>
      <c r="AG515" s="208"/>
      <c r="AH515" s="276"/>
      <c r="AI515" s="275"/>
      <c r="AJ515" s="208"/>
      <c r="AK515" s="208"/>
      <c r="AL515" s="208"/>
      <c r="AM515" s="275"/>
      <c r="AN515" s="208"/>
      <c r="AO515" s="208"/>
      <c r="AP515" s="276"/>
      <c r="AQ515" s="275"/>
      <c r="AR515" s="208"/>
      <c r="AS515" s="208"/>
      <c r="AT515" s="276"/>
      <c r="AU515" s="208"/>
      <c r="AV515" s="208"/>
      <c r="AW515" s="208"/>
      <c r="AX515" s="209"/>
    </row>
    <row r="516" spans="1:50" ht="22.5" hidden="1" customHeight="1" x14ac:dyDescent="0.15">
      <c r="A516" s="863"/>
      <c r="B516" s="858"/>
      <c r="C516" s="164"/>
      <c r="D516" s="858"/>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3"/>
      <c r="B517" s="858"/>
      <c r="C517" s="164"/>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4"/>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4"/>
      <c r="D519" s="858"/>
      <c r="E519" s="186" t="s">
        <v>368</v>
      </c>
      <c r="F519" s="191"/>
      <c r="G519" s="778" t="s">
        <v>408</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3"/>
      <c r="B520" s="858"/>
      <c r="C520" s="164"/>
      <c r="D520" s="858"/>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1" t="s">
        <v>393</v>
      </c>
      <c r="AF520" s="392"/>
      <c r="AG520" s="392"/>
      <c r="AH520" s="393"/>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3"/>
      <c r="B521" s="858"/>
      <c r="C521" s="164"/>
      <c r="D521" s="85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3"/>
      <c r="B522" s="858"/>
      <c r="C522" s="164"/>
      <c r="D522" s="85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5"/>
      <c r="AF522" s="208"/>
      <c r="AG522" s="208"/>
      <c r="AH522" s="208"/>
      <c r="AI522" s="275"/>
      <c r="AJ522" s="208"/>
      <c r="AK522" s="208"/>
      <c r="AL522" s="208"/>
      <c r="AM522" s="275"/>
      <c r="AN522" s="208"/>
      <c r="AO522" s="208"/>
      <c r="AP522" s="276"/>
      <c r="AQ522" s="275"/>
      <c r="AR522" s="208"/>
      <c r="AS522" s="208"/>
      <c r="AT522" s="276"/>
      <c r="AU522" s="208"/>
      <c r="AV522" s="208"/>
      <c r="AW522" s="208"/>
      <c r="AX522" s="209"/>
    </row>
    <row r="523" spans="1:50" ht="22.5" hidden="1" customHeight="1" x14ac:dyDescent="0.15">
      <c r="A523" s="863"/>
      <c r="B523" s="858"/>
      <c r="C523" s="164"/>
      <c r="D523" s="85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5"/>
      <c r="AF523" s="208"/>
      <c r="AG523" s="208"/>
      <c r="AH523" s="276"/>
      <c r="AI523" s="275"/>
      <c r="AJ523" s="208"/>
      <c r="AK523" s="208"/>
      <c r="AL523" s="208"/>
      <c r="AM523" s="275"/>
      <c r="AN523" s="208"/>
      <c r="AO523" s="208"/>
      <c r="AP523" s="276"/>
      <c r="AQ523" s="275"/>
      <c r="AR523" s="208"/>
      <c r="AS523" s="208"/>
      <c r="AT523" s="276"/>
      <c r="AU523" s="208"/>
      <c r="AV523" s="208"/>
      <c r="AW523" s="208"/>
      <c r="AX523" s="209"/>
    </row>
    <row r="524" spans="1:50" ht="22.5" hidden="1" customHeight="1" x14ac:dyDescent="0.15">
      <c r="A524" s="863"/>
      <c r="B524" s="858"/>
      <c r="C524" s="164"/>
      <c r="D524" s="85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2" t="s">
        <v>16</v>
      </c>
      <c r="AC524" s="412"/>
      <c r="AD524" s="412"/>
      <c r="AE524" s="275"/>
      <c r="AF524" s="208"/>
      <c r="AG524" s="208"/>
      <c r="AH524" s="276"/>
      <c r="AI524" s="275"/>
      <c r="AJ524" s="208"/>
      <c r="AK524" s="208"/>
      <c r="AL524" s="208"/>
      <c r="AM524" s="275"/>
      <c r="AN524" s="208"/>
      <c r="AO524" s="208"/>
      <c r="AP524" s="276"/>
      <c r="AQ524" s="275"/>
      <c r="AR524" s="208"/>
      <c r="AS524" s="208"/>
      <c r="AT524" s="276"/>
      <c r="AU524" s="208"/>
      <c r="AV524" s="208"/>
      <c r="AW524" s="208"/>
      <c r="AX524" s="209"/>
    </row>
    <row r="525" spans="1:50" ht="18.75" hidden="1" customHeight="1" x14ac:dyDescent="0.15">
      <c r="A525" s="863"/>
      <c r="B525" s="858"/>
      <c r="C525" s="164"/>
      <c r="D525" s="858"/>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1" t="s">
        <v>393</v>
      </c>
      <c r="AF525" s="392"/>
      <c r="AG525" s="392"/>
      <c r="AH525" s="393"/>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3"/>
      <c r="B526" s="858"/>
      <c r="C526" s="164"/>
      <c r="D526" s="85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3"/>
      <c r="B527" s="858"/>
      <c r="C527" s="164"/>
      <c r="D527" s="85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5"/>
      <c r="AF527" s="208"/>
      <c r="AG527" s="208"/>
      <c r="AH527" s="208"/>
      <c r="AI527" s="275"/>
      <c r="AJ527" s="208"/>
      <c r="AK527" s="208"/>
      <c r="AL527" s="208"/>
      <c r="AM527" s="275"/>
      <c r="AN527" s="208"/>
      <c r="AO527" s="208"/>
      <c r="AP527" s="276"/>
      <c r="AQ527" s="275"/>
      <c r="AR527" s="208"/>
      <c r="AS527" s="208"/>
      <c r="AT527" s="276"/>
      <c r="AU527" s="208"/>
      <c r="AV527" s="208"/>
      <c r="AW527" s="208"/>
      <c r="AX527" s="209"/>
    </row>
    <row r="528" spans="1:50" ht="22.5" hidden="1" customHeight="1" x14ac:dyDescent="0.15">
      <c r="A528" s="863"/>
      <c r="B528" s="858"/>
      <c r="C528" s="164"/>
      <c r="D528" s="85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5"/>
      <c r="AF528" s="208"/>
      <c r="AG528" s="208"/>
      <c r="AH528" s="276"/>
      <c r="AI528" s="275"/>
      <c r="AJ528" s="208"/>
      <c r="AK528" s="208"/>
      <c r="AL528" s="208"/>
      <c r="AM528" s="275"/>
      <c r="AN528" s="208"/>
      <c r="AO528" s="208"/>
      <c r="AP528" s="276"/>
      <c r="AQ528" s="275"/>
      <c r="AR528" s="208"/>
      <c r="AS528" s="208"/>
      <c r="AT528" s="276"/>
      <c r="AU528" s="208"/>
      <c r="AV528" s="208"/>
      <c r="AW528" s="208"/>
      <c r="AX528" s="209"/>
    </row>
    <row r="529" spans="1:50" ht="22.5" hidden="1" customHeight="1" x14ac:dyDescent="0.15">
      <c r="A529" s="863"/>
      <c r="B529" s="858"/>
      <c r="C529" s="164"/>
      <c r="D529" s="85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2" t="s">
        <v>16</v>
      </c>
      <c r="AC529" s="412"/>
      <c r="AD529" s="412"/>
      <c r="AE529" s="275"/>
      <c r="AF529" s="208"/>
      <c r="AG529" s="208"/>
      <c r="AH529" s="276"/>
      <c r="AI529" s="275"/>
      <c r="AJ529" s="208"/>
      <c r="AK529" s="208"/>
      <c r="AL529" s="208"/>
      <c r="AM529" s="275"/>
      <c r="AN529" s="208"/>
      <c r="AO529" s="208"/>
      <c r="AP529" s="276"/>
      <c r="AQ529" s="275"/>
      <c r="AR529" s="208"/>
      <c r="AS529" s="208"/>
      <c r="AT529" s="276"/>
      <c r="AU529" s="208"/>
      <c r="AV529" s="208"/>
      <c r="AW529" s="208"/>
      <c r="AX529" s="209"/>
    </row>
    <row r="530" spans="1:50" ht="18.75" hidden="1" customHeight="1" x14ac:dyDescent="0.15">
      <c r="A530" s="863"/>
      <c r="B530" s="858"/>
      <c r="C530" s="164"/>
      <c r="D530" s="858"/>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1" t="s">
        <v>393</v>
      </c>
      <c r="AF530" s="392"/>
      <c r="AG530" s="392"/>
      <c r="AH530" s="393"/>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3"/>
      <c r="B531" s="858"/>
      <c r="C531" s="164"/>
      <c r="D531" s="85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3"/>
      <c r="B532" s="858"/>
      <c r="C532" s="164"/>
      <c r="D532" s="85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5"/>
      <c r="AF532" s="208"/>
      <c r="AG532" s="208"/>
      <c r="AH532" s="208"/>
      <c r="AI532" s="275"/>
      <c r="AJ532" s="208"/>
      <c r="AK532" s="208"/>
      <c r="AL532" s="208"/>
      <c r="AM532" s="275"/>
      <c r="AN532" s="208"/>
      <c r="AO532" s="208"/>
      <c r="AP532" s="276"/>
      <c r="AQ532" s="275"/>
      <c r="AR532" s="208"/>
      <c r="AS532" s="208"/>
      <c r="AT532" s="276"/>
      <c r="AU532" s="208"/>
      <c r="AV532" s="208"/>
      <c r="AW532" s="208"/>
      <c r="AX532" s="209"/>
    </row>
    <row r="533" spans="1:50" ht="22.5" hidden="1" customHeight="1" x14ac:dyDescent="0.15">
      <c r="A533" s="863"/>
      <c r="B533" s="858"/>
      <c r="C533" s="164"/>
      <c r="D533" s="85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5"/>
      <c r="AF533" s="208"/>
      <c r="AG533" s="208"/>
      <c r="AH533" s="276"/>
      <c r="AI533" s="275"/>
      <c r="AJ533" s="208"/>
      <c r="AK533" s="208"/>
      <c r="AL533" s="208"/>
      <c r="AM533" s="275"/>
      <c r="AN533" s="208"/>
      <c r="AO533" s="208"/>
      <c r="AP533" s="276"/>
      <c r="AQ533" s="275"/>
      <c r="AR533" s="208"/>
      <c r="AS533" s="208"/>
      <c r="AT533" s="276"/>
      <c r="AU533" s="208"/>
      <c r="AV533" s="208"/>
      <c r="AW533" s="208"/>
      <c r="AX533" s="209"/>
    </row>
    <row r="534" spans="1:50" ht="22.5" hidden="1" customHeight="1" x14ac:dyDescent="0.15">
      <c r="A534" s="863"/>
      <c r="B534" s="858"/>
      <c r="C534" s="164"/>
      <c r="D534" s="85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2" t="s">
        <v>16</v>
      </c>
      <c r="AC534" s="412"/>
      <c r="AD534" s="412"/>
      <c r="AE534" s="275"/>
      <c r="AF534" s="208"/>
      <c r="AG534" s="208"/>
      <c r="AH534" s="276"/>
      <c r="AI534" s="275"/>
      <c r="AJ534" s="208"/>
      <c r="AK534" s="208"/>
      <c r="AL534" s="208"/>
      <c r="AM534" s="275"/>
      <c r="AN534" s="208"/>
      <c r="AO534" s="208"/>
      <c r="AP534" s="276"/>
      <c r="AQ534" s="275"/>
      <c r="AR534" s="208"/>
      <c r="AS534" s="208"/>
      <c r="AT534" s="276"/>
      <c r="AU534" s="208"/>
      <c r="AV534" s="208"/>
      <c r="AW534" s="208"/>
      <c r="AX534" s="209"/>
    </row>
    <row r="535" spans="1:50" ht="18.75" hidden="1" customHeight="1" x14ac:dyDescent="0.15">
      <c r="A535" s="863"/>
      <c r="B535" s="858"/>
      <c r="C535" s="164"/>
      <c r="D535" s="858"/>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1" t="s">
        <v>393</v>
      </c>
      <c r="AF535" s="392"/>
      <c r="AG535" s="392"/>
      <c r="AH535" s="393"/>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3"/>
      <c r="B536" s="858"/>
      <c r="C536" s="164"/>
      <c r="D536" s="85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3"/>
      <c r="B537" s="858"/>
      <c r="C537" s="164"/>
      <c r="D537" s="85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5"/>
      <c r="AF537" s="208"/>
      <c r="AG537" s="208"/>
      <c r="AH537" s="208"/>
      <c r="AI537" s="275"/>
      <c r="AJ537" s="208"/>
      <c r="AK537" s="208"/>
      <c r="AL537" s="208"/>
      <c r="AM537" s="275"/>
      <c r="AN537" s="208"/>
      <c r="AO537" s="208"/>
      <c r="AP537" s="276"/>
      <c r="AQ537" s="275"/>
      <c r="AR537" s="208"/>
      <c r="AS537" s="208"/>
      <c r="AT537" s="276"/>
      <c r="AU537" s="208"/>
      <c r="AV537" s="208"/>
      <c r="AW537" s="208"/>
      <c r="AX537" s="209"/>
    </row>
    <row r="538" spans="1:50" ht="22.5" hidden="1" customHeight="1" x14ac:dyDescent="0.15">
      <c r="A538" s="863"/>
      <c r="B538" s="858"/>
      <c r="C538" s="164"/>
      <c r="D538" s="85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5"/>
      <c r="AF538" s="208"/>
      <c r="AG538" s="208"/>
      <c r="AH538" s="276"/>
      <c r="AI538" s="275"/>
      <c r="AJ538" s="208"/>
      <c r="AK538" s="208"/>
      <c r="AL538" s="208"/>
      <c r="AM538" s="275"/>
      <c r="AN538" s="208"/>
      <c r="AO538" s="208"/>
      <c r="AP538" s="276"/>
      <c r="AQ538" s="275"/>
      <c r="AR538" s="208"/>
      <c r="AS538" s="208"/>
      <c r="AT538" s="276"/>
      <c r="AU538" s="208"/>
      <c r="AV538" s="208"/>
      <c r="AW538" s="208"/>
      <c r="AX538" s="209"/>
    </row>
    <row r="539" spans="1:50" ht="22.5" hidden="1" customHeight="1" x14ac:dyDescent="0.15">
      <c r="A539" s="863"/>
      <c r="B539" s="858"/>
      <c r="C539" s="164"/>
      <c r="D539" s="85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2" t="s">
        <v>16</v>
      </c>
      <c r="AC539" s="412"/>
      <c r="AD539" s="412"/>
      <c r="AE539" s="275"/>
      <c r="AF539" s="208"/>
      <c r="AG539" s="208"/>
      <c r="AH539" s="276"/>
      <c r="AI539" s="275"/>
      <c r="AJ539" s="208"/>
      <c r="AK539" s="208"/>
      <c r="AL539" s="208"/>
      <c r="AM539" s="275"/>
      <c r="AN539" s="208"/>
      <c r="AO539" s="208"/>
      <c r="AP539" s="276"/>
      <c r="AQ539" s="275"/>
      <c r="AR539" s="208"/>
      <c r="AS539" s="208"/>
      <c r="AT539" s="276"/>
      <c r="AU539" s="208"/>
      <c r="AV539" s="208"/>
      <c r="AW539" s="208"/>
      <c r="AX539" s="209"/>
    </row>
    <row r="540" spans="1:50" ht="18.75" hidden="1" customHeight="1" x14ac:dyDescent="0.15">
      <c r="A540" s="863"/>
      <c r="B540" s="858"/>
      <c r="C540" s="164"/>
      <c r="D540" s="858"/>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1" t="s">
        <v>393</v>
      </c>
      <c r="AF540" s="392"/>
      <c r="AG540" s="392"/>
      <c r="AH540" s="393"/>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3"/>
      <c r="B541" s="858"/>
      <c r="C541" s="164"/>
      <c r="D541" s="85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3"/>
      <c r="B542" s="858"/>
      <c r="C542" s="164"/>
      <c r="D542" s="85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5"/>
      <c r="AF542" s="208"/>
      <c r="AG542" s="208"/>
      <c r="AH542" s="208"/>
      <c r="AI542" s="275"/>
      <c r="AJ542" s="208"/>
      <c r="AK542" s="208"/>
      <c r="AL542" s="208"/>
      <c r="AM542" s="275"/>
      <c r="AN542" s="208"/>
      <c r="AO542" s="208"/>
      <c r="AP542" s="276"/>
      <c r="AQ542" s="275"/>
      <c r="AR542" s="208"/>
      <c r="AS542" s="208"/>
      <c r="AT542" s="276"/>
      <c r="AU542" s="208"/>
      <c r="AV542" s="208"/>
      <c r="AW542" s="208"/>
      <c r="AX542" s="209"/>
    </row>
    <row r="543" spans="1:50" ht="22.5" hidden="1" customHeight="1" x14ac:dyDescent="0.15">
      <c r="A543" s="863"/>
      <c r="B543" s="858"/>
      <c r="C543" s="164"/>
      <c r="D543" s="85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5"/>
      <c r="AF543" s="208"/>
      <c r="AG543" s="208"/>
      <c r="AH543" s="276"/>
      <c r="AI543" s="275"/>
      <c r="AJ543" s="208"/>
      <c r="AK543" s="208"/>
      <c r="AL543" s="208"/>
      <c r="AM543" s="275"/>
      <c r="AN543" s="208"/>
      <c r="AO543" s="208"/>
      <c r="AP543" s="276"/>
      <c r="AQ543" s="275"/>
      <c r="AR543" s="208"/>
      <c r="AS543" s="208"/>
      <c r="AT543" s="276"/>
      <c r="AU543" s="208"/>
      <c r="AV543" s="208"/>
      <c r="AW543" s="208"/>
      <c r="AX543" s="209"/>
    </row>
    <row r="544" spans="1:50" ht="22.5" hidden="1" customHeight="1" x14ac:dyDescent="0.15">
      <c r="A544" s="863"/>
      <c r="B544" s="858"/>
      <c r="C544" s="164"/>
      <c r="D544" s="85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2" t="s">
        <v>16</v>
      </c>
      <c r="AC544" s="412"/>
      <c r="AD544" s="412"/>
      <c r="AE544" s="275"/>
      <c r="AF544" s="208"/>
      <c r="AG544" s="208"/>
      <c r="AH544" s="276"/>
      <c r="AI544" s="275"/>
      <c r="AJ544" s="208"/>
      <c r="AK544" s="208"/>
      <c r="AL544" s="208"/>
      <c r="AM544" s="275"/>
      <c r="AN544" s="208"/>
      <c r="AO544" s="208"/>
      <c r="AP544" s="276"/>
      <c r="AQ544" s="275"/>
      <c r="AR544" s="208"/>
      <c r="AS544" s="208"/>
      <c r="AT544" s="276"/>
      <c r="AU544" s="208"/>
      <c r="AV544" s="208"/>
      <c r="AW544" s="208"/>
      <c r="AX544" s="209"/>
    </row>
    <row r="545" spans="1:50" ht="18.75" hidden="1" customHeight="1" x14ac:dyDescent="0.15">
      <c r="A545" s="863"/>
      <c r="B545" s="858"/>
      <c r="C545" s="164"/>
      <c r="D545" s="858"/>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1" t="s">
        <v>393</v>
      </c>
      <c r="AF545" s="392"/>
      <c r="AG545" s="392"/>
      <c r="AH545" s="393"/>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3"/>
      <c r="B546" s="858"/>
      <c r="C546" s="164"/>
      <c r="D546" s="85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3"/>
      <c r="B547" s="858"/>
      <c r="C547" s="164"/>
      <c r="D547" s="85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5"/>
      <c r="AF547" s="208"/>
      <c r="AG547" s="208"/>
      <c r="AH547" s="208"/>
      <c r="AI547" s="275"/>
      <c r="AJ547" s="208"/>
      <c r="AK547" s="208"/>
      <c r="AL547" s="208"/>
      <c r="AM547" s="275"/>
      <c r="AN547" s="208"/>
      <c r="AO547" s="208"/>
      <c r="AP547" s="276"/>
      <c r="AQ547" s="275"/>
      <c r="AR547" s="208"/>
      <c r="AS547" s="208"/>
      <c r="AT547" s="276"/>
      <c r="AU547" s="208"/>
      <c r="AV547" s="208"/>
      <c r="AW547" s="208"/>
      <c r="AX547" s="209"/>
    </row>
    <row r="548" spans="1:50" ht="22.5" hidden="1" customHeight="1" x14ac:dyDescent="0.15">
      <c r="A548" s="863"/>
      <c r="B548" s="858"/>
      <c r="C548" s="164"/>
      <c r="D548" s="85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5"/>
      <c r="AF548" s="208"/>
      <c r="AG548" s="208"/>
      <c r="AH548" s="276"/>
      <c r="AI548" s="275"/>
      <c r="AJ548" s="208"/>
      <c r="AK548" s="208"/>
      <c r="AL548" s="208"/>
      <c r="AM548" s="275"/>
      <c r="AN548" s="208"/>
      <c r="AO548" s="208"/>
      <c r="AP548" s="276"/>
      <c r="AQ548" s="275"/>
      <c r="AR548" s="208"/>
      <c r="AS548" s="208"/>
      <c r="AT548" s="276"/>
      <c r="AU548" s="208"/>
      <c r="AV548" s="208"/>
      <c r="AW548" s="208"/>
      <c r="AX548" s="209"/>
    </row>
    <row r="549" spans="1:50" ht="22.5" hidden="1" customHeight="1" x14ac:dyDescent="0.15">
      <c r="A549" s="863"/>
      <c r="B549" s="858"/>
      <c r="C549" s="164"/>
      <c r="D549" s="85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2" t="s">
        <v>16</v>
      </c>
      <c r="AC549" s="412"/>
      <c r="AD549" s="412"/>
      <c r="AE549" s="275"/>
      <c r="AF549" s="208"/>
      <c r="AG549" s="208"/>
      <c r="AH549" s="276"/>
      <c r="AI549" s="275"/>
      <c r="AJ549" s="208"/>
      <c r="AK549" s="208"/>
      <c r="AL549" s="208"/>
      <c r="AM549" s="275"/>
      <c r="AN549" s="208"/>
      <c r="AO549" s="208"/>
      <c r="AP549" s="276"/>
      <c r="AQ549" s="275"/>
      <c r="AR549" s="208"/>
      <c r="AS549" s="208"/>
      <c r="AT549" s="276"/>
      <c r="AU549" s="208"/>
      <c r="AV549" s="208"/>
      <c r="AW549" s="208"/>
      <c r="AX549" s="209"/>
    </row>
    <row r="550" spans="1:50" ht="18.75" hidden="1" customHeight="1" x14ac:dyDescent="0.15">
      <c r="A550" s="863"/>
      <c r="B550" s="858"/>
      <c r="C550" s="164"/>
      <c r="D550" s="858"/>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1" t="s">
        <v>393</v>
      </c>
      <c r="AF550" s="392"/>
      <c r="AG550" s="392"/>
      <c r="AH550" s="393"/>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3"/>
      <c r="B551" s="858"/>
      <c r="C551" s="164"/>
      <c r="D551" s="85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3"/>
      <c r="B552" s="858"/>
      <c r="C552" s="164"/>
      <c r="D552" s="85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5"/>
      <c r="AF552" s="208"/>
      <c r="AG552" s="208"/>
      <c r="AH552" s="208"/>
      <c r="AI552" s="275"/>
      <c r="AJ552" s="208"/>
      <c r="AK552" s="208"/>
      <c r="AL552" s="208"/>
      <c r="AM552" s="275"/>
      <c r="AN552" s="208"/>
      <c r="AO552" s="208"/>
      <c r="AP552" s="276"/>
      <c r="AQ552" s="275"/>
      <c r="AR552" s="208"/>
      <c r="AS552" s="208"/>
      <c r="AT552" s="276"/>
      <c r="AU552" s="208"/>
      <c r="AV552" s="208"/>
      <c r="AW552" s="208"/>
      <c r="AX552" s="209"/>
    </row>
    <row r="553" spans="1:50" ht="22.5" hidden="1" customHeight="1" x14ac:dyDescent="0.15">
      <c r="A553" s="863"/>
      <c r="B553" s="858"/>
      <c r="C553" s="164"/>
      <c r="D553" s="85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5"/>
      <c r="AF553" s="208"/>
      <c r="AG553" s="208"/>
      <c r="AH553" s="276"/>
      <c r="AI553" s="275"/>
      <c r="AJ553" s="208"/>
      <c r="AK553" s="208"/>
      <c r="AL553" s="208"/>
      <c r="AM553" s="275"/>
      <c r="AN553" s="208"/>
      <c r="AO553" s="208"/>
      <c r="AP553" s="276"/>
      <c r="AQ553" s="275"/>
      <c r="AR553" s="208"/>
      <c r="AS553" s="208"/>
      <c r="AT553" s="276"/>
      <c r="AU553" s="208"/>
      <c r="AV553" s="208"/>
      <c r="AW553" s="208"/>
      <c r="AX553" s="209"/>
    </row>
    <row r="554" spans="1:50" ht="22.5" hidden="1" customHeight="1" x14ac:dyDescent="0.15">
      <c r="A554" s="863"/>
      <c r="B554" s="858"/>
      <c r="C554" s="164"/>
      <c r="D554" s="85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2" t="s">
        <v>16</v>
      </c>
      <c r="AC554" s="412"/>
      <c r="AD554" s="412"/>
      <c r="AE554" s="275"/>
      <c r="AF554" s="208"/>
      <c r="AG554" s="208"/>
      <c r="AH554" s="276"/>
      <c r="AI554" s="275"/>
      <c r="AJ554" s="208"/>
      <c r="AK554" s="208"/>
      <c r="AL554" s="208"/>
      <c r="AM554" s="275"/>
      <c r="AN554" s="208"/>
      <c r="AO554" s="208"/>
      <c r="AP554" s="276"/>
      <c r="AQ554" s="275"/>
      <c r="AR554" s="208"/>
      <c r="AS554" s="208"/>
      <c r="AT554" s="276"/>
      <c r="AU554" s="208"/>
      <c r="AV554" s="208"/>
      <c r="AW554" s="208"/>
      <c r="AX554" s="209"/>
    </row>
    <row r="555" spans="1:50" ht="18.75" hidden="1" customHeight="1" x14ac:dyDescent="0.15">
      <c r="A555" s="863"/>
      <c r="B555" s="858"/>
      <c r="C555" s="164"/>
      <c r="D555" s="858"/>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1" t="s">
        <v>393</v>
      </c>
      <c r="AF555" s="392"/>
      <c r="AG555" s="392"/>
      <c r="AH555" s="393"/>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3"/>
      <c r="B556" s="858"/>
      <c r="C556" s="164"/>
      <c r="D556" s="85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3"/>
      <c r="B557" s="858"/>
      <c r="C557" s="164"/>
      <c r="D557" s="85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5"/>
      <c r="AF557" s="208"/>
      <c r="AG557" s="208"/>
      <c r="AH557" s="208"/>
      <c r="AI557" s="275"/>
      <c r="AJ557" s="208"/>
      <c r="AK557" s="208"/>
      <c r="AL557" s="208"/>
      <c r="AM557" s="275"/>
      <c r="AN557" s="208"/>
      <c r="AO557" s="208"/>
      <c r="AP557" s="276"/>
      <c r="AQ557" s="275"/>
      <c r="AR557" s="208"/>
      <c r="AS557" s="208"/>
      <c r="AT557" s="276"/>
      <c r="AU557" s="208"/>
      <c r="AV557" s="208"/>
      <c r="AW557" s="208"/>
      <c r="AX557" s="209"/>
    </row>
    <row r="558" spans="1:50" ht="22.5" hidden="1" customHeight="1" x14ac:dyDescent="0.15">
      <c r="A558" s="863"/>
      <c r="B558" s="858"/>
      <c r="C558" s="164"/>
      <c r="D558" s="85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5"/>
      <c r="AF558" s="208"/>
      <c r="AG558" s="208"/>
      <c r="AH558" s="276"/>
      <c r="AI558" s="275"/>
      <c r="AJ558" s="208"/>
      <c r="AK558" s="208"/>
      <c r="AL558" s="208"/>
      <c r="AM558" s="275"/>
      <c r="AN558" s="208"/>
      <c r="AO558" s="208"/>
      <c r="AP558" s="276"/>
      <c r="AQ558" s="275"/>
      <c r="AR558" s="208"/>
      <c r="AS558" s="208"/>
      <c r="AT558" s="276"/>
      <c r="AU558" s="208"/>
      <c r="AV558" s="208"/>
      <c r="AW558" s="208"/>
      <c r="AX558" s="209"/>
    </row>
    <row r="559" spans="1:50" ht="22.5" hidden="1" customHeight="1" x14ac:dyDescent="0.15">
      <c r="A559" s="863"/>
      <c r="B559" s="858"/>
      <c r="C559" s="164"/>
      <c r="D559" s="85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6" t="s">
        <v>16</v>
      </c>
      <c r="AC559" s="856"/>
      <c r="AD559" s="856"/>
      <c r="AE559" s="275"/>
      <c r="AF559" s="208"/>
      <c r="AG559" s="208"/>
      <c r="AH559" s="276"/>
      <c r="AI559" s="275"/>
      <c r="AJ559" s="208"/>
      <c r="AK559" s="208"/>
      <c r="AL559" s="208"/>
      <c r="AM559" s="275"/>
      <c r="AN559" s="208"/>
      <c r="AO559" s="208"/>
      <c r="AP559" s="276"/>
      <c r="AQ559" s="275"/>
      <c r="AR559" s="208"/>
      <c r="AS559" s="208"/>
      <c r="AT559" s="276"/>
      <c r="AU559" s="208"/>
      <c r="AV559" s="208"/>
      <c r="AW559" s="208"/>
      <c r="AX559" s="209"/>
    </row>
    <row r="560" spans="1:50" ht="18.75" hidden="1" customHeight="1" x14ac:dyDescent="0.15">
      <c r="A560" s="863"/>
      <c r="B560" s="858"/>
      <c r="C560" s="164"/>
      <c r="D560" s="858"/>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1" t="s">
        <v>393</v>
      </c>
      <c r="AF560" s="392"/>
      <c r="AG560" s="392"/>
      <c r="AH560" s="393"/>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3"/>
      <c r="B561" s="858"/>
      <c r="C561" s="164"/>
      <c r="D561" s="85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3"/>
      <c r="B562" s="858"/>
      <c r="C562" s="164"/>
      <c r="D562" s="85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5"/>
      <c r="AF562" s="208"/>
      <c r="AG562" s="208"/>
      <c r="AH562" s="208"/>
      <c r="AI562" s="275"/>
      <c r="AJ562" s="208"/>
      <c r="AK562" s="208"/>
      <c r="AL562" s="208"/>
      <c r="AM562" s="275"/>
      <c r="AN562" s="208"/>
      <c r="AO562" s="208"/>
      <c r="AP562" s="276"/>
      <c r="AQ562" s="275"/>
      <c r="AR562" s="208"/>
      <c r="AS562" s="208"/>
      <c r="AT562" s="276"/>
      <c r="AU562" s="208"/>
      <c r="AV562" s="208"/>
      <c r="AW562" s="208"/>
      <c r="AX562" s="209"/>
    </row>
    <row r="563" spans="1:50" ht="22.5" hidden="1" customHeight="1" x14ac:dyDescent="0.15">
      <c r="A563" s="863"/>
      <c r="B563" s="858"/>
      <c r="C563" s="164"/>
      <c r="D563" s="85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5"/>
      <c r="AF563" s="208"/>
      <c r="AG563" s="208"/>
      <c r="AH563" s="276"/>
      <c r="AI563" s="275"/>
      <c r="AJ563" s="208"/>
      <c r="AK563" s="208"/>
      <c r="AL563" s="208"/>
      <c r="AM563" s="275"/>
      <c r="AN563" s="208"/>
      <c r="AO563" s="208"/>
      <c r="AP563" s="276"/>
      <c r="AQ563" s="275"/>
      <c r="AR563" s="208"/>
      <c r="AS563" s="208"/>
      <c r="AT563" s="276"/>
      <c r="AU563" s="208"/>
      <c r="AV563" s="208"/>
      <c r="AW563" s="208"/>
      <c r="AX563" s="209"/>
    </row>
    <row r="564" spans="1:50" ht="22.5" hidden="1" customHeight="1" x14ac:dyDescent="0.15">
      <c r="A564" s="863"/>
      <c r="B564" s="858"/>
      <c r="C564" s="164"/>
      <c r="D564" s="85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2" t="s">
        <v>16</v>
      </c>
      <c r="AC564" s="412"/>
      <c r="AD564" s="412"/>
      <c r="AE564" s="275"/>
      <c r="AF564" s="208"/>
      <c r="AG564" s="208"/>
      <c r="AH564" s="276"/>
      <c r="AI564" s="275"/>
      <c r="AJ564" s="208"/>
      <c r="AK564" s="208"/>
      <c r="AL564" s="208"/>
      <c r="AM564" s="275"/>
      <c r="AN564" s="208"/>
      <c r="AO564" s="208"/>
      <c r="AP564" s="276"/>
      <c r="AQ564" s="275"/>
      <c r="AR564" s="208"/>
      <c r="AS564" s="208"/>
      <c r="AT564" s="276"/>
      <c r="AU564" s="208"/>
      <c r="AV564" s="208"/>
      <c r="AW564" s="208"/>
      <c r="AX564" s="209"/>
    </row>
    <row r="565" spans="1:50" ht="18.75" hidden="1" customHeight="1" x14ac:dyDescent="0.15">
      <c r="A565" s="863"/>
      <c r="B565" s="858"/>
      <c r="C565" s="164"/>
      <c r="D565" s="858"/>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1" t="s">
        <v>393</v>
      </c>
      <c r="AF565" s="392"/>
      <c r="AG565" s="392"/>
      <c r="AH565" s="393"/>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3"/>
      <c r="B566" s="858"/>
      <c r="C566" s="164"/>
      <c r="D566" s="85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3"/>
      <c r="B567" s="858"/>
      <c r="C567" s="164"/>
      <c r="D567" s="85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5"/>
      <c r="AF567" s="208"/>
      <c r="AG567" s="208"/>
      <c r="AH567" s="208"/>
      <c r="AI567" s="275"/>
      <c r="AJ567" s="208"/>
      <c r="AK567" s="208"/>
      <c r="AL567" s="208"/>
      <c r="AM567" s="275"/>
      <c r="AN567" s="208"/>
      <c r="AO567" s="208"/>
      <c r="AP567" s="276"/>
      <c r="AQ567" s="275"/>
      <c r="AR567" s="208"/>
      <c r="AS567" s="208"/>
      <c r="AT567" s="276"/>
      <c r="AU567" s="208"/>
      <c r="AV567" s="208"/>
      <c r="AW567" s="208"/>
      <c r="AX567" s="209"/>
    </row>
    <row r="568" spans="1:50" ht="22.5" hidden="1" customHeight="1" x14ac:dyDescent="0.15">
      <c r="A568" s="863"/>
      <c r="B568" s="858"/>
      <c r="C568" s="164"/>
      <c r="D568" s="85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5"/>
      <c r="AF568" s="208"/>
      <c r="AG568" s="208"/>
      <c r="AH568" s="276"/>
      <c r="AI568" s="275"/>
      <c r="AJ568" s="208"/>
      <c r="AK568" s="208"/>
      <c r="AL568" s="208"/>
      <c r="AM568" s="275"/>
      <c r="AN568" s="208"/>
      <c r="AO568" s="208"/>
      <c r="AP568" s="276"/>
      <c r="AQ568" s="275"/>
      <c r="AR568" s="208"/>
      <c r="AS568" s="208"/>
      <c r="AT568" s="276"/>
      <c r="AU568" s="208"/>
      <c r="AV568" s="208"/>
      <c r="AW568" s="208"/>
      <c r="AX568" s="209"/>
    </row>
    <row r="569" spans="1:50" ht="22.5" hidden="1" customHeight="1" x14ac:dyDescent="0.15">
      <c r="A569" s="863"/>
      <c r="B569" s="858"/>
      <c r="C569" s="164"/>
      <c r="D569" s="85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2" t="s">
        <v>16</v>
      </c>
      <c r="AC569" s="412"/>
      <c r="AD569" s="412"/>
      <c r="AE569" s="275"/>
      <c r="AF569" s="208"/>
      <c r="AG569" s="208"/>
      <c r="AH569" s="276"/>
      <c r="AI569" s="275"/>
      <c r="AJ569" s="208"/>
      <c r="AK569" s="208"/>
      <c r="AL569" s="208"/>
      <c r="AM569" s="275"/>
      <c r="AN569" s="208"/>
      <c r="AO569" s="208"/>
      <c r="AP569" s="276"/>
      <c r="AQ569" s="275"/>
      <c r="AR569" s="208"/>
      <c r="AS569" s="208"/>
      <c r="AT569" s="276"/>
      <c r="AU569" s="208"/>
      <c r="AV569" s="208"/>
      <c r="AW569" s="208"/>
      <c r="AX569" s="209"/>
    </row>
    <row r="570" spans="1:50" ht="22.5" hidden="1" customHeight="1" x14ac:dyDescent="0.15">
      <c r="A570" s="863"/>
      <c r="B570" s="858"/>
      <c r="C570" s="164"/>
      <c r="D570" s="858"/>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3"/>
      <c r="B571" s="858"/>
      <c r="C571" s="164"/>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4"/>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4"/>
      <c r="D573" s="858"/>
      <c r="E573" s="186" t="s">
        <v>368</v>
      </c>
      <c r="F573" s="191"/>
      <c r="G573" s="778" t="s">
        <v>408</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3"/>
      <c r="B574" s="858"/>
      <c r="C574" s="164"/>
      <c r="D574" s="858"/>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1" t="s">
        <v>393</v>
      </c>
      <c r="AF574" s="392"/>
      <c r="AG574" s="392"/>
      <c r="AH574" s="393"/>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3"/>
      <c r="B575" s="858"/>
      <c r="C575" s="164"/>
      <c r="D575" s="85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3"/>
      <c r="B576" s="858"/>
      <c r="C576" s="164"/>
      <c r="D576" s="85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5"/>
      <c r="AF576" s="208"/>
      <c r="AG576" s="208"/>
      <c r="AH576" s="208"/>
      <c r="AI576" s="275"/>
      <c r="AJ576" s="208"/>
      <c r="AK576" s="208"/>
      <c r="AL576" s="208"/>
      <c r="AM576" s="275"/>
      <c r="AN576" s="208"/>
      <c r="AO576" s="208"/>
      <c r="AP576" s="276"/>
      <c r="AQ576" s="275"/>
      <c r="AR576" s="208"/>
      <c r="AS576" s="208"/>
      <c r="AT576" s="276"/>
      <c r="AU576" s="208"/>
      <c r="AV576" s="208"/>
      <c r="AW576" s="208"/>
      <c r="AX576" s="209"/>
    </row>
    <row r="577" spans="1:50" ht="22.5" hidden="1" customHeight="1" x14ac:dyDescent="0.15">
      <c r="A577" s="863"/>
      <c r="B577" s="858"/>
      <c r="C577" s="164"/>
      <c r="D577" s="85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5"/>
      <c r="AF577" s="208"/>
      <c r="AG577" s="208"/>
      <c r="AH577" s="276"/>
      <c r="AI577" s="275"/>
      <c r="AJ577" s="208"/>
      <c r="AK577" s="208"/>
      <c r="AL577" s="208"/>
      <c r="AM577" s="275"/>
      <c r="AN577" s="208"/>
      <c r="AO577" s="208"/>
      <c r="AP577" s="276"/>
      <c r="AQ577" s="275"/>
      <c r="AR577" s="208"/>
      <c r="AS577" s="208"/>
      <c r="AT577" s="276"/>
      <c r="AU577" s="208"/>
      <c r="AV577" s="208"/>
      <c r="AW577" s="208"/>
      <c r="AX577" s="209"/>
    </row>
    <row r="578" spans="1:50" ht="22.5" hidden="1" customHeight="1" x14ac:dyDescent="0.15">
      <c r="A578" s="863"/>
      <c r="B578" s="858"/>
      <c r="C578" s="164"/>
      <c r="D578" s="85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2" t="s">
        <v>16</v>
      </c>
      <c r="AC578" s="412"/>
      <c r="AD578" s="412"/>
      <c r="AE578" s="275"/>
      <c r="AF578" s="208"/>
      <c r="AG578" s="208"/>
      <c r="AH578" s="276"/>
      <c r="AI578" s="275"/>
      <c r="AJ578" s="208"/>
      <c r="AK578" s="208"/>
      <c r="AL578" s="208"/>
      <c r="AM578" s="275"/>
      <c r="AN578" s="208"/>
      <c r="AO578" s="208"/>
      <c r="AP578" s="276"/>
      <c r="AQ578" s="275"/>
      <c r="AR578" s="208"/>
      <c r="AS578" s="208"/>
      <c r="AT578" s="276"/>
      <c r="AU578" s="208"/>
      <c r="AV578" s="208"/>
      <c r="AW578" s="208"/>
      <c r="AX578" s="209"/>
    </row>
    <row r="579" spans="1:50" ht="18.75" hidden="1" customHeight="1" x14ac:dyDescent="0.15">
      <c r="A579" s="863"/>
      <c r="B579" s="858"/>
      <c r="C579" s="164"/>
      <c r="D579" s="858"/>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1" t="s">
        <v>393</v>
      </c>
      <c r="AF579" s="392"/>
      <c r="AG579" s="392"/>
      <c r="AH579" s="393"/>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3"/>
      <c r="B580" s="858"/>
      <c r="C580" s="164"/>
      <c r="D580" s="85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3"/>
      <c r="B581" s="858"/>
      <c r="C581" s="164"/>
      <c r="D581" s="85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5"/>
      <c r="AF581" s="208"/>
      <c r="AG581" s="208"/>
      <c r="AH581" s="208"/>
      <c r="AI581" s="275"/>
      <c r="AJ581" s="208"/>
      <c r="AK581" s="208"/>
      <c r="AL581" s="208"/>
      <c r="AM581" s="275"/>
      <c r="AN581" s="208"/>
      <c r="AO581" s="208"/>
      <c r="AP581" s="276"/>
      <c r="AQ581" s="275"/>
      <c r="AR581" s="208"/>
      <c r="AS581" s="208"/>
      <c r="AT581" s="276"/>
      <c r="AU581" s="208"/>
      <c r="AV581" s="208"/>
      <c r="AW581" s="208"/>
      <c r="AX581" s="209"/>
    </row>
    <row r="582" spans="1:50" ht="22.5" hidden="1" customHeight="1" x14ac:dyDescent="0.15">
      <c r="A582" s="863"/>
      <c r="B582" s="858"/>
      <c r="C582" s="164"/>
      <c r="D582" s="85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5"/>
      <c r="AF582" s="208"/>
      <c r="AG582" s="208"/>
      <c r="AH582" s="276"/>
      <c r="AI582" s="275"/>
      <c r="AJ582" s="208"/>
      <c r="AK582" s="208"/>
      <c r="AL582" s="208"/>
      <c r="AM582" s="275"/>
      <c r="AN582" s="208"/>
      <c r="AO582" s="208"/>
      <c r="AP582" s="276"/>
      <c r="AQ582" s="275"/>
      <c r="AR582" s="208"/>
      <c r="AS582" s="208"/>
      <c r="AT582" s="276"/>
      <c r="AU582" s="208"/>
      <c r="AV582" s="208"/>
      <c r="AW582" s="208"/>
      <c r="AX582" s="209"/>
    </row>
    <row r="583" spans="1:50" ht="22.5" hidden="1" customHeight="1" x14ac:dyDescent="0.15">
      <c r="A583" s="863"/>
      <c r="B583" s="858"/>
      <c r="C583" s="164"/>
      <c r="D583" s="85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2" t="s">
        <v>16</v>
      </c>
      <c r="AC583" s="412"/>
      <c r="AD583" s="412"/>
      <c r="AE583" s="275"/>
      <c r="AF583" s="208"/>
      <c r="AG583" s="208"/>
      <c r="AH583" s="276"/>
      <c r="AI583" s="275"/>
      <c r="AJ583" s="208"/>
      <c r="AK583" s="208"/>
      <c r="AL583" s="208"/>
      <c r="AM583" s="275"/>
      <c r="AN583" s="208"/>
      <c r="AO583" s="208"/>
      <c r="AP583" s="276"/>
      <c r="AQ583" s="275"/>
      <c r="AR583" s="208"/>
      <c r="AS583" s="208"/>
      <c r="AT583" s="276"/>
      <c r="AU583" s="208"/>
      <c r="AV583" s="208"/>
      <c r="AW583" s="208"/>
      <c r="AX583" s="209"/>
    </row>
    <row r="584" spans="1:50" ht="18.75" hidden="1" customHeight="1" x14ac:dyDescent="0.15">
      <c r="A584" s="863"/>
      <c r="B584" s="858"/>
      <c r="C584" s="164"/>
      <c r="D584" s="858"/>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1" t="s">
        <v>393</v>
      </c>
      <c r="AF584" s="392"/>
      <c r="AG584" s="392"/>
      <c r="AH584" s="393"/>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3"/>
      <c r="B585" s="858"/>
      <c r="C585" s="164"/>
      <c r="D585" s="85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3"/>
      <c r="B586" s="858"/>
      <c r="C586" s="164"/>
      <c r="D586" s="85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5"/>
      <c r="AF586" s="208"/>
      <c r="AG586" s="208"/>
      <c r="AH586" s="208"/>
      <c r="AI586" s="275"/>
      <c r="AJ586" s="208"/>
      <c r="AK586" s="208"/>
      <c r="AL586" s="208"/>
      <c r="AM586" s="275"/>
      <c r="AN586" s="208"/>
      <c r="AO586" s="208"/>
      <c r="AP586" s="276"/>
      <c r="AQ586" s="275"/>
      <c r="AR586" s="208"/>
      <c r="AS586" s="208"/>
      <c r="AT586" s="276"/>
      <c r="AU586" s="208"/>
      <c r="AV586" s="208"/>
      <c r="AW586" s="208"/>
      <c r="AX586" s="209"/>
    </row>
    <row r="587" spans="1:50" ht="22.5" hidden="1" customHeight="1" x14ac:dyDescent="0.15">
      <c r="A587" s="863"/>
      <c r="B587" s="858"/>
      <c r="C587" s="164"/>
      <c r="D587" s="85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5"/>
      <c r="AF587" s="208"/>
      <c r="AG587" s="208"/>
      <c r="AH587" s="276"/>
      <c r="AI587" s="275"/>
      <c r="AJ587" s="208"/>
      <c r="AK587" s="208"/>
      <c r="AL587" s="208"/>
      <c r="AM587" s="275"/>
      <c r="AN587" s="208"/>
      <c r="AO587" s="208"/>
      <c r="AP587" s="276"/>
      <c r="AQ587" s="275"/>
      <c r="AR587" s="208"/>
      <c r="AS587" s="208"/>
      <c r="AT587" s="276"/>
      <c r="AU587" s="208"/>
      <c r="AV587" s="208"/>
      <c r="AW587" s="208"/>
      <c r="AX587" s="209"/>
    </row>
    <row r="588" spans="1:50" ht="22.5" hidden="1" customHeight="1" x14ac:dyDescent="0.15">
      <c r="A588" s="863"/>
      <c r="B588" s="858"/>
      <c r="C588" s="164"/>
      <c r="D588" s="85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2" t="s">
        <v>16</v>
      </c>
      <c r="AC588" s="412"/>
      <c r="AD588" s="412"/>
      <c r="AE588" s="275"/>
      <c r="AF588" s="208"/>
      <c r="AG588" s="208"/>
      <c r="AH588" s="276"/>
      <c r="AI588" s="275"/>
      <c r="AJ588" s="208"/>
      <c r="AK588" s="208"/>
      <c r="AL588" s="208"/>
      <c r="AM588" s="275"/>
      <c r="AN588" s="208"/>
      <c r="AO588" s="208"/>
      <c r="AP588" s="276"/>
      <c r="AQ588" s="275"/>
      <c r="AR588" s="208"/>
      <c r="AS588" s="208"/>
      <c r="AT588" s="276"/>
      <c r="AU588" s="208"/>
      <c r="AV588" s="208"/>
      <c r="AW588" s="208"/>
      <c r="AX588" s="209"/>
    </row>
    <row r="589" spans="1:50" ht="18.75" hidden="1" customHeight="1" x14ac:dyDescent="0.15">
      <c r="A589" s="863"/>
      <c r="B589" s="858"/>
      <c r="C589" s="164"/>
      <c r="D589" s="858"/>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1" t="s">
        <v>393</v>
      </c>
      <c r="AF589" s="392"/>
      <c r="AG589" s="392"/>
      <c r="AH589" s="393"/>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3"/>
      <c r="B590" s="858"/>
      <c r="C590" s="164"/>
      <c r="D590" s="85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3"/>
      <c r="B591" s="858"/>
      <c r="C591" s="164"/>
      <c r="D591" s="85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5"/>
      <c r="AF591" s="208"/>
      <c r="AG591" s="208"/>
      <c r="AH591" s="208"/>
      <c r="AI591" s="275"/>
      <c r="AJ591" s="208"/>
      <c r="AK591" s="208"/>
      <c r="AL591" s="208"/>
      <c r="AM591" s="275"/>
      <c r="AN591" s="208"/>
      <c r="AO591" s="208"/>
      <c r="AP591" s="276"/>
      <c r="AQ591" s="275"/>
      <c r="AR591" s="208"/>
      <c r="AS591" s="208"/>
      <c r="AT591" s="276"/>
      <c r="AU591" s="208"/>
      <c r="AV591" s="208"/>
      <c r="AW591" s="208"/>
      <c r="AX591" s="209"/>
    </row>
    <row r="592" spans="1:50" ht="22.5" hidden="1" customHeight="1" x14ac:dyDescent="0.15">
      <c r="A592" s="863"/>
      <c r="B592" s="858"/>
      <c r="C592" s="164"/>
      <c r="D592" s="85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5"/>
      <c r="AF592" s="208"/>
      <c r="AG592" s="208"/>
      <c r="AH592" s="276"/>
      <c r="AI592" s="275"/>
      <c r="AJ592" s="208"/>
      <c r="AK592" s="208"/>
      <c r="AL592" s="208"/>
      <c r="AM592" s="275"/>
      <c r="AN592" s="208"/>
      <c r="AO592" s="208"/>
      <c r="AP592" s="276"/>
      <c r="AQ592" s="275"/>
      <c r="AR592" s="208"/>
      <c r="AS592" s="208"/>
      <c r="AT592" s="276"/>
      <c r="AU592" s="208"/>
      <c r="AV592" s="208"/>
      <c r="AW592" s="208"/>
      <c r="AX592" s="209"/>
    </row>
    <row r="593" spans="1:50" ht="22.5" hidden="1" customHeight="1" x14ac:dyDescent="0.15">
      <c r="A593" s="863"/>
      <c r="B593" s="858"/>
      <c r="C593" s="164"/>
      <c r="D593" s="85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2" t="s">
        <v>16</v>
      </c>
      <c r="AC593" s="412"/>
      <c r="AD593" s="412"/>
      <c r="AE593" s="275"/>
      <c r="AF593" s="208"/>
      <c r="AG593" s="208"/>
      <c r="AH593" s="276"/>
      <c r="AI593" s="275"/>
      <c r="AJ593" s="208"/>
      <c r="AK593" s="208"/>
      <c r="AL593" s="208"/>
      <c r="AM593" s="275"/>
      <c r="AN593" s="208"/>
      <c r="AO593" s="208"/>
      <c r="AP593" s="276"/>
      <c r="AQ593" s="275"/>
      <c r="AR593" s="208"/>
      <c r="AS593" s="208"/>
      <c r="AT593" s="276"/>
      <c r="AU593" s="208"/>
      <c r="AV593" s="208"/>
      <c r="AW593" s="208"/>
      <c r="AX593" s="209"/>
    </row>
    <row r="594" spans="1:50" ht="18.75" hidden="1" customHeight="1" x14ac:dyDescent="0.15">
      <c r="A594" s="863"/>
      <c r="B594" s="858"/>
      <c r="C594" s="164"/>
      <c r="D594" s="858"/>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1" t="s">
        <v>393</v>
      </c>
      <c r="AF594" s="392"/>
      <c r="AG594" s="392"/>
      <c r="AH594" s="393"/>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3"/>
      <c r="B595" s="858"/>
      <c r="C595" s="164"/>
      <c r="D595" s="85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3"/>
      <c r="B596" s="858"/>
      <c r="C596" s="164"/>
      <c r="D596" s="85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5"/>
      <c r="AF596" s="208"/>
      <c r="AG596" s="208"/>
      <c r="AH596" s="208"/>
      <c r="AI596" s="275"/>
      <c r="AJ596" s="208"/>
      <c r="AK596" s="208"/>
      <c r="AL596" s="208"/>
      <c r="AM596" s="275"/>
      <c r="AN596" s="208"/>
      <c r="AO596" s="208"/>
      <c r="AP596" s="276"/>
      <c r="AQ596" s="275"/>
      <c r="AR596" s="208"/>
      <c r="AS596" s="208"/>
      <c r="AT596" s="276"/>
      <c r="AU596" s="208"/>
      <c r="AV596" s="208"/>
      <c r="AW596" s="208"/>
      <c r="AX596" s="209"/>
    </row>
    <row r="597" spans="1:50" ht="22.5" hidden="1" customHeight="1" x14ac:dyDescent="0.15">
      <c r="A597" s="863"/>
      <c r="B597" s="858"/>
      <c r="C597" s="164"/>
      <c r="D597" s="85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5"/>
      <c r="AF597" s="208"/>
      <c r="AG597" s="208"/>
      <c r="AH597" s="276"/>
      <c r="AI597" s="275"/>
      <c r="AJ597" s="208"/>
      <c r="AK597" s="208"/>
      <c r="AL597" s="208"/>
      <c r="AM597" s="275"/>
      <c r="AN597" s="208"/>
      <c r="AO597" s="208"/>
      <c r="AP597" s="276"/>
      <c r="AQ597" s="275"/>
      <c r="AR597" s="208"/>
      <c r="AS597" s="208"/>
      <c r="AT597" s="276"/>
      <c r="AU597" s="208"/>
      <c r="AV597" s="208"/>
      <c r="AW597" s="208"/>
      <c r="AX597" s="209"/>
    </row>
    <row r="598" spans="1:50" ht="22.5" hidden="1" customHeight="1" x14ac:dyDescent="0.15">
      <c r="A598" s="863"/>
      <c r="B598" s="858"/>
      <c r="C598" s="164"/>
      <c r="D598" s="85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6" t="s">
        <v>16</v>
      </c>
      <c r="AC598" s="856"/>
      <c r="AD598" s="856"/>
      <c r="AE598" s="275"/>
      <c r="AF598" s="208"/>
      <c r="AG598" s="208"/>
      <c r="AH598" s="276"/>
      <c r="AI598" s="275"/>
      <c r="AJ598" s="208"/>
      <c r="AK598" s="208"/>
      <c r="AL598" s="208"/>
      <c r="AM598" s="275"/>
      <c r="AN598" s="208"/>
      <c r="AO598" s="208"/>
      <c r="AP598" s="276"/>
      <c r="AQ598" s="275"/>
      <c r="AR598" s="208"/>
      <c r="AS598" s="208"/>
      <c r="AT598" s="276"/>
      <c r="AU598" s="208"/>
      <c r="AV598" s="208"/>
      <c r="AW598" s="208"/>
      <c r="AX598" s="209"/>
    </row>
    <row r="599" spans="1:50" ht="18.75" hidden="1" customHeight="1" x14ac:dyDescent="0.15">
      <c r="A599" s="863"/>
      <c r="B599" s="858"/>
      <c r="C599" s="164"/>
      <c r="D599" s="858"/>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1" t="s">
        <v>393</v>
      </c>
      <c r="AF599" s="392"/>
      <c r="AG599" s="392"/>
      <c r="AH599" s="393"/>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3"/>
      <c r="B600" s="858"/>
      <c r="C600" s="164"/>
      <c r="D600" s="85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3"/>
      <c r="B601" s="858"/>
      <c r="C601" s="164"/>
      <c r="D601" s="85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5"/>
      <c r="AF601" s="208"/>
      <c r="AG601" s="208"/>
      <c r="AH601" s="208"/>
      <c r="AI601" s="275"/>
      <c r="AJ601" s="208"/>
      <c r="AK601" s="208"/>
      <c r="AL601" s="208"/>
      <c r="AM601" s="275"/>
      <c r="AN601" s="208"/>
      <c r="AO601" s="208"/>
      <c r="AP601" s="276"/>
      <c r="AQ601" s="275"/>
      <c r="AR601" s="208"/>
      <c r="AS601" s="208"/>
      <c r="AT601" s="276"/>
      <c r="AU601" s="208"/>
      <c r="AV601" s="208"/>
      <c r="AW601" s="208"/>
      <c r="AX601" s="209"/>
    </row>
    <row r="602" spans="1:50" ht="22.5" hidden="1" customHeight="1" x14ac:dyDescent="0.15">
      <c r="A602" s="863"/>
      <c r="B602" s="858"/>
      <c r="C602" s="164"/>
      <c r="D602" s="85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5"/>
      <c r="AF602" s="208"/>
      <c r="AG602" s="208"/>
      <c r="AH602" s="276"/>
      <c r="AI602" s="275"/>
      <c r="AJ602" s="208"/>
      <c r="AK602" s="208"/>
      <c r="AL602" s="208"/>
      <c r="AM602" s="275"/>
      <c r="AN602" s="208"/>
      <c r="AO602" s="208"/>
      <c r="AP602" s="276"/>
      <c r="AQ602" s="275"/>
      <c r="AR602" s="208"/>
      <c r="AS602" s="208"/>
      <c r="AT602" s="276"/>
      <c r="AU602" s="208"/>
      <c r="AV602" s="208"/>
      <c r="AW602" s="208"/>
      <c r="AX602" s="209"/>
    </row>
    <row r="603" spans="1:50" ht="22.5" hidden="1" customHeight="1" x14ac:dyDescent="0.15">
      <c r="A603" s="863"/>
      <c r="B603" s="858"/>
      <c r="C603" s="164"/>
      <c r="D603" s="85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2" t="s">
        <v>16</v>
      </c>
      <c r="AC603" s="412"/>
      <c r="AD603" s="412"/>
      <c r="AE603" s="275"/>
      <c r="AF603" s="208"/>
      <c r="AG603" s="208"/>
      <c r="AH603" s="276"/>
      <c r="AI603" s="275"/>
      <c r="AJ603" s="208"/>
      <c r="AK603" s="208"/>
      <c r="AL603" s="208"/>
      <c r="AM603" s="275"/>
      <c r="AN603" s="208"/>
      <c r="AO603" s="208"/>
      <c r="AP603" s="276"/>
      <c r="AQ603" s="275"/>
      <c r="AR603" s="208"/>
      <c r="AS603" s="208"/>
      <c r="AT603" s="276"/>
      <c r="AU603" s="208"/>
      <c r="AV603" s="208"/>
      <c r="AW603" s="208"/>
      <c r="AX603" s="209"/>
    </row>
    <row r="604" spans="1:50" ht="18.75" hidden="1" customHeight="1" x14ac:dyDescent="0.15">
      <c r="A604" s="863"/>
      <c r="B604" s="858"/>
      <c r="C604" s="164"/>
      <c r="D604" s="858"/>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1" t="s">
        <v>393</v>
      </c>
      <c r="AF604" s="392"/>
      <c r="AG604" s="392"/>
      <c r="AH604" s="393"/>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3"/>
      <c r="B605" s="858"/>
      <c r="C605" s="164"/>
      <c r="D605" s="85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3"/>
      <c r="B606" s="858"/>
      <c r="C606" s="164"/>
      <c r="D606" s="85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5"/>
      <c r="AF606" s="208"/>
      <c r="AG606" s="208"/>
      <c r="AH606" s="208"/>
      <c r="AI606" s="275"/>
      <c r="AJ606" s="208"/>
      <c r="AK606" s="208"/>
      <c r="AL606" s="208"/>
      <c r="AM606" s="275"/>
      <c r="AN606" s="208"/>
      <c r="AO606" s="208"/>
      <c r="AP606" s="276"/>
      <c r="AQ606" s="275"/>
      <c r="AR606" s="208"/>
      <c r="AS606" s="208"/>
      <c r="AT606" s="276"/>
      <c r="AU606" s="208"/>
      <c r="AV606" s="208"/>
      <c r="AW606" s="208"/>
      <c r="AX606" s="209"/>
    </row>
    <row r="607" spans="1:50" ht="22.5" hidden="1" customHeight="1" x14ac:dyDescent="0.15">
      <c r="A607" s="863"/>
      <c r="B607" s="858"/>
      <c r="C607" s="164"/>
      <c r="D607" s="85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5"/>
      <c r="AF607" s="208"/>
      <c r="AG607" s="208"/>
      <c r="AH607" s="276"/>
      <c r="AI607" s="275"/>
      <c r="AJ607" s="208"/>
      <c r="AK607" s="208"/>
      <c r="AL607" s="208"/>
      <c r="AM607" s="275"/>
      <c r="AN607" s="208"/>
      <c r="AO607" s="208"/>
      <c r="AP607" s="276"/>
      <c r="AQ607" s="275"/>
      <c r="AR607" s="208"/>
      <c r="AS607" s="208"/>
      <c r="AT607" s="276"/>
      <c r="AU607" s="208"/>
      <c r="AV607" s="208"/>
      <c r="AW607" s="208"/>
      <c r="AX607" s="209"/>
    </row>
    <row r="608" spans="1:50" ht="22.5" hidden="1" customHeight="1" x14ac:dyDescent="0.15">
      <c r="A608" s="863"/>
      <c r="B608" s="858"/>
      <c r="C608" s="164"/>
      <c r="D608" s="85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2" t="s">
        <v>16</v>
      </c>
      <c r="AC608" s="412"/>
      <c r="AD608" s="412"/>
      <c r="AE608" s="275"/>
      <c r="AF608" s="208"/>
      <c r="AG608" s="208"/>
      <c r="AH608" s="276"/>
      <c r="AI608" s="275"/>
      <c r="AJ608" s="208"/>
      <c r="AK608" s="208"/>
      <c r="AL608" s="208"/>
      <c r="AM608" s="275"/>
      <c r="AN608" s="208"/>
      <c r="AO608" s="208"/>
      <c r="AP608" s="276"/>
      <c r="AQ608" s="275"/>
      <c r="AR608" s="208"/>
      <c r="AS608" s="208"/>
      <c r="AT608" s="276"/>
      <c r="AU608" s="208"/>
      <c r="AV608" s="208"/>
      <c r="AW608" s="208"/>
      <c r="AX608" s="209"/>
    </row>
    <row r="609" spans="1:50" ht="18.75" hidden="1" customHeight="1" x14ac:dyDescent="0.15">
      <c r="A609" s="863"/>
      <c r="B609" s="858"/>
      <c r="C609" s="164"/>
      <c r="D609" s="858"/>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1" t="s">
        <v>393</v>
      </c>
      <c r="AF609" s="392"/>
      <c r="AG609" s="392"/>
      <c r="AH609" s="393"/>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3"/>
      <c r="B610" s="858"/>
      <c r="C610" s="164"/>
      <c r="D610" s="85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3"/>
      <c r="B611" s="858"/>
      <c r="C611" s="164"/>
      <c r="D611" s="85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5"/>
      <c r="AF611" s="208"/>
      <c r="AG611" s="208"/>
      <c r="AH611" s="208"/>
      <c r="AI611" s="275"/>
      <c r="AJ611" s="208"/>
      <c r="AK611" s="208"/>
      <c r="AL611" s="208"/>
      <c r="AM611" s="275"/>
      <c r="AN611" s="208"/>
      <c r="AO611" s="208"/>
      <c r="AP611" s="276"/>
      <c r="AQ611" s="275"/>
      <c r="AR611" s="208"/>
      <c r="AS611" s="208"/>
      <c r="AT611" s="276"/>
      <c r="AU611" s="208"/>
      <c r="AV611" s="208"/>
      <c r="AW611" s="208"/>
      <c r="AX611" s="209"/>
    </row>
    <row r="612" spans="1:50" ht="22.5" hidden="1" customHeight="1" x14ac:dyDescent="0.15">
      <c r="A612" s="863"/>
      <c r="B612" s="858"/>
      <c r="C612" s="164"/>
      <c r="D612" s="85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5"/>
      <c r="AF612" s="208"/>
      <c r="AG612" s="208"/>
      <c r="AH612" s="276"/>
      <c r="AI612" s="275"/>
      <c r="AJ612" s="208"/>
      <c r="AK612" s="208"/>
      <c r="AL612" s="208"/>
      <c r="AM612" s="275"/>
      <c r="AN612" s="208"/>
      <c r="AO612" s="208"/>
      <c r="AP612" s="276"/>
      <c r="AQ612" s="275"/>
      <c r="AR612" s="208"/>
      <c r="AS612" s="208"/>
      <c r="AT612" s="276"/>
      <c r="AU612" s="208"/>
      <c r="AV612" s="208"/>
      <c r="AW612" s="208"/>
      <c r="AX612" s="209"/>
    </row>
    <row r="613" spans="1:50" ht="22.5" hidden="1" customHeight="1" x14ac:dyDescent="0.15">
      <c r="A613" s="863"/>
      <c r="B613" s="858"/>
      <c r="C613" s="164"/>
      <c r="D613" s="85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2" t="s">
        <v>16</v>
      </c>
      <c r="AC613" s="412"/>
      <c r="AD613" s="412"/>
      <c r="AE613" s="275"/>
      <c r="AF613" s="208"/>
      <c r="AG613" s="208"/>
      <c r="AH613" s="276"/>
      <c r="AI613" s="275"/>
      <c r="AJ613" s="208"/>
      <c r="AK613" s="208"/>
      <c r="AL613" s="208"/>
      <c r="AM613" s="275"/>
      <c r="AN613" s="208"/>
      <c r="AO613" s="208"/>
      <c r="AP613" s="276"/>
      <c r="AQ613" s="275"/>
      <c r="AR613" s="208"/>
      <c r="AS613" s="208"/>
      <c r="AT613" s="276"/>
      <c r="AU613" s="208"/>
      <c r="AV613" s="208"/>
      <c r="AW613" s="208"/>
      <c r="AX613" s="209"/>
    </row>
    <row r="614" spans="1:50" ht="18.75" hidden="1" customHeight="1" x14ac:dyDescent="0.15">
      <c r="A614" s="863"/>
      <c r="B614" s="858"/>
      <c r="C614" s="164"/>
      <c r="D614" s="858"/>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1" t="s">
        <v>393</v>
      </c>
      <c r="AF614" s="392"/>
      <c r="AG614" s="392"/>
      <c r="AH614" s="393"/>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3"/>
      <c r="B615" s="858"/>
      <c r="C615" s="164"/>
      <c r="D615" s="85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3"/>
      <c r="B616" s="858"/>
      <c r="C616" s="164"/>
      <c r="D616" s="85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5"/>
      <c r="AF616" s="208"/>
      <c r="AG616" s="208"/>
      <c r="AH616" s="208"/>
      <c r="AI616" s="275"/>
      <c r="AJ616" s="208"/>
      <c r="AK616" s="208"/>
      <c r="AL616" s="208"/>
      <c r="AM616" s="275"/>
      <c r="AN616" s="208"/>
      <c r="AO616" s="208"/>
      <c r="AP616" s="276"/>
      <c r="AQ616" s="275"/>
      <c r="AR616" s="208"/>
      <c r="AS616" s="208"/>
      <c r="AT616" s="276"/>
      <c r="AU616" s="208"/>
      <c r="AV616" s="208"/>
      <c r="AW616" s="208"/>
      <c r="AX616" s="209"/>
    </row>
    <row r="617" spans="1:50" ht="22.5" hidden="1" customHeight="1" x14ac:dyDescent="0.15">
      <c r="A617" s="863"/>
      <c r="B617" s="858"/>
      <c r="C617" s="164"/>
      <c r="D617" s="85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5"/>
      <c r="AF617" s="208"/>
      <c r="AG617" s="208"/>
      <c r="AH617" s="276"/>
      <c r="AI617" s="275"/>
      <c r="AJ617" s="208"/>
      <c r="AK617" s="208"/>
      <c r="AL617" s="208"/>
      <c r="AM617" s="275"/>
      <c r="AN617" s="208"/>
      <c r="AO617" s="208"/>
      <c r="AP617" s="276"/>
      <c r="AQ617" s="275"/>
      <c r="AR617" s="208"/>
      <c r="AS617" s="208"/>
      <c r="AT617" s="276"/>
      <c r="AU617" s="208"/>
      <c r="AV617" s="208"/>
      <c r="AW617" s="208"/>
      <c r="AX617" s="209"/>
    </row>
    <row r="618" spans="1:50" ht="22.5" hidden="1" customHeight="1" x14ac:dyDescent="0.15">
      <c r="A618" s="863"/>
      <c r="B618" s="858"/>
      <c r="C618" s="164"/>
      <c r="D618" s="85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2" t="s">
        <v>16</v>
      </c>
      <c r="AC618" s="412"/>
      <c r="AD618" s="412"/>
      <c r="AE618" s="275"/>
      <c r="AF618" s="208"/>
      <c r="AG618" s="208"/>
      <c r="AH618" s="276"/>
      <c r="AI618" s="275"/>
      <c r="AJ618" s="208"/>
      <c r="AK618" s="208"/>
      <c r="AL618" s="208"/>
      <c r="AM618" s="275"/>
      <c r="AN618" s="208"/>
      <c r="AO618" s="208"/>
      <c r="AP618" s="276"/>
      <c r="AQ618" s="275"/>
      <c r="AR618" s="208"/>
      <c r="AS618" s="208"/>
      <c r="AT618" s="276"/>
      <c r="AU618" s="208"/>
      <c r="AV618" s="208"/>
      <c r="AW618" s="208"/>
      <c r="AX618" s="209"/>
    </row>
    <row r="619" spans="1:50" ht="18.75" hidden="1" customHeight="1" x14ac:dyDescent="0.15">
      <c r="A619" s="863"/>
      <c r="B619" s="858"/>
      <c r="C619" s="164"/>
      <c r="D619" s="858"/>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1" t="s">
        <v>393</v>
      </c>
      <c r="AF619" s="392"/>
      <c r="AG619" s="392"/>
      <c r="AH619" s="393"/>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3"/>
      <c r="B620" s="858"/>
      <c r="C620" s="164"/>
      <c r="D620" s="85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3"/>
      <c r="B621" s="858"/>
      <c r="C621" s="164"/>
      <c r="D621" s="85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5"/>
      <c r="AF621" s="208"/>
      <c r="AG621" s="208"/>
      <c r="AH621" s="208"/>
      <c r="AI621" s="275"/>
      <c r="AJ621" s="208"/>
      <c r="AK621" s="208"/>
      <c r="AL621" s="208"/>
      <c r="AM621" s="275"/>
      <c r="AN621" s="208"/>
      <c r="AO621" s="208"/>
      <c r="AP621" s="276"/>
      <c r="AQ621" s="275"/>
      <c r="AR621" s="208"/>
      <c r="AS621" s="208"/>
      <c r="AT621" s="276"/>
      <c r="AU621" s="208"/>
      <c r="AV621" s="208"/>
      <c r="AW621" s="208"/>
      <c r="AX621" s="209"/>
    </row>
    <row r="622" spans="1:50" ht="22.5" hidden="1" customHeight="1" x14ac:dyDescent="0.15">
      <c r="A622" s="863"/>
      <c r="B622" s="858"/>
      <c r="C622" s="164"/>
      <c r="D622" s="85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5"/>
      <c r="AF622" s="208"/>
      <c r="AG622" s="208"/>
      <c r="AH622" s="276"/>
      <c r="AI622" s="275"/>
      <c r="AJ622" s="208"/>
      <c r="AK622" s="208"/>
      <c r="AL622" s="208"/>
      <c r="AM622" s="275"/>
      <c r="AN622" s="208"/>
      <c r="AO622" s="208"/>
      <c r="AP622" s="276"/>
      <c r="AQ622" s="275"/>
      <c r="AR622" s="208"/>
      <c r="AS622" s="208"/>
      <c r="AT622" s="276"/>
      <c r="AU622" s="208"/>
      <c r="AV622" s="208"/>
      <c r="AW622" s="208"/>
      <c r="AX622" s="209"/>
    </row>
    <row r="623" spans="1:50" ht="22.5" hidden="1" customHeight="1" x14ac:dyDescent="0.15">
      <c r="A623" s="863"/>
      <c r="B623" s="858"/>
      <c r="C623" s="164"/>
      <c r="D623" s="85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2" t="s">
        <v>16</v>
      </c>
      <c r="AC623" s="412"/>
      <c r="AD623" s="412"/>
      <c r="AE623" s="275"/>
      <c r="AF623" s="208"/>
      <c r="AG623" s="208"/>
      <c r="AH623" s="276"/>
      <c r="AI623" s="275"/>
      <c r="AJ623" s="208"/>
      <c r="AK623" s="208"/>
      <c r="AL623" s="208"/>
      <c r="AM623" s="275"/>
      <c r="AN623" s="208"/>
      <c r="AO623" s="208"/>
      <c r="AP623" s="276"/>
      <c r="AQ623" s="275"/>
      <c r="AR623" s="208"/>
      <c r="AS623" s="208"/>
      <c r="AT623" s="276"/>
      <c r="AU623" s="208"/>
      <c r="AV623" s="208"/>
      <c r="AW623" s="208"/>
      <c r="AX623" s="209"/>
    </row>
    <row r="624" spans="1:50" ht="22.5" hidden="1" customHeight="1" x14ac:dyDescent="0.15">
      <c r="A624" s="863"/>
      <c r="B624" s="858"/>
      <c r="C624" s="164"/>
      <c r="D624" s="858"/>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3"/>
      <c r="B625" s="858"/>
      <c r="C625" s="164"/>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4"/>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4"/>
      <c r="D627" s="858"/>
      <c r="E627" s="186" t="s">
        <v>368</v>
      </c>
      <c r="F627" s="191"/>
      <c r="G627" s="778" t="s">
        <v>408</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3"/>
      <c r="B628" s="858"/>
      <c r="C628" s="164"/>
      <c r="D628" s="858"/>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1" t="s">
        <v>393</v>
      </c>
      <c r="AF628" s="392"/>
      <c r="AG628" s="392"/>
      <c r="AH628" s="393"/>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3"/>
      <c r="B629" s="858"/>
      <c r="C629" s="164"/>
      <c r="D629" s="85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3"/>
      <c r="B630" s="858"/>
      <c r="C630" s="164"/>
      <c r="D630" s="85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5"/>
      <c r="AF630" s="208"/>
      <c r="AG630" s="208"/>
      <c r="AH630" s="208"/>
      <c r="AI630" s="275"/>
      <c r="AJ630" s="208"/>
      <c r="AK630" s="208"/>
      <c r="AL630" s="208"/>
      <c r="AM630" s="275"/>
      <c r="AN630" s="208"/>
      <c r="AO630" s="208"/>
      <c r="AP630" s="276"/>
      <c r="AQ630" s="275"/>
      <c r="AR630" s="208"/>
      <c r="AS630" s="208"/>
      <c r="AT630" s="276"/>
      <c r="AU630" s="208"/>
      <c r="AV630" s="208"/>
      <c r="AW630" s="208"/>
      <c r="AX630" s="209"/>
    </row>
    <row r="631" spans="1:50" ht="22.5" hidden="1" customHeight="1" x14ac:dyDescent="0.15">
      <c r="A631" s="863"/>
      <c r="B631" s="858"/>
      <c r="C631" s="164"/>
      <c r="D631" s="85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5"/>
      <c r="AF631" s="208"/>
      <c r="AG631" s="208"/>
      <c r="AH631" s="276"/>
      <c r="AI631" s="275"/>
      <c r="AJ631" s="208"/>
      <c r="AK631" s="208"/>
      <c r="AL631" s="208"/>
      <c r="AM631" s="275"/>
      <c r="AN631" s="208"/>
      <c r="AO631" s="208"/>
      <c r="AP631" s="276"/>
      <c r="AQ631" s="275"/>
      <c r="AR631" s="208"/>
      <c r="AS631" s="208"/>
      <c r="AT631" s="276"/>
      <c r="AU631" s="208"/>
      <c r="AV631" s="208"/>
      <c r="AW631" s="208"/>
      <c r="AX631" s="209"/>
    </row>
    <row r="632" spans="1:50" ht="22.5" hidden="1" customHeight="1" x14ac:dyDescent="0.15">
      <c r="A632" s="863"/>
      <c r="B632" s="858"/>
      <c r="C632" s="164"/>
      <c r="D632" s="85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2" t="s">
        <v>16</v>
      </c>
      <c r="AC632" s="412"/>
      <c r="AD632" s="412"/>
      <c r="AE632" s="275"/>
      <c r="AF632" s="208"/>
      <c r="AG632" s="208"/>
      <c r="AH632" s="276"/>
      <c r="AI632" s="275"/>
      <c r="AJ632" s="208"/>
      <c r="AK632" s="208"/>
      <c r="AL632" s="208"/>
      <c r="AM632" s="275"/>
      <c r="AN632" s="208"/>
      <c r="AO632" s="208"/>
      <c r="AP632" s="276"/>
      <c r="AQ632" s="275"/>
      <c r="AR632" s="208"/>
      <c r="AS632" s="208"/>
      <c r="AT632" s="276"/>
      <c r="AU632" s="208"/>
      <c r="AV632" s="208"/>
      <c r="AW632" s="208"/>
      <c r="AX632" s="209"/>
    </row>
    <row r="633" spans="1:50" ht="18.75" hidden="1" customHeight="1" x14ac:dyDescent="0.15">
      <c r="A633" s="863"/>
      <c r="B633" s="858"/>
      <c r="C633" s="164"/>
      <c r="D633" s="858"/>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1" t="s">
        <v>393</v>
      </c>
      <c r="AF633" s="392"/>
      <c r="AG633" s="392"/>
      <c r="AH633" s="393"/>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3"/>
      <c r="B634" s="858"/>
      <c r="C634" s="164"/>
      <c r="D634" s="85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3"/>
      <c r="B635" s="858"/>
      <c r="C635" s="164"/>
      <c r="D635" s="85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5"/>
      <c r="AF635" s="208"/>
      <c r="AG635" s="208"/>
      <c r="AH635" s="208"/>
      <c r="AI635" s="275"/>
      <c r="AJ635" s="208"/>
      <c r="AK635" s="208"/>
      <c r="AL635" s="208"/>
      <c r="AM635" s="275"/>
      <c r="AN635" s="208"/>
      <c r="AO635" s="208"/>
      <c r="AP635" s="276"/>
      <c r="AQ635" s="275"/>
      <c r="AR635" s="208"/>
      <c r="AS635" s="208"/>
      <c r="AT635" s="276"/>
      <c r="AU635" s="208"/>
      <c r="AV635" s="208"/>
      <c r="AW635" s="208"/>
      <c r="AX635" s="209"/>
    </row>
    <row r="636" spans="1:50" ht="22.5" hidden="1" customHeight="1" x14ac:dyDescent="0.15">
      <c r="A636" s="863"/>
      <c r="B636" s="858"/>
      <c r="C636" s="164"/>
      <c r="D636" s="85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5"/>
      <c r="AF636" s="208"/>
      <c r="AG636" s="208"/>
      <c r="AH636" s="276"/>
      <c r="AI636" s="275"/>
      <c r="AJ636" s="208"/>
      <c r="AK636" s="208"/>
      <c r="AL636" s="208"/>
      <c r="AM636" s="275"/>
      <c r="AN636" s="208"/>
      <c r="AO636" s="208"/>
      <c r="AP636" s="276"/>
      <c r="AQ636" s="275"/>
      <c r="AR636" s="208"/>
      <c r="AS636" s="208"/>
      <c r="AT636" s="276"/>
      <c r="AU636" s="208"/>
      <c r="AV636" s="208"/>
      <c r="AW636" s="208"/>
      <c r="AX636" s="209"/>
    </row>
    <row r="637" spans="1:50" ht="22.5" hidden="1" customHeight="1" x14ac:dyDescent="0.15">
      <c r="A637" s="863"/>
      <c r="B637" s="858"/>
      <c r="C637" s="164"/>
      <c r="D637" s="85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6" t="s">
        <v>16</v>
      </c>
      <c r="AC637" s="856"/>
      <c r="AD637" s="856"/>
      <c r="AE637" s="275"/>
      <c r="AF637" s="208"/>
      <c r="AG637" s="208"/>
      <c r="AH637" s="276"/>
      <c r="AI637" s="275"/>
      <c r="AJ637" s="208"/>
      <c r="AK637" s="208"/>
      <c r="AL637" s="208"/>
      <c r="AM637" s="275"/>
      <c r="AN637" s="208"/>
      <c r="AO637" s="208"/>
      <c r="AP637" s="276"/>
      <c r="AQ637" s="275"/>
      <c r="AR637" s="208"/>
      <c r="AS637" s="208"/>
      <c r="AT637" s="276"/>
      <c r="AU637" s="208"/>
      <c r="AV637" s="208"/>
      <c r="AW637" s="208"/>
      <c r="AX637" s="209"/>
    </row>
    <row r="638" spans="1:50" ht="18.75" hidden="1" customHeight="1" x14ac:dyDescent="0.15">
      <c r="A638" s="863"/>
      <c r="B638" s="858"/>
      <c r="C638" s="164"/>
      <c r="D638" s="858"/>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1" t="s">
        <v>393</v>
      </c>
      <c r="AF638" s="392"/>
      <c r="AG638" s="392"/>
      <c r="AH638" s="393"/>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3"/>
      <c r="B639" s="858"/>
      <c r="C639" s="164"/>
      <c r="D639" s="85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3"/>
      <c r="B640" s="858"/>
      <c r="C640" s="164"/>
      <c r="D640" s="85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5"/>
      <c r="AF640" s="208"/>
      <c r="AG640" s="208"/>
      <c r="AH640" s="208"/>
      <c r="AI640" s="275"/>
      <c r="AJ640" s="208"/>
      <c r="AK640" s="208"/>
      <c r="AL640" s="208"/>
      <c r="AM640" s="275"/>
      <c r="AN640" s="208"/>
      <c r="AO640" s="208"/>
      <c r="AP640" s="276"/>
      <c r="AQ640" s="275"/>
      <c r="AR640" s="208"/>
      <c r="AS640" s="208"/>
      <c r="AT640" s="276"/>
      <c r="AU640" s="208"/>
      <c r="AV640" s="208"/>
      <c r="AW640" s="208"/>
      <c r="AX640" s="209"/>
    </row>
    <row r="641" spans="1:50" ht="22.5" hidden="1" customHeight="1" x14ac:dyDescent="0.15">
      <c r="A641" s="863"/>
      <c r="B641" s="858"/>
      <c r="C641" s="164"/>
      <c r="D641" s="85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5"/>
      <c r="AF641" s="208"/>
      <c r="AG641" s="208"/>
      <c r="AH641" s="276"/>
      <c r="AI641" s="275"/>
      <c r="AJ641" s="208"/>
      <c r="AK641" s="208"/>
      <c r="AL641" s="208"/>
      <c r="AM641" s="275"/>
      <c r="AN641" s="208"/>
      <c r="AO641" s="208"/>
      <c r="AP641" s="276"/>
      <c r="AQ641" s="275"/>
      <c r="AR641" s="208"/>
      <c r="AS641" s="208"/>
      <c r="AT641" s="276"/>
      <c r="AU641" s="208"/>
      <c r="AV641" s="208"/>
      <c r="AW641" s="208"/>
      <c r="AX641" s="209"/>
    </row>
    <row r="642" spans="1:50" ht="22.5" hidden="1" customHeight="1" x14ac:dyDescent="0.15">
      <c r="A642" s="863"/>
      <c r="B642" s="858"/>
      <c r="C642" s="164"/>
      <c r="D642" s="85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2" t="s">
        <v>16</v>
      </c>
      <c r="AC642" s="412"/>
      <c r="AD642" s="412"/>
      <c r="AE642" s="275"/>
      <c r="AF642" s="208"/>
      <c r="AG642" s="208"/>
      <c r="AH642" s="276"/>
      <c r="AI642" s="275"/>
      <c r="AJ642" s="208"/>
      <c r="AK642" s="208"/>
      <c r="AL642" s="208"/>
      <c r="AM642" s="275"/>
      <c r="AN642" s="208"/>
      <c r="AO642" s="208"/>
      <c r="AP642" s="276"/>
      <c r="AQ642" s="275"/>
      <c r="AR642" s="208"/>
      <c r="AS642" s="208"/>
      <c r="AT642" s="276"/>
      <c r="AU642" s="208"/>
      <c r="AV642" s="208"/>
      <c r="AW642" s="208"/>
      <c r="AX642" s="209"/>
    </row>
    <row r="643" spans="1:50" ht="18.75" hidden="1" customHeight="1" x14ac:dyDescent="0.15">
      <c r="A643" s="863"/>
      <c r="B643" s="858"/>
      <c r="C643" s="164"/>
      <c r="D643" s="858"/>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1" t="s">
        <v>393</v>
      </c>
      <c r="AF643" s="392"/>
      <c r="AG643" s="392"/>
      <c r="AH643" s="393"/>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3"/>
      <c r="B644" s="858"/>
      <c r="C644" s="164"/>
      <c r="D644" s="85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3"/>
      <c r="B645" s="858"/>
      <c r="C645" s="164"/>
      <c r="D645" s="85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5"/>
      <c r="AF645" s="208"/>
      <c r="AG645" s="208"/>
      <c r="AH645" s="208"/>
      <c r="AI645" s="275"/>
      <c r="AJ645" s="208"/>
      <c r="AK645" s="208"/>
      <c r="AL645" s="208"/>
      <c r="AM645" s="275"/>
      <c r="AN645" s="208"/>
      <c r="AO645" s="208"/>
      <c r="AP645" s="276"/>
      <c r="AQ645" s="275"/>
      <c r="AR645" s="208"/>
      <c r="AS645" s="208"/>
      <c r="AT645" s="276"/>
      <c r="AU645" s="208"/>
      <c r="AV645" s="208"/>
      <c r="AW645" s="208"/>
      <c r="AX645" s="209"/>
    </row>
    <row r="646" spans="1:50" ht="22.5" hidden="1" customHeight="1" x14ac:dyDescent="0.15">
      <c r="A646" s="863"/>
      <c r="B646" s="858"/>
      <c r="C646" s="164"/>
      <c r="D646" s="85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5"/>
      <c r="AF646" s="208"/>
      <c r="AG646" s="208"/>
      <c r="AH646" s="276"/>
      <c r="AI646" s="275"/>
      <c r="AJ646" s="208"/>
      <c r="AK646" s="208"/>
      <c r="AL646" s="208"/>
      <c r="AM646" s="275"/>
      <c r="AN646" s="208"/>
      <c r="AO646" s="208"/>
      <c r="AP646" s="276"/>
      <c r="AQ646" s="275"/>
      <c r="AR646" s="208"/>
      <c r="AS646" s="208"/>
      <c r="AT646" s="276"/>
      <c r="AU646" s="208"/>
      <c r="AV646" s="208"/>
      <c r="AW646" s="208"/>
      <c r="AX646" s="209"/>
    </row>
    <row r="647" spans="1:50" ht="22.5" hidden="1" customHeight="1" x14ac:dyDescent="0.15">
      <c r="A647" s="863"/>
      <c r="B647" s="858"/>
      <c r="C647" s="164"/>
      <c r="D647" s="85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2" t="s">
        <v>16</v>
      </c>
      <c r="AC647" s="412"/>
      <c r="AD647" s="412"/>
      <c r="AE647" s="275"/>
      <c r="AF647" s="208"/>
      <c r="AG647" s="208"/>
      <c r="AH647" s="276"/>
      <c r="AI647" s="275"/>
      <c r="AJ647" s="208"/>
      <c r="AK647" s="208"/>
      <c r="AL647" s="208"/>
      <c r="AM647" s="275"/>
      <c r="AN647" s="208"/>
      <c r="AO647" s="208"/>
      <c r="AP647" s="276"/>
      <c r="AQ647" s="275"/>
      <c r="AR647" s="208"/>
      <c r="AS647" s="208"/>
      <c r="AT647" s="276"/>
      <c r="AU647" s="208"/>
      <c r="AV647" s="208"/>
      <c r="AW647" s="208"/>
      <c r="AX647" s="209"/>
    </row>
    <row r="648" spans="1:50" ht="18.75" hidden="1" customHeight="1" x14ac:dyDescent="0.15">
      <c r="A648" s="863"/>
      <c r="B648" s="858"/>
      <c r="C648" s="164"/>
      <c r="D648" s="858"/>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1" t="s">
        <v>393</v>
      </c>
      <c r="AF648" s="392"/>
      <c r="AG648" s="392"/>
      <c r="AH648" s="393"/>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3"/>
      <c r="B649" s="858"/>
      <c r="C649" s="164"/>
      <c r="D649" s="85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3"/>
      <c r="B650" s="858"/>
      <c r="C650" s="164"/>
      <c r="D650" s="85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5"/>
      <c r="AF650" s="208"/>
      <c r="AG650" s="208"/>
      <c r="AH650" s="208"/>
      <c r="AI650" s="275"/>
      <c r="AJ650" s="208"/>
      <c r="AK650" s="208"/>
      <c r="AL650" s="208"/>
      <c r="AM650" s="275"/>
      <c r="AN650" s="208"/>
      <c r="AO650" s="208"/>
      <c r="AP650" s="276"/>
      <c r="AQ650" s="275"/>
      <c r="AR650" s="208"/>
      <c r="AS650" s="208"/>
      <c r="AT650" s="276"/>
      <c r="AU650" s="208"/>
      <c r="AV650" s="208"/>
      <c r="AW650" s="208"/>
      <c r="AX650" s="209"/>
    </row>
    <row r="651" spans="1:50" ht="22.5" hidden="1" customHeight="1" x14ac:dyDescent="0.15">
      <c r="A651" s="863"/>
      <c r="B651" s="858"/>
      <c r="C651" s="164"/>
      <c r="D651" s="85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5"/>
      <c r="AF651" s="208"/>
      <c r="AG651" s="208"/>
      <c r="AH651" s="276"/>
      <c r="AI651" s="275"/>
      <c r="AJ651" s="208"/>
      <c r="AK651" s="208"/>
      <c r="AL651" s="208"/>
      <c r="AM651" s="275"/>
      <c r="AN651" s="208"/>
      <c r="AO651" s="208"/>
      <c r="AP651" s="276"/>
      <c r="AQ651" s="275"/>
      <c r="AR651" s="208"/>
      <c r="AS651" s="208"/>
      <c r="AT651" s="276"/>
      <c r="AU651" s="208"/>
      <c r="AV651" s="208"/>
      <c r="AW651" s="208"/>
      <c r="AX651" s="209"/>
    </row>
    <row r="652" spans="1:50" ht="22.5" hidden="1" customHeight="1" x14ac:dyDescent="0.15">
      <c r="A652" s="863"/>
      <c r="B652" s="858"/>
      <c r="C652" s="164"/>
      <c r="D652" s="85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2" t="s">
        <v>16</v>
      </c>
      <c r="AC652" s="412"/>
      <c r="AD652" s="412"/>
      <c r="AE652" s="275"/>
      <c r="AF652" s="208"/>
      <c r="AG652" s="208"/>
      <c r="AH652" s="276"/>
      <c r="AI652" s="275"/>
      <c r="AJ652" s="208"/>
      <c r="AK652" s="208"/>
      <c r="AL652" s="208"/>
      <c r="AM652" s="275"/>
      <c r="AN652" s="208"/>
      <c r="AO652" s="208"/>
      <c r="AP652" s="276"/>
      <c r="AQ652" s="275"/>
      <c r="AR652" s="208"/>
      <c r="AS652" s="208"/>
      <c r="AT652" s="276"/>
      <c r="AU652" s="208"/>
      <c r="AV652" s="208"/>
      <c r="AW652" s="208"/>
      <c r="AX652" s="209"/>
    </row>
    <row r="653" spans="1:50" ht="18.75" hidden="1" customHeight="1" x14ac:dyDescent="0.15">
      <c r="A653" s="863"/>
      <c r="B653" s="858"/>
      <c r="C653" s="164"/>
      <c r="D653" s="858"/>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1" t="s">
        <v>393</v>
      </c>
      <c r="AF653" s="392"/>
      <c r="AG653" s="392"/>
      <c r="AH653" s="393"/>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3"/>
      <c r="B654" s="858"/>
      <c r="C654" s="164"/>
      <c r="D654" s="85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3"/>
      <c r="B655" s="858"/>
      <c r="C655" s="164"/>
      <c r="D655" s="85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5"/>
      <c r="AF655" s="208"/>
      <c r="AG655" s="208"/>
      <c r="AH655" s="208"/>
      <c r="AI655" s="275"/>
      <c r="AJ655" s="208"/>
      <c r="AK655" s="208"/>
      <c r="AL655" s="208"/>
      <c r="AM655" s="275"/>
      <c r="AN655" s="208"/>
      <c r="AO655" s="208"/>
      <c r="AP655" s="276"/>
      <c r="AQ655" s="275"/>
      <c r="AR655" s="208"/>
      <c r="AS655" s="208"/>
      <c r="AT655" s="276"/>
      <c r="AU655" s="208"/>
      <c r="AV655" s="208"/>
      <c r="AW655" s="208"/>
      <c r="AX655" s="209"/>
    </row>
    <row r="656" spans="1:50" ht="22.5" hidden="1" customHeight="1" x14ac:dyDescent="0.15">
      <c r="A656" s="863"/>
      <c r="B656" s="858"/>
      <c r="C656" s="164"/>
      <c r="D656" s="85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5"/>
      <c r="AF656" s="208"/>
      <c r="AG656" s="208"/>
      <c r="AH656" s="276"/>
      <c r="AI656" s="275"/>
      <c r="AJ656" s="208"/>
      <c r="AK656" s="208"/>
      <c r="AL656" s="208"/>
      <c r="AM656" s="275"/>
      <c r="AN656" s="208"/>
      <c r="AO656" s="208"/>
      <c r="AP656" s="276"/>
      <c r="AQ656" s="275"/>
      <c r="AR656" s="208"/>
      <c r="AS656" s="208"/>
      <c r="AT656" s="276"/>
      <c r="AU656" s="208"/>
      <c r="AV656" s="208"/>
      <c r="AW656" s="208"/>
      <c r="AX656" s="209"/>
    </row>
    <row r="657" spans="1:50" ht="22.5" hidden="1" customHeight="1" x14ac:dyDescent="0.15">
      <c r="A657" s="863"/>
      <c r="B657" s="858"/>
      <c r="C657" s="164"/>
      <c r="D657" s="85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2" t="s">
        <v>16</v>
      </c>
      <c r="AC657" s="412"/>
      <c r="AD657" s="412"/>
      <c r="AE657" s="275"/>
      <c r="AF657" s="208"/>
      <c r="AG657" s="208"/>
      <c r="AH657" s="276"/>
      <c r="AI657" s="275"/>
      <c r="AJ657" s="208"/>
      <c r="AK657" s="208"/>
      <c r="AL657" s="208"/>
      <c r="AM657" s="275"/>
      <c r="AN657" s="208"/>
      <c r="AO657" s="208"/>
      <c r="AP657" s="276"/>
      <c r="AQ657" s="275"/>
      <c r="AR657" s="208"/>
      <c r="AS657" s="208"/>
      <c r="AT657" s="276"/>
      <c r="AU657" s="208"/>
      <c r="AV657" s="208"/>
      <c r="AW657" s="208"/>
      <c r="AX657" s="209"/>
    </row>
    <row r="658" spans="1:50" ht="18.75" hidden="1" customHeight="1" x14ac:dyDescent="0.15">
      <c r="A658" s="863"/>
      <c r="B658" s="858"/>
      <c r="C658" s="164"/>
      <c r="D658" s="858"/>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1" t="s">
        <v>393</v>
      </c>
      <c r="AF658" s="392"/>
      <c r="AG658" s="392"/>
      <c r="AH658" s="393"/>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3"/>
      <c r="B659" s="858"/>
      <c r="C659" s="164"/>
      <c r="D659" s="85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3"/>
      <c r="B660" s="858"/>
      <c r="C660" s="164"/>
      <c r="D660" s="85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5"/>
      <c r="AF660" s="208"/>
      <c r="AG660" s="208"/>
      <c r="AH660" s="208"/>
      <c r="AI660" s="275"/>
      <c r="AJ660" s="208"/>
      <c r="AK660" s="208"/>
      <c r="AL660" s="208"/>
      <c r="AM660" s="275"/>
      <c r="AN660" s="208"/>
      <c r="AO660" s="208"/>
      <c r="AP660" s="276"/>
      <c r="AQ660" s="275"/>
      <c r="AR660" s="208"/>
      <c r="AS660" s="208"/>
      <c r="AT660" s="276"/>
      <c r="AU660" s="208"/>
      <c r="AV660" s="208"/>
      <c r="AW660" s="208"/>
      <c r="AX660" s="209"/>
    </row>
    <row r="661" spans="1:50" ht="22.5" hidden="1" customHeight="1" x14ac:dyDescent="0.15">
      <c r="A661" s="863"/>
      <c r="B661" s="858"/>
      <c r="C661" s="164"/>
      <c r="D661" s="85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5"/>
      <c r="AF661" s="208"/>
      <c r="AG661" s="208"/>
      <c r="AH661" s="276"/>
      <c r="AI661" s="275"/>
      <c r="AJ661" s="208"/>
      <c r="AK661" s="208"/>
      <c r="AL661" s="208"/>
      <c r="AM661" s="275"/>
      <c r="AN661" s="208"/>
      <c r="AO661" s="208"/>
      <c r="AP661" s="276"/>
      <c r="AQ661" s="275"/>
      <c r="AR661" s="208"/>
      <c r="AS661" s="208"/>
      <c r="AT661" s="276"/>
      <c r="AU661" s="208"/>
      <c r="AV661" s="208"/>
      <c r="AW661" s="208"/>
      <c r="AX661" s="209"/>
    </row>
    <row r="662" spans="1:50" ht="22.5" hidden="1" customHeight="1" x14ac:dyDescent="0.15">
      <c r="A662" s="863"/>
      <c r="B662" s="858"/>
      <c r="C662" s="164"/>
      <c r="D662" s="85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2" t="s">
        <v>16</v>
      </c>
      <c r="AC662" s="412"/>
      <c r="AD662" s="412"/>
      <c r="AE662" s="275"/>
      <c r="AF662" s="208"/>
      <c r="AG662" s="208"/>
      <c r="AH662" s="276"/>
      <c r="AI662" s="275"/>
      <c r="AJ662" s="208"/>
      <c r="AK662" s="208"/>
      <c r="AL662" s="208"/>
      <c r="AM662" s="275"/>
      <c r="AN662" s="208"/>
      <c r="AO662" s="208"/>
      <c r="AP662" s="276"/>
      <c r="AQ662" s="275"/>
      <c r="AR662" s="208"/>
      <c r="AS662" s="208"/>
      <c r="AT662" s="276"/>
      <c r="AU662" s="208"/>
      <c r="AV662" s="208"/>
      <c r="AW662" s="208"/>
      <c r="AX662" s="209"/>
    </row>
    <row r="663" spans="1:50" ht="18.75" hidden="1" customHeight="1" x14ac:dyDescent="0.15">
      <c r="A663" s="863"/>
      <c r="B663" s="858"/>
      <c r="C663" s="164"/>
      <c r="D663" s="858"/>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1" t="s">
        <v>393</v>
      </c>
      <c r="AF663" s="392"/>
      <c r="AG663" s="392"/>
      <c r="AH663" s="393"/>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3"/>
      <c r="B664" s="858"/>
      <c r="C664" s="164"/>
      <c r="D664" s="85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3"/>
      <c r="B665" s="858"/>
      <c r="C665" s="164"/>
      <c r="D665" s="85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5"/>
      <c r="AF665" s="208"/>
      <c r="AG665" s="208"/>
      <c r="AH665" s="208"/>
      <c r="AI665" s="275"/>
      <c r="AJ665" s="208"/>
      <c r="AK665" s="208"/>
      <c r="AL665" s="208"/>
      <c r="AM665" s="275"/>
      <c r="AN665" s="208"/>
      <c r="AO665" s="208"/>
      <c r="AP665" s="276"/>
      <c r="AQ665" s="275"/>
      <c r="AR665" s="208"/>
      <c r="AS665" s="208"/>
      <c r="AT665" s="276"/>
      <c r="AU665" s="208"/>
      <c r="AV665" s="208"/>
      <c r="AW665" s="208"/>
      <c r="AX665" s="209"/>
    </row>
    <row r="666" spans="1:50" ht="22.5" hidden="1" customHeight="1" x14ac:dyDescent="0.15">
      <c r="A666" s="863"/>
      <c r="B666" s="858"/>
      <c r="C666" s="164"/>
      <c r="D666" s="85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5"/>
      <c r="AF666" s="208"/>
      <c r="AG666" s="208"/>
      <c r="AH666" s="276"/>
      <c r="AI666" s="275"/>
      <c r="AJ666" s="208"/>
      <c r="AK666" s="208"/>
      <c r="AL666" s="208"/>
      <c r="AM666" s="275"/>
      <c r="AN666" s="208"/>
      <c r="AO666" s="208"/>
      <c r="AP666" s="276"/>
      <c r="AQ666" s="275"/>
      <c r="AR666" s="208"/>
      <c r="AS666" s="208"/>
      <c r="AT666" s="276"/>
      <c r="AU666" s="208"/>
      <c r="AV666" s="208"/>
      <c r="AW666" s="208"/>
      <c r="AX666" s="209"/>
    </row>
    <row r="667" spans="1:50" ht="22.5" hidden="1" customHeight="1" x14ac:dyDescent="0.15">
      <c r="A667" s="863"/>
      <c r="B667" s="858"/>
      <c r="C667" s="164"/>
      <c r="D667" s="85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2" t="s">
        <v>16</v>
      </c>
      <c r="AC667" s="412"/>
      <c r="AD667" s="412"/>
      <c r="AE667" s="275"/>
      <c r="AF667" s="208"/>
      <c r="AG667" s="208"/>
      <c r="AH667" s="276"/>
      <c r="AI667" s="275"/>
      <c r="AJ667" s="208"/>
      <c r="AK667" s="208"/>
      <c r="AL667" s="208"/>
      <c r="AM667" s="275"/>
      <c r="AN667" s="208"/>
      <c r="AO667" s="208"/>
      <c r="AP667" s="276"/>
      <c r="AQ667" s="275"/>
      <c r="AR667" s="208"/>
      <c r="AS667" s="208"/>
      <c r="AT667" s="276"/>
      <c r="AU667" s="208"/>
      <c r="AV667" s="208"/>
      <c r="AW667" s="208"/>
      <c r="AX667" s="209"/>
    </row>
    <row r="668" spans="1:50" ht="18.75" hidden="1" customHeight="1" x14ac:dyDescent="0.15">
      <c r="A668" s="863"/>
      <c r="B668" s="858"/>
      <c r="C668" s="164"/>
      <c r="D668" s="858"/>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1" t="s">
        <v>393</v>
      </c>
      <c r="AF668" s="392"/>
      <c r="AG668" s="392"/>
      <c r="AH668" s="393"/>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3"/>
      <c r="B669" s="858"/>
      <c r="C669" s="164"/>
      <c r="D669" s="85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3"/>
      <c r="B670" s="858"/>
      <c r="C670" s="164"/>
      <c r="D670" s="85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5"/>
      <c r="AF670" s="208"/>
      <c r="AG670" s="208"/>
      <c r="AH670" s="208"/>
      <c r="AI670" s="275"/>
      <c r="AJ670" s="208"/>
      <c r="AK670" s="208"/>
      <c r="AL670" s="208"/>
      <c r="AM670" s="275"/>
      <c r="AN670" s="208"/>
      <c r="AO670" s="208"/>
      <c r="AP670" s="276"/>
      <c r="AQ670" s="275"/>
      <c r="AR670" s="208"/>
      <c r="AS670" s="208"/>
      <c r="AT670" s="276"/>
      <c r="AU670" s="208"/>
      <c r="AV670" s="208"/>
      <c r="AW670" s="208"/>
      <c r="AX670" s="209"/>
    </row>
    <row r="671" spans="1:50" ht="22.5" hidden="1" customHeight="1" x14ac:dyDescent="0.15">
      <c r="A671" s="863"/>
      <c r="B671" s="858"/>
      <c r="C671" s="164"/>
      <c r="D671" s="85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5"/>
      <c r="AF671" s="208"/>
      <c r="AG671" s="208"/>
      <c r="AH671" s="276"/>
      <c r="AI671" s="275"/>
      <c r="AJ671" s="208"/>
      <c r="AK671" s="208"/>
      <c r="AL671" s="208"/>
      <c r="AM671" s="275"/>
      <c r="AN671" s="208"/>
      <c r="AO671" s="208"/>
      <c r="AP671" s="276"/>
      <c r="AQ671" s="275"/>
      <c r="AR671" s="208"/>
      <c r="AS671" s="208"/>
      <c r="AT671" s="276"/>
      <c r="AU671" s="208"/>
      <c r="AV671" s="208"/>
      <c r="AW671" s="208"/>
      <c r="AX671" s="209"/>
    </row>
    <row r="672" spans="1:50" ht="22.5" hidden="1" customHeight="1" x14ac:dyDescent="0.15">
      <c r="A672" s="863"/>
      <c r="B672" s="858"/>
      <c r="C672" s="164"/>
      <c r="D672" s="85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2" t="s">
        <v>16</v>
      </c>
      <c r="AC672" s="412"/>
      <c r="AD672" s="412"/>
      <c r="AE672" s="275"/>
      <c r="AF672" s="208"/>
      <c r="AG672" s="208"/>
      <c r="AH672" s="276"/>
      <c r="AI672" s="275"/>
      <c r="AJ672" s="208"/>
      <c r="AK672" s="208"/>
      <c r="AL672" s="208"/>
      <c r="AM672" s="275"/>
      <c r="AN672" s="208"/>
      <c r="AO672" s="208"/>
      <c r="AP672" s="276"/>
      <c r="AQ672" s="275"/>
      <c r="AR672" s="208"/>
      <c r="AS672" s="208"/>
      <c r="AT672" s="276"/>
      <c r="AU672" s="208"/>
      <c r="AV672" s="208"/>
      <c r="AW672" s="208"/>
      <c r="AX672" s="209"/>
    </row>
    <row r="673" spans="1:50" ht="18.75" hidden="1" customHeight="1" x14ac:dyDescent="0.15">
      <c r="A673" s="863"/>
      <c r="B673" s="858"/>
      <c r="C673" s="164"/>
      <c r="D673" s="858"/>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1" t="s">
        <v>393</v>
      </c>
      <c r="AF673" s="392"/>
      <c r="AG673" s="392"/>
      <c r="AH673" s="393"/>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3"/>
      <c r="B674" s="858"/>
      <c r="C674" s="164"/>
      <c r="D674" s="85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3"/>
      <c r="B675" s="858"/>
      <c r="C675" s="164"/>
      <c r="D675" s="85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5"/>
      <c r="AF675" s="208"/>
      <c r="AG675" s="208"/>
      <c r="AH675" s="208"/>
      <c r="AI675" s="275"/>
      <c r="AJ675" s="208"/>
      <c r="AK675" s="208"/>
      <c r="AL675" s="208"/>
      <c r="AM675" s="275"/>
      <c r="AN675" s="208"/>
      <c r="AO675" s="208"/>
      <c r="AP675" s="276"/>
      <c r="AQ675" s="275"/>
      <c r="AR675" s="208"/>
      <c r="AS675" s="208"/>
      <c r="AT675" s="276"/>
      <c r="AU675" s="208"/>
      <c r="AV675" s="208"/>
      <c r="AW675" s="208"/>
      <c r="AX675" s="209"/>
    </row>
    <row r="676" spans="1:50" ht="22.5" hidden="1" customHeight="1" x14ac:dyDescent="0.15">
      <c r="A676" s="863"/>
      <c r="B676" s="858"/>
      <c r="C676" s="164"/>
      <c r="D676" s="85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5"/>
      <c r="AF676" s="208"/>
      <c r="AG676" s="208"/>
      <c r="AH676" s="276"/>
      <c r="AI676" s="275"/>
      <c r="AJ676" s="208"/>
      <c r="AK676" s="208"/>
      <c r="AL676" s="208"/>
      <c r="AM676" s="275"/>
      <c r="AN676" s="208"/>
      <c r="AO676" s="208"/>
      <c r="AP676" s="276"/>
      <c r="AQ676" s="275"/>
      <c r="AR676" s="208"/>
      <c r="AS676" s="208"/>
      <c r="AT676" s="276"/>
      <c r="AU676" s="208"/>
      <c r="AV676" s="208"/>
      <c r="AW676" s="208"/>
      <c r="AX676" s="209"/>
    </row>
    <row r="677" spans="1:50" ht="22.5" hidden="1" customHeight="1" x14ac:dyDescent="0.15">
      <c r="A677" s="863"/>
      <c r="B677" s="858"/>
      <c r="C677" s="164"/>
      <c r="D677" s="85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2" t="s">
        <v>16</v>
      </c>
      <c r="AC677" s="412"/>
      <c r="AD677" s="412"/>
      <c r="AE677" s="275"/>
      <c r="AF677" s="208"/>
      <c r="AG677" s="208"/>
      <c r="AH677" s="276"/>
      <c r="AI677" s="275"/>
      <c r="AJ677" s="208"/>
      <c r="AK677" s="208"/>
      <c r="AL677" s="208"/>
      <c r="AM677" s="275"/>
      <c r="AN677" s="208"/>
      <c r="AO677" s="208"/>
      <c r="AP677" s="276"/>
      <c r="AQ677" s="275"/>
      <c r="AR677" s="208"/>
      <c r="AS677" s="208"/>
      <c r="AT677" s="276"/>
      <c r="AU677" s="208"/>
      <c r="AV677" s="208"/>
      <c r="AW677" s="208"/>
      <c r="AX677" s="209"/>
    </row>
    <row r="678" spans="1:50" ht="22.5" hidden="1" customHeight="1" x14ac:dyDescent="0.15">
      <c r="A678" s="863"/>
      <c r="B678" s="858"/>
      <c r="C678" s="164"/>
      <c r="D678" s="858"/>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3"/>
      <c r="B679" s="858"/>
      <c r="C679" s="164"/>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76" t="s">
        <v>36</v>
      </c>
      <c r="AH682" s="248"/>
      <c r="AI682" s="248"/>
      <c r="AJ682" s="248"/>
      <c r="AK682" s="248"/>
      <c r="AL682" s="248"/>
      <c r="AM682" s="248"/>
      <c r="AN682" s="248"/>
      <c r="AO682" s="248"/>
      <c r="AP682" s="248"/>
      <c r="AQ682" s="248"/>
      <c r="AR682" s="248"/>
      <c r="AS682" s="248"/>
      <c r="AT682" s="248"/>
      <c r="AU682" s="248"/>
      <c r="AV682" s="248"/>
      <c r="AW682" s="248"/>
      <c r="AX682" s="777"/>
    </row>
    <row r="683" spans="1:50" ht="30" customHeight="1" x14ac:dyDescent="0.15">
      <c r="A683" s="728" t="s">
        <v>269</v>
      </c>
      <c r="B683" s="729"/>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8" t="s">
        <v>515</v>
      </c>
      <c r="AE683" s="259"/>
      <c r="AF683" s="259"/>
      <c r="AG683" s="251" t="s">
        <v>627</v>
      </c>
      <c r="AH683" s="252"/>
      <c r="AI683" s="252"/>
      <c r="AJ683" s="252"/>
      <c r="AK683" s="252"/>
      <c r="AL683" s="252"/>
      <c r="AM683" s="252"/>
      <c r="AN683" s="252"/>
      <c r="AO683" s="252"/>
      <c r="AP683" s="252"/>
      <c r="AQ683" s="252"/>
      <c r="AR683" s="252"/>
      <c r="AS683" s="252"/>
      <c r="AT683" s="252"/>
      <c r="AU683" s="252"/>
      <c r="AV683" s="252"/>
      <c r="AW683" s="252"/>
      <c r="AX683" s="253"/>
    </row>
    <row r="684" spans="1:50" ht="47.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70"/>
      <c r="AD684" s="143" t="s">
        <v>515</v>
      </c>
      <c r="AE684" s="144"/>
      <c r="AF684" s="144"/>
      <c r="AG684" s="140" t="s">
        <v>629</v>
      </c>
      <c r="AH684" s="141"/>
      <c r="AI684" s="141"/>
      <c r="AJ684" s="141"/>
      <c r="AK684" s="141"/>
      <c r="AL684" s="141"/>
      <c r="AM684" s="141"/>
      <c r="AN684" s="141"/>
      <c r="AO684" s="141"/>
      <c r="AP684" s="141"/>
      <c r="AQ684" s="141"/>
      <c r="AR684" s="141"/>
      <c r="AS684" s="141"/>
      <c r="AT684" s="141"/>
      <c r="AU684" s="141"/>
      <c r="AV684" s="141"/>
      <c r="AW684" s="141"/>
      <c r="AX684" s="142"/>
    </row>
    <row r="685" spans="1:50" ht="47.2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7" t="s">
        <v>515</v>
      </c>
      <c r="AE685" s="638"/>
      <c r="AF685" s="638"/>
      <c r="AG685" s="452" t="s">
        <v>630</v>
      </c>
      <c r="AH685" s="133"/>
      <c r="AI685" s="133"/>
      <c r="AJ685" s="133"/>
      <c r="AK685" s="133"/>
      <c r="AL685" s="133"/>
      <c r="AM685" s="133"/>
      <c r="AN685" s="133"/>
      <c r="AO685" s="133"/>
      <c r="AP685" s="133"/>
      <c r="AQ685" s="133"/>
      <c r="AR685" s="133"/>
      <c r="AS685" s="133"/>
      <c r="AT685" s="133"/>
      <c r="AU685" s="133"/>
      <c r="AV685" s="133"/>
      <c r="AW685" s="133"/>
      <c r="AX685" s="453"/>
    </row>
    <row r="686" spans="1:50" ht="19.350000000000001" customHeight="1" x14ac:dyDescent="0.15">
      <c r="A686" s="503" t="s">
        <v>44</v>
      </c>
      <c r="B686" s="504"/>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50" t="s">
        <v>633</v>
      </c>
      <c r="AE686" s="451"/>
      <c r="AF686" s="451"/>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5"/>
      <c r="B687" s="506"/>
      <c r="C687" s="671"/>
      <c r="D687" s="672"/>
      <c r="E687" s="658" t="s">
        <v>488</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c r="AE687" s="144"/>
      <c r="AF687" s="519"/>
      <c r="AG687" s="452"/>
      <c r="AH687" s="133"/>
      <c r="AI687" s="133"/>
      <c r="AJ687" s="133"/>
      <c r="AK687" s="133"/>
      <c r="AL687" s="133"/>
      <c r="AM687" s="133"/>
      <c r="AN687" s="133"/>
      <c r="AO687" s="133"/>
      <c r="AP687" s="133"/>
      <c r="AQ687" s="133"/>
      <c r="AR687" s="133"/>
      <c r="AS687" s="133"/>
      <c r="AT687" s="133"/>
      <c r="AU687" s="133"/>
      <c r="AV687" s="133"/>
      <c r="AW687" s="133"/>
      <c r="AX687" s="453"/>
    </row>
    <row r="688" spans="1:50" ht="52.5" customHeight="1" x14ac:dyDescent="0.15">
      <c r="A688" s="505"/>
      <c r="B688" s="506"/>
      <c r="C688" s="673"/>
      <c r="D688" s="674"/>
      <c r="E688" s="661" t="s">
        <v>489</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c r="AE688" s="657"/>
      <c r="AF688" s="657"/>
      <c r="AG688" s="452"/>
      <c r="AH688" s="133"/>
      <c r="AI688" s="133"/>
      <c r="AJ688" s="133"/>
      <c r="AK688" s="133"/>
      <c r="AL688" s="133"/>
      <c r="AM688" s="133"/>
      <c r="AN688" s="133"/>
      <c r="AO688" s="133"/>
      <c r="AP688" s="133"/>
      <c r="AQ688" s="133"/>
      <c r="AR688" s="133"/>
      <c r="AS688" s="133"/>
      <c r="AT688" s="133"/>
      <c r="AU688" s="133"/>
      <c r="AV688" s="133"/>
      <c r="AW688" s="133"/>
      <c r="AX688" s="453"/>
    </row>
    <row r="689" spans="1:64" ht="32.25" customHeight="1" x14ac:dyDescent="0.15">
      <c r="A689" s="505"/>
      <c r="B689" s="507"/>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3" t="s">
        <v>515</v>
      </c>
      <c r="AE689" s="424"/>
      <c r="AF689" s="424"/>
      <c r="AG689" s="627" t="s">
        <v>634</v>
      </c>
      <c r="AH689" s="628"/>
      <c r="AI689" s="628"/>
      <c r="AJ689" s="628"/>
      <c r="AK689" s="628"/>
      <c r="AL689" s="628"/>
      <c r="AM689" s="628"/>
      <c r="AN689" s="628"/>
      <c r="AO689" s="628"/>
      <c r="AP689" s="628"/>
      <c r="AQ689" s="628"/>
      <c r="AR689" s="628"/>
      <c r="AS689" s="628"/>
      <c r="AT689" s="628"/>
      <c r="AU689" s="628"/>
      <c r="AV689" s="628"/>
      <c r="AW689" s="628"/>
      <c r="AX689" s="629"/>
    </row>
    <row r="690" spans="1:64" ht="30.75" customHeight="1" x14ac:dyDescent="0.15">
      <c r="A690" s="505"/>
      <c r="B690" s="507"/>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3" t="s">
        <v>515</v>
      </c>
      <c r="AE690" s="144"/>
      <c r="AF690" s="144"/>
      <c r="AG690" s="140" t="s">
        <v>635</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3" t="s">
        <v>633</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5"/>
      <c r="B692" s="507"/>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3"/>
      <c r="AD692" s="143" t="s">
        <v>633</v>
      </c>
      <c r="AE692" s="144"/>
      <c r="AF692" s="144"/>
      <c r="AG692" s="140"/>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3"/>
      <c r="AD693" s="637" t="s">
        <v>633</v>
      </c>
      <c r="AE693" s="638"/>
      <c r="AF693" s="638"/>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30.75" customHeight="1" x14ac:dyDescent="0.15">
      <c r="A694" s="508"/>
      <c r="B694" s="509"/>
      <c r="C694" s="510" t="s">
        <v>497</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89" t="s">
        <v>515</v>
      </c>
      <c r="AE694" s="690"/>
      <c r="AF694" s="691"/>
      <c r="AG694" s="684" t="s">
        <v>636</v>
      </c>
      <c r="AH694" s="421"/>
      <c r="AI694" s="421"/>
      <c r="AJ694" s="421"/>
      <c r="AK694" s="421"/>
      <c r="AL694" s="421"/>
      <c r="AM694" s="421"/>
      <c r="AN694" s="421"/>
      <c r="AO694" s="421"/>
      <c r="AP694" s="421"/>
      <c r="AQ694" s="421"/>
      <c r="AR694" s="421"/>
      <c r="AS694" s="421"/>
      <c r="AT694" s="421"/>
      <c r="AU694" s="421"/>
      <c r="AV694" s="421"/>
      <c r="AW694" s="421"/>
      <c r="AX694" s="685"/>
      <c r="BG694" s="10"/>
      <c r="BH694" s="10"/>
      <c r="BI694" s="10"/>
      <c r="BJ694" s="10"/>
    </row>
    <row r="695" spans="1:64" ht="57" customHeight="1" x14ac:dyDescent="0.15">
      <c r="A695" s="503" t="s">
        <v>45</v>
      </c>
      <c r="B695" s="642"/>
      <c r="C695" s="643" t="s">
        <v>498</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3" t="s">
        <v>628</v>
      </c>
      <c r="AE695" s="424"/>
      <c r="AF695" s="655"/>
      <c r="AG695" s="627" t="s">
        <v>637</v>
      </c>
      <c r="AH695" s="628"/>
      <c r="AI695" s="628"/>
      <c r="AJ695" s="628"/>
      <c r="AK695" s="628"/>
      <c r="AL695" s="628"/>
      <c r="AM695" s="628"/>
      <c r="AN695" s="628"/>
      <c r="AO695" s="628"/>
      <c r="AP695" s="628"/>
      <c r="AQ695" s="628"/>
      <c r="AR695" s="628"/>
      <c r="AS695" s="628"/>
      <c r="AT695" s="628"/>
      <c r="AU695" s="628"/>
      <c r="AV695" s="628"/>
      <c r="AW695" s="628"/>
      <c r="AX695" s="629"/>
    </row>
    <row r="696" spans="1:64" ht="39" customHeight="1" x14ac:dyDescent="0.15">
      <c r="A696" s="505"/>
      <c r="B696" s="507"/>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8" t="s">
        <v>515</v>
      </c>
      <c r="AE696" s="489"/>
      <c r="AF696" s="489"/>
      <c r="AG696" s="140" t="s">
        <v>638</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5"/>
      <c r="B697" s="507"/>
      <c r="C697" s="269" t="s">
        <v>397</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3" t="s">
        <v>515</v>
      </c>
      <c r="AE697" s="144"/>
      <c r="AF697" s="144"/>
      <c r="AG697" s="140" t="s">
        <v>639</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8"/>
      <c r="B698" s="509"/>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3" t="s">
        <v>633</v>
      </c>
      <c r="AE698" s="144"/>
      <c r="AF698" s="144"/>
      <c r="AG698" s="113"/>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3"/>
      <c r="AE699" s="424"/>
      <c r="AF699" s="42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8" t="s">
        <v>0</v>
      </c>
      <c r="Q700" s="418"/>
      <c r="R700" s="418"/>
      <c r="S700" s="630"/>
      <c r="T700" s="417" t="s">
        <v>29</v>
      </c>
      <c r="U700" s="418"/>
      <c r="V700" s="418"/>
      <c r="W700" s="418"/>
      <c r="X700" s="418"/>
      <c r="Y700" s="418"/>
      <c r="Z700" s="418"/>
      <c r="AA700" s="418"/>
      <c r="AB700" s="418"/>
      <c r="AC700" s="418"/>
      <c r="AD700" s="418"/>
      <c r="AE700" s="418"/>
      <c r="AF700" s="419"/>
      <c r="AG700" s="452"/>
      <c r="AH700" s="133"/>
      <c r="AI700" s="133"/>
      <c r="AJ700" s="133"/>
      <c r="AK700" s="133"/>
      <c r="AL700" s="133"/>
      <c r="AM700" s="133"/>
      <c r="AN700" s="133"/>
      <c r="AO700" s="133"/>
      <c r="AP700" s="133"/>
      <c r="AQ700" s="133"/>
      <c r="AR700" s="133"/>
      <c r="AS700" s="133"/>
      <c r="AT700" s="133"/>
      <c r="AU700" s="133"/>
      <c r="AV700" s="133"/>
      <c r="AW700" s="133"/>
      <c r="AX700" s="453"/>
    </row>
    <row r="701" spans="1:64" ht="26.25" customHeight="1" x14ac:dyDescent="0.15">
      <c r="A701" s="633"/>
      <c r="B701" s="634"/>
      <c r="C701" s="255"/>
      <c r="D701" s="256"/>
      <c r="E701" s="256"/>
      <c r="F701" s="256"/>
      <c r="G701" s="256"/>
      <c r="H701" s="256"/>
      <c r="I701" s="256"/>
      <c r="J701" s="256"/>
      <c r="K701" s="256"/>
      <c r="L701" s="256"/>
      <c r="M701" s="256"/>
      <c r="N701" s="256"/>
      <c r="O701" s="257"/>
      <c r="P701" s="454"/>
      <c r="Q701" s="454"/>
      <c r="R701" s="454"/>
      <c r="S701" s="455"/>
      <c r="T701" s="456"/>
      <c r="U701" s="141"/>
      <c r="V701" s="141"/>
      <c r="W701" s="141"/>
      <c r="X701" s="141"/>
      <c r="Y701" s="141"/>
      <c r="Z701" s="141"/>
      <c r="AA701" s="141"/>
      <c r="AB701" s="141"/>
      <c r="AC701" s="141"/>
      <c r="AD701" s="141"/>
      <c r="AE701" s="141"/>
      <c r="AF701" s="457"/>
      <c r="AG701" s="452"/>
      <c r="AH701" s="133"/>
      <c r="AI701" s="133"/>
      <c r="AJ701" s="133"/>
      <c r="AK701" s="133"/>
      <c r="AL701" s="133"/>
      <c r="AM701" s="133"/>
      <c r="AN701" s="133"/>
      <c r="AO701" s="133"/>
      <c r="AP701" s="133"/>
      <c r="AQ701" s="133"/>
      <c r="AR701" s="133"/>
      <c r="AS701" s="133"/>
      <c r="AT701" s="133"/>
      <c r="AU701" s="133"/>
      <c r="AV701" s="133"/>
      <c r="AW701" s="133"/>
      <c r="AX701" s="453"/>
    </row>
    <row r="702" spans="1:64" ht="26.25" customHeight="1" x14ac:dyDescent="0.15">
      <c r="A702" s="633"/>
      <c r="B702" s="634"/>
      <c r="C702" s="255"/>
      <c r="D702" s="256"/>
      <c r="E702" s="256"/>
      <c r="F702" s="256"/>
      <c r="G702" s="256"/>
      <c r="H702" s="256"/>
      <c r="I702" s="256"/>
      <c r="J702" s="256"/>
      <c r="K702" s="256"/>
      <c r="L702" s="256"/>
      <c r="M702" s="256"/>
      <c r="N702" s="256"/>
      <c r="O702" s="257"/>
      <c r="P702" s="454"/>
      <c r="Q702" s="454"/>
      <c r="R702" s="454"/>
      <c r="S702" s="455"/>
      <c r="T702" s="456"/>
      <c r="U702" s="141"/>
      <c r="V702" s="141"/>
      <c r="W702" s="141"/>
      <c r="X702" s="141"/>
      <c r="Y702" s="141"/>
      <c r="Z702" s="141"/>
      <c r="AA702" s="141"/>
      <c r="AB702" s="141"/>
      <c r="AC702" s="141"/>
      <c r="AD702" s="141"/>
      <c r="AE702" s="141"/>
      <c r="AF702" s="457"/>
      <c r="AG702" s="452"/>
      <c r="AH702" s="133"/>
      <c r="AI702" s="133"/>
      <c r="AJ702" s="133"/>
      <c r="AK702" s="133"/>
      <c r="AL702" s="133"/>
      <c r="AM702" s="133"/>
      <c r="AN702" s="133"/>
      <c r="AO702" s="133"/>
      <c r="AP702" s="133"/>
      <c r="AQ702" s="133"/>
      <c r="AR702" s="133"/>
      <c r="AS702" s="133"/>
      <c r="AT702" s="133"/>
      <c r="AU702" s="133"/>
      <c r="AV702" s="133"/>
      <c r="AW702" s="133"/>
      <c r="AX702" s="453"/>
    </row>
    <row r="703" spans="1:64" ht="26.25" customHeight="1" x14ac:dyDescent="0.15">
      <c r="A703" s="633"/>
      <c r="B703" s="634"/>
      <c r="C703" s="255"/>
      <c r="D703" s="256"/>
      <c r="E703" s="256"/>
      <c r="F703" s="256"/>
      <c r="G703" s="256"/>
      <c r="H703" s="256"/>
      <c r="I703" s="256"/>
      <c r="J703" s="256"/>
      <c r="K703" s="256"/>
      <c r="L703" s="256"/>
      <c r="M703" s="256"/>
      <c r="N703" s="256"/>
      <c r="O703" s="257"/>
      <c r="P703" s="454"/>
      <c r="Q703" s="454"/>
      <c r="R703" s="454"/>
      <c r="S703" s="455"/>
      <c r="T703" s="456"/>
      <c r="U703" s="141"/>
      <c r="V703" s="141"/>
      <c r="W703" s="141"/>
      <c r="X703" s="141"/>
      <c r="Y703" s="141"/>
      <c r="Z703" s="141"/>
      <c r="AA703" s="141"/>
      <c r="AB703" s="141"/>
      <c r="AC703" s="141"/>
      <c r="AD703" s="141"/>
      <c r="AE703" s="141"/>
      <c r="AF703" s="457"/>
      <c r="AG703" s="452"/>
      <c r="AH703" s="133"/>
      <c r="AI703" s="133"/>
      <c r="AJ703" s="133"/>
      <c r="AK703" s="133"/>
      <c r="AL703" s="133"/>
      <c r="AM703" s="133"/>
      <c r="AN703" s="133"/>
      <c r="AO703" s="133"/>
      <c r="AP703" s="133"/>
      <c r="AQ703" s="133"/>
      <c r="AR703" s="133"/>
      <c r="AS703" s="133"/>
      <c r="AT703" s="133"/>
      <c r="AU703" s="133"/>
      <c r="AV703" s="133"/>
      <c r="AW703" s="133"/>
      <c r="AX703" s="453"/>
    </row>
    <row r="704" spans="1:64" ht="26.25" customHeight="1" x14ac:dyDescent="0.15">
      <c r="A704" s="633"/>
      <c r="B704" s="634"/>
      <c r="C704" s="255"/>
      <c r="D704" s="256"/>
      <c r="E704" s="256"/>
      <c r="F704" s="256"/>
      <c r="G704" s="256"/>
      <c r="H704" s="256"/>
      <c r="I704" s="256"/>
      <c r="J704" s="256"/>
      <c r="K704" s="256"/>
      <c r="L704" s="256"/>
      <c r="M704" s="256"/>
      <c r="N704" s="256"/>
      <c r="O704" s="257"/>
      <c r="P704" s="454"/>
      <c r="Q704" s="454"/>
      <c r="R704" s="454"/>
      <c r="S704" s="455"/>
      <c r="T704" s="456"/>
      <c r="U704" s="141"/>
      <c r="V704" s="141"/>
      <c r="W704" s="141"/>
      <c r="X704" s="141"/>
      <c r="Y704" s="141"/>
      <c r="Z704" s="141"/>
      <c r="AA704" s="141"/>
      <c r="AB704" s="141"/>
      <c r="AC704" s="141"/>
      <c r="AD704" s="141"/>
      <c r="AE704" s="141"/>
      <c r="AF704" s="457"/>
      <c r="AG704" s="452"/>
      <c r="AH704" s="133"/>
      <c r="AI704" s="133"/>
      <c r="AJ704" s="133"/>
      <c r="AK704" s="133"/>
      <c r="AL704" s="133"/>
      <c r="AM704" s="133"/>
      <c r="AN704" s="133"/>
      <c r="AO704" s="133"/>
      <c r="AP704" s="133"/>
      <c r="AQ704" s="133"/>
      <c r="AR704" s="133"/>
      <c r="AS704" s="133"/>
      <c r="AT704" s="133"/>
      <c r="AU704" s="133"/>
      <c r="AV704" s="133"/>
      <c r="AW704" s="133"/>
      <c r="AX704" s="453"/>
    </row>
    <row r="705" spans="1:50" ht="26.25" customHeight="1" x14ac:dyDescent="0.15">
      <c r="A705" s="635"/>
      <c r="B705" s="636"/>
      <c r="C705" s="462"/>
      <c r="D705" s="463"/>
      <c r="E705" s="463"/>
      <c r="F705" s="463"/>
      <c r="G705" s="463"/>
      <c r="H705" s="463"/>
      <c r="I705" s="463"/>
      <c r="J705" s="463"/>
      <c r="K705" s="463"/>
      <c r="L705" s="463"/>
      <c r="M705" s="463"/>
      <c r="N705" s="463"/>
      <c r="O705" s="464"/>
      <c r="P705" s="478"/>
      <c r="Q705" s="478"/>
      <c r="R705" s="478"/>
      <c r="S705" s="479"/>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71.25" customHeight="1" x14ac:dyDescent="0.15">
      <c r="A706" s="503" t="s">
        <v>54</v>
      </c>
      <c r="B706" s="679"/>
      <c r="C706" s="458" t="s">
        <v>60</v>
      </c>
      <c r="D706" s="459"/>
      <c r="E706" s="459"/>
      <c r="F706" s="460"/>
      <c r="G706" s="473" t="s">
        <v>631</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66.75" customHeight="1" thickBot="1" x14ac:dyDescent="0.2">
      <c r="A707" s="680"/>
      <c r="B707" s="681"/>
      <c r="C707" s="468" t="s">
        <v>64</v>
      </c>
      <c r="D707" s="469"/>
      <c r="E707" s="469"/>
      <c r="F707" s="470"/>
      <c r="G707" s="471" t="s">
        <v>632</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14.25" thickBot="1" x14ac:dyDescent="0.2">
      <c r="A709" s="497"/>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4.25" thickBot="1" x14ac:dyDescent="0.2">
      <c r="A711" s="676"/>
      <c r="B711" s="677"/>
      <c r="C711" s="677"/>
      <c r="D711" s="677"/>
      <c r="E711" s="678"/>
      <c r="F711" s="620"/>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14.25" thickBot="1" x14ac:dyDescent="0.2">
      <c r="A713" s="530"/>
      <c r="B713" s="531"/>
      <c r="C713" s="531"/>
      <c r="D713" s="531"/>
      <c r="E713" s="532"/>
      <c r="F713" s="500"/>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14.25"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3" t="s">
        <v>462</v>
      </c>
      <c r="B717" s="440"/>
      <c r="C717" s="440"/>
      <c r="D717" s="440"/>
      <c r="E717" s="440"/>
      <c r="F717" s="440"/>
      <c r="G717" s="438">
        <v>242</v>
      </c>
      <c r="H717" s="438"/>
      <c r="I717" s="438"/>
      <c r="J717" s="438"/>
      <c r="K717" s="438"/>
      <c r="L717" s="438"/>
      <c r="M717" s="438"/>
      <c r="N717" s="438"/>
      <c r="O717" s="438"/>
      <c r="P717" s="438"/>
      <c r="Q717" s="440" t="s">
        <v>375</v>
      </c>
      <c r="R717" s="440"/>
      <c r="S717" s="440"/>
      <c r="T717" s="440"/>
      <c r="U717" s="440"/>
      <c r="V717" s="440"/>
      <c r="W717" s="438">
        <v>219</v>
      </c>
      <c r="X717" s="438"/>
      <c r="Y717" s="438"/>
      <c r="Z717" s="438"/>
      <c r="AA717" s="438"/>
      <c r="AB717" s="438"/>
      <c r="AC717" s="438"/>
      <c r="AD717" s="438"/>
      <c r="AE717" s="438"/>
      <c r="AF717" s="438"/>
      <c r="AG717" s="440" t="s">
        <v>376</v>
      </c>
      <c r="AH717" s="440"/>
      <c r="AI717" s="440"/>
      <c r="AJ717" s="440"/>
      <c r="AK717" s="440"/>
      <c r="AL717" s="440"/>
      <c r="AM717" s="438">
        <v>234</v>
      </c>
      <c r="AN717" s="438"/>
      <c r="AO717" s="438"/>
      <c r="AP717" s="438"/>
      <c r="AQ717" s="438"/>
      <c r="AR717" s="438"/>
      <c r="AS717" s="438"/>
      <c r="AT717" s="438"/>
      <c r="AU717" s="438"/>
      <c r="AV717" s="438"/>
      <c r="AW717" s="60"/>
      <c r="AX717" s="61"/>
    </row>
    <row r="718" spans="1:50" ht="19.899999999999999" customHeight="1" thickBot="1" x14ac:dyDescent="0.2">
      <c r="A718" s="520" t="s">
        <v>377</v>
      </c>
      <c r="B718" s="496"/>
      <c r="C718" s="496"/>
      <c r="D718" s="496"/>
      <c r="E718" s="496"/>
      <c r="F718" s="496"/>
      <c r="G718" s="439">
        <v>113</v>
      </c>
      <c r="H718" s="439"/>
      <c r="I718" s="439"/>
      <c r="J718" s="439"/>
      <c r="K718" s="439"/>
      <c r="L718" s="439"/>
      <c r="M718" s="439"/>
      <c r="N718" s="439"/>
      <c r="O718" s="439"/>
      <c r="P718" s="439"/>
      <c r="Q718" s="496" t="s">
        <v>378</v>
      </c>
      <c r="R718" s="496"/>
      <c r="S718" s="496"/>
      <c r="T718" s="496"/>
      <c r="U718" s="496"/>
      <c r="V718" s="496"/>
      <c r="W718" s="606">
        <v>110</v>
      </c>
      <c r="X718" s="606"/>
      <c r="Y718" s="606"/>
      <c r="Z718" s="606"/>
      <c r="AA718" s="606"/>
      <c r="AB718" s="606"/>
      <c r="AC718" s="606"/>
      <c r="AD718" s="606"/>
      <c r="AE718" s="606"/>
      <c r="AF718" s="606"/>
      <c r="AG718" s="496" t="s">
        <v>379</v>
      </c>
      <c r="AH718" s="496"/>
      <c r="AI718" s="496"/>
      <c r="AJ718" s="496"/>
      <c r="AK718" s="496"/>
      <c r="AL718" s="496"/>
      <c r="AM718" s="461">
        <v>113</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577</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480" t="s">
        <v>516</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0"/>
    </row>
    <row r="759" spans="1:50" ht="24.75" customHeight="1" x14ac:dyDescent="0.15">
      <c r="A759" s="493"/>
      <c r="B759" s="494"/>
      <c r="C759" s="494"/>
      <c r="D759" s="494"/>
      <c r="E759" s="494"/>
      <c r="F759" s="495"/>
      <c r="G759" s="458"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5"/>
      <c r="AC759" s="458"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4.75" customHeight="1" x14ac:dyDescent="0.15">
      <c r="A760" s="493"/>
      <c r="B760" s="494"/>
      <c r="C760" s="494"/>
      <c r="D760" s="494"/>
      <c r="E760" s="494"/>
      <c r="F760" s="495"/>
      <c r="G760" s="527" t="s">
        <v>606</v>
      </c>
      <c r="H760" s="528"/>
      <c r="I760" s="528"/>
      <c r="J760" s="528"/>
      <c r="K760" s="529"/>
      <c r="L760" s="521" t="s">
        <v>609</v>
      </c>
      <c r="M760" s="522"/>
      <c r="N760" s="522"/>
      <c r="O760" s="522"/>
      <c r="P760" s="522"/>
      <c r="Q760" s="522"/>
      <c r="R760" s="522"/>
      <c r="S760" s="522"/>
      <c r="T760" s="522"/>
      <c r="U760" s="522"/>
      <c r="V760" s="522"/>
      <c r="W760" s="522"/>
      <c r="X760" s="523"/>
      <c r="Y760" s="483">
        <v>86</v>
      </c>
      <c r="Z760" s="484"/>
      <c r="AA760" s="484"/>
      <c r="AB760" s="682"/>
      <c r="AC760" s="527" t="s">
        <v>573</v>
      </c>
      <c r="AD760" s="528"/>
      <c r="AE760" s="528"/>
      <c r="AF760" s="528"/>
      <c r="AG760" s="529"/>
      <c r="AH760" s="521" t="s">
        <v>574</v>
      </c>
      <c r="AI760" s="522"/>
      <c r="AJ760" s="522"/>
      <c r="AK760" s="522"/>
      <c r="AL760" s="522"/>
      <c r="AM760" s="522"/>
      <c r="AN760" s="522"/>
      <c r="AO760" s="522"/>
      <c r="AP760" s="522"/>
      <c r="AQ760" s="522"/>
      <c r="AR760" s="522"/>
      <c r="AS760" s="522"/>
      <c r="AT760" s="523"/>
      <c r="AU760" s="483">
        <v>4451</v>
      </c>
      <c r="AV760" s="484"/>
      <c r="AW760" s="484"/>
      <c r="AX760" s="485"/>
    </row>
    <row r="761" spans="1:50" ht="24.75" customHeight="1" x14ac:dyDescent="0.15">
      <c r="A761" s="493"/>
      <c r="B761" s="494"/>
      <c r="C761" s="494"/>
      <c r="D761" s="494"/>
      <c r="E761" s="494"/>
      <c r="F761" s="495"/>
      <c r="G761" s="431" t="s">
        <v>607</v>
      </c>
      <c r="H761" s="432"/>
      <c r="I761" s="432"/>
      <c r="J761" s="432"/>
      <c r="K761" s="433"/>
      <c r="L761" s="425" t="s">
        <v>610</v>
      </c>
      <c r="M761" s="426"/>
      <c r="N761" s="426"/>
      <c r="O761" s="426"/>
      <c r="P761" s="426"/>
      <c r="Q761" s="426"/>
      <c r="R761" s="426"/>
      <c r="S761" s="426"/>
      <c r="T761" s="426"/>
      <c r="U761" s="426"/>
      <c r="V761" s="426"/>
      <c r="W761" s="426"/>
      <c r="X761" s="427"/>
      <c r="Y761" s="428">
        <v>1273</v>
      </c>
      <c r="Z761" s="429"/>
      <c r="AA761" s="429"/>
      <c r="AB761" s="437"/>
      <c r="AC761" s="431" t="s">
        <v>518</v>
      </c>
      <c r="AD761" s="432"/>
      <c r="AE761" s="432"/>
      <c r="AF761" s="432"/>
      <c r="AG761" s="433"/>
      <c r="AH761" s="425" t="s">
        <v>519</v>
      </c>
      <c r="AI761" s="426"/>
      <c r="AJ761" s="426"/>
      <c r="AK761" s="426"/>
      <c r="AL761" s="426"/>
      <c r="AM761" s="426"/>
      <c r="AN761" s="426"/>
      <c r="AO761" s="426"/>
      <c r="AP761" s="426"/>
      <c r="AQ761" s="426"/>
      <c r="AR761" s="426"/>
      <c r="AS761" s="426"/>
      <c r="AT761" s="427"/>
      <c r="AU761" s="428">
        <f>21619-AU760-AU762-AU763</f>
        <v>12336</v>
      </c>
      <c r="AV761" s="429"/>
      <c r="AW761" s="429"/>
      <c r="AX761" s="430"/>
    </row>
    <row r="762" spans="1:50" ht="24.75" customHeight="1" x14ac:dyDescent="0.15">
      <c r="A762" s="493"/>
      <c r="B762" s="494"/>
      <c r="C762" s="494"/>
      <c r="D762" s="494"/>
      <c r="E762" s="494"/>
      <c r="F762" s="495"/>
      <c r="G762" s="431" t="s">
        <v>608</v>
      </c>
      <c r="H762" s="432"/>
      <c r="I762" s="432"/>
      <c r="J762" s="432"/>
      <c r="K762" s="433"/>
      <c r="L762" s="425" t="s">
        <v>611</v>
      </c>
      <c r="M762" s="426"/>
      <c r="N762" s="426"/>
      <c r="O762" s="426"/>
      <c r="P762" s="426"/>
      <c r="Q762" s="426"/>
      <c r="R762" s="426"/>
      <c r="S762" s="426"/>
      <c r="T762" s="426"/>
      <c r="U762" s="426"/>
      <c r="V762" s="426"/>
      <c r="W762" s="426"/>
      <c r="X762" s="427"/>
      <c r="Y762" s="428">
        <v>1</v>
      </c>
      <c r="Z762" s="429"/>
      <c r="AA762" s="429"/>
      <c r="AB762" s="437"/>
      <c r="AC762" s="431" t="s">
        <v>521</v>
      </c>
      <c r="AD762" s="432"/>
      <c r="AE762" s="432"/>
      <c r="AF762" s="432"/>
      <c r="AG762" s="433"/>
      <c r="AH762" s="425" t="s">
        <v>522</v>
      </c>
      <c r="AI762" s="426"/>
      <c r="AJ762" s="426"/>
      <c r="AK762" s="426"/>
      <c r="AL762" s="426"/>
      <c r="AM762" s="426"/>
      <c r="AN762" s="426"/>
      <c r="AO762" s="426"/>
      <c r="AP762" s="426"/>
      <c r="AQ762" s="426"/>
      <c r="AR762" s="426"/>
      <c r="AS762" s="426"/>
      <c r="AT762" s="427"/>
      <c r="AU762" s="428">
        <v>4565</v>
      </c>
      <c r="AV762" s="429"/>
      <c r="AW762" s="429"/>
      <c r="AX762" s="430"/>
    </row>
    <row r="763" spans="1:50" ht="24.75" customHeight="1" x14ac:dyDescent="0.15">
      <c r="A763" s="493"/>
      <c r="B763" s="494"/>
      <c r="C763" s="494"/>
      <c r="D763" s="494"/>
      <c r="E763" s="494"/>
      <c r="F763" s="495"/>
      <c r="G763" s="431" t="s">
        <v>620</v>
      </c>
      <c r="H763" s="432"/>
      <c r="I763" s="432"/>
      <c r="J763" s="432"/>
      <c r="K763" s="433"/>
      <c r="L763" s="425" t="s">
        <v>621</v>
      </c>
      <c r="M763" s="426"/>
      <c r="N763" s="426"/>
      <c r="O763" s="426"/>
      <c r="P763" s="426"/>
      <c r="Q763" s="426"/>
      <c r="R763" s="426"/>
      <c r="S763" s="426"/>
      <c r="T763" s="426"/>
      <c r="U763" s="426"/>
      <c r="V763" s="426"/>
      <c r="W763" s="426"/>
      <c r="X763" s="427"/>
      <c r="Y763" s="428">
        <v>122</v>
      </c>
      <c r="Z763" s="429"/>
      <c r="AA763" s="429"/>
      <c r="AB763" s="437"/>
      <c r="AC763" s="431" t="s">
        <v>575</v>
      </c>
      <c r="AD763" s="432"/>
      <c r="AE763" s="432"/>
      <c r="AF763" s="432"/>
      <c r="AG763" s="433"/>
      <c r="AH763" s="425" t="s">
        <v>576</v>
      </c>
      <c r="AI763" s="426"/>
      <c r="AJ763" s="426"/>
      <c r="AK763" s="426"/>
      <c r="AL763" s="426"/>
      <c r="AM763" s="426"/>
      <c r="AN763" s="426"/>
      <c r="AO763" s="426"/>
      <c r="AP763" s="426"/>
      <c r="AQ763" s="426"/>
      <c r="AR763" s="426"/>
      <c r="AS763" s="426"/>
      <c r="AT763" s="427"/>
      <c r="AU763" s="428">
        <v>267</v>
      </c>
      <c r="AV763" s="429"/>
      <c r="AW763" s="429"/>
      <c r="AX763" s="430"/>
    </row>
    <row r="764" spans="1:50" ht="24.75" customHeight="1" x14ac:dyDescent="0.15">
      <c r="A764" s="493"/>
      <c r="B764" s="494"/>
      <c r="C764" s="494"/>
      <c r="D764" s="494"/>
      <c r="E764" s="494"/>
      <c r="F764" s="495"/>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493"/>
      <c r="B765" s="494"/>
      <c r="C765" s="494"/>
      <c r="D765" s="494"/>
      <c r="E765" s="494"/>
      <c r="F765" s="495"/>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15">
      <c r="A766" s="493"/>
      <c r="B766" s="494"/>
      <c r="C766" s="494"/>
      <c r="D766" s="494"/>
      <c r="E766" s="494"/>
      <c r="F766" s="495"/>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customHeight="1" x14ac:dyDescent="0.15">
      <c r="A767" s="493"/>
      <c r="B767" s="494"/>
      <c r="C767" s="494"/>
      <c r="D767" s="494"/>
      <c r="E767" s="494"/>
      <c r="F767" s="495"/>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customHeight="1" x14ac:dyDescent="0.15">
      <c r="A768" s="493"/>
      <c r="B768" s="494"/>
      <c r="C768" s="494"/>
      <c r="D768" s="494"/>
      <c r="E768" s="494"/>
      <c r="F768" s="495"/>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493"/>
      <c r="B769" s="494"/>
      <c r="C769" s="494"/>
      <c r="D769" s="494"/>
      <c r="E769" s="494"/>
      <c r="F769" s="495"/>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x14ac:dyDescent="0.2">
      <c r="A770" s="493"/>
      <c r="B770" s="494"/>
      <c r="C770" s="494"/>
      <c r="D770" s="494"/>
      <c r="E770" s="494"/>
      <c r="F770" s="495"/>
      <c r="G770" s="700" t="s">
        <v>22</v>
      </c>
      <c r="H770" s="701"/>
      <c r="I770" s="701"/>
      <c r="J770" s="701"/>
      <c r="K770" s="701"/>
      <c r="L770" s="702"/>
      <c r="M770" s="703"/>
      <c r="N770" s="703"/>
      <c r="O770" s="703"/>
      <c r="P770" s="703"/>
      <c r="Q770" s="703"/>
      <c r="R770" s="703"/>
      <c r="S770" s="703"/>
      <c r="T770" s="703"/>
      <c r="U770" s="703"/>
      <c r="V770" s="703"/>
      <c r="W770" s="703"/>
      <c r="X770" s="704"/>
      <c r="Y770" s="705">
        <f>SUM(Y760:AB769)</f>
        <v>1482</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21619</v>
      </c>
      <c r="AV770" s="706"/>
      <c r="AW770" s="706"/>
      <c r="AX770" s="708"/>
    </row>
    <row r="771" spans="1:50" ht="30" customHeight="1" x14ac:dyDescent="0.15">
      <c r="A771" s="493"/>
      <c r="B771" s="494"/>
      <c r="C771" s="494"/>
      <c r="D771" s="494"/>
      <c r="E771" s="494"/>
      <c r="F771" s="495"/>
      <c r="G771" s="480" t="s">
        <v>619</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480" t="s">
        <v>517</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0"/>
    </row>
    <row r="772" spans="1:50" ht="25.5" customHeight="1" x14ac:dyDescent="0.15">
      <c r="A772" s="493"/>
      <c r="B772" s="494"/>
      <c r="C772" s="494"/>
      <c r="D772" s="494"/>
      <c r="E772" s="494"/>
      <c r="F772" s="495"/>
      <c r="G772" s="458"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5"/>
      <c r="AC772" s="458"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4.75" customHeight="1" x14ac:dyDescent="0.15">
      <c r="A773" s="493"/>
      <c r="B773" s="494"/>
      <c r="C773" s="494"/>
      <c r="D773" s="494"/>
      <c r="E773" s="494"/>
      <c r="F773" s="495"/>
      <c r="G773" s="527" t="s">
        <v>604</v>
      </c>
      <c r="H773" s="528"/>
      <c r="I773" s="528"/>
      <c r="J773" s="528"/>
      <c r="K773" s="529"/>
      <c r="L773" s="521" t="s">
        <v>605</v>
      </c>
      <c r="M773" s="522"/>
      <c r="N773" s="522"/>
      <c r="O773" s="522"/>
      <c r="P773" s="522"/>
      <c r="Q773" s="522"/>
      <c r="R773" s="522"/>
      <c r="S773" s="522"/>
      <c r="T773" s="522"/>
      <c r="U773" s="522"/>
      <c r="V773" s="522"/>
      <c r="W773" s="522"/>
      <c r="X773" s="523"/>
      <c r="Y773" s="483">
        <v>1375</v>
      </c>
      <c r="Z773" s="484"/>
      <c r="AA773" s="484"/>
      <c r="AB773" s="682"/>
      <c r="AC773" s="527" t="s">
        <v>518</v>
      </c>
      <c r="AD773" s="528"/>
      <c r="AE773" s="528"/>
      <c r="AF773" s="528"/>
      <c r="AG773" s="529"/>
      <c r="AH773" s="521" t="s">
        <v>519</v>
      </c>
      <c r="AI773" s="522"/>
      <c r="AJ773" s="522"/>
      <c r="AK773" s="522"/>
      <c r="AL773" s="522"/>
      <c r="AM773" s="522"/>
      <c r="AN773" s="522"/>
      <c r="AO773" s="522"/>
      <c r="AP773" s="522"/>
      <c r="AQ773" s="522"/>
      <c r="AR773" s="522"/>
      <c r="AS773" s="522"/>
      <c r="AT773" s="523"/>
      <c r="AU773" s="483">
        <v>1495</v>
      </c>
      <c r="AV773" s="484"/>
      <c r="AW773" s="484"/>
      <c r="AX773" s="485"/>
    </row>
    <row r="774" spans="1:50" ht="24.75" customHeight="1" x14ac:dyDescent="0.15">
      <c r="A774" s="493"/>
      <c r="B774" s="494"/>
      <c r="C774" s="494"/>
      <c r="D774" s="494"/>
      <c r="E774" s="494"/>
      <c r="F774" s="495"/>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customHeight="1" x14ac:dyDescent="0.15">
      <c r="A775" s="493"/>
      <c r="B775" s="494"/>
      <c r="C775" s="494"/>
      <c r="D775" s="494"/>
      <c r="E775" s="494"/>
      <c r="F775" s="495"/>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customHeight="1" x14ac:dyDescent="0.15">
      <c r="A776" s="493"/>
      <c r="B776" s="494"/>
      <c r="C776" s="494"/>
      <c r="D776" s="494"/>
      <c r="E776" s="494"/>
      <c r="F776" s="495"/>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customHeight="1" x14ac:dyDescent="0.15">
      <c r="A777" s="493"/>
      <c r="B777" s="494"/>
      <c r="C777" s="494"/>
      <c r="D777" s="494"/>
      <c r="E777" s="494"/>
      <c r="F777" s="495"/>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customHeight="1" x14ac:dyDescent="0.15">
      <c r="A778" s="493"/>
      <c r="B778" s="494"/>
      <c r="C778" s="494"/>
      <c r="D778" s="494"/>
      <c r="E778" s="494"/>
      <c r="F778" s="495"/>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customHeight="1" x14ac:dyDescent="0.15">
      <c r="A779" s="493"/>
      <c r="B779" s="494"/>
      <c r="C779" s="494"/>
      <c r="D779" s="494"/>
      <c r="E779" s="494"/>
      <c r="F779" s="495"/>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customHeight="1" x14ac:dyDescent="0.15">
      <c r="A780" s="493"/>
      <c r="B780" s="494"/>
      <c r="C780" s="494"/>
      <c r="D780" s="494"/>
      <c r="E780" s="494"/>
      <c r="F780" s="495"/>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customHeight="1" x14ac:dyDescent="0.15">
      <c r="A781" s="493"/>
      <c r="B781" s="494"/>
      <c r="C781" s="494"/>
      <c r="D781" s="494"/>
      <c r="E781" s="494"/>
      <c r="F781" s="495"/>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customHeight="1" x14ac:dyDescent="0.15">
      <c r="A782" s="493"/>
      <c r="B782" s="494"/>
      <c r="C782" s="494"/>
      <c r="D782" s="494"/>
      <c r="E782" s="494"/>
      <c r="F782" s="495"/>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thickBot="1" x14ac:dyDescent="0.2">
      <c r="A783" s="493"/>
      <c r="B783" s="494"/>
      <c r="C783" s="494"/>
      <c r="D783" s="494"/>
      <c r="E783" s="494"/>
      <c r="F783" s="495"/>
      <c r="G783" s="700" t="s">
        <v>22</v>
      </c>
      <c r="H783" s="701"/>
      <c r="I783" s="701"/>
      <c r="J783" s="701"/>
      <c r="K783" s="701"/>
      <c r="L783" s="702"/>
      <c r="M783" s="703"/>
      <c r="N783" s="703"/>
      <c r="O783" s="703"/>
      <c r="P783" s="703"/>
      <c r="Q783" s="703"/>
      <c r="R783" s="703"/>
      <c r="S783" s="703"/>
      <c r="T783" s="703"/>
      <c r="U783" s="703"/>
      <c r="V783" s="703"/>
      <c r="W783" s="703"/>
      <c r="X783" s="704"/>
      <c r="Y783" s="705">
        <f>SUM(Y773:AB782)</f>
        <v>1375</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1495</v>
      </c>
      <c r="AV783" s="706"/>
      <c r="AW783" s="706"/>
      <c r="AX783" s="708"/>
    </row>
    <row r="784" spans="1:50" ht="30" customHeight="1" x14ac:dyDescent="0.15">
      <c r="A784" s="493"/>
      <c r="B784" s="494"/>
      <c r="C784" s="494"/>
      <c r="D784" s="494"/>
      <c r="E784" s="494"/>
      <c r="F784" s="495"/>
      <c r="G784" s="480" t="s">
        <v>520</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480" t="s">
        <v>523</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0"/>
    </row>
    <row r="785" spans="1:50" ht="24.75" customHeight="1" x14ac:dyDescent="0.15">
      <c r="A785" s="493"/>
      <c r="B785" s="494"/>
      <c r="C785" s="494"/>
      <c r="D785" s="494"/>
      <c r="E785" s="494"/>
      <c r="F785" s="495"/>
      <c r="G785" s="458"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5"/>
      <c r="AC785" s="458"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4.75" customHeight="1" x14ac:dyDescent="0.15">
      <c r="A786" s="493"/>
      <c r="B786" s="494"/>
      <c r="C786" s="494"/>
      <c r="D786" s="494"/>
      <c r="E786" s="494"/>
      <c r="F786" s="495"/>
      <c r="G786" s="527" t="s">
        <v>521</v>
      </c>
      <c r="H786" s="528"/>
      <c r="I786" s="528"/>
      <c r="J786" s="528"/>
      <c r="K786" s="529"/>
      <c r="L786" s="521" t="s">
        <v>522</v>
      </c>
      <c r="M786" s="522"/>
      <c r="N786" s="522"/>
      <c r="O786" s="522"/>
      <c r="P786" s="522"/>
      <c r="Q786" s="522"/>
      <c r="R786" s="522"/>
      <c r="S786" s="522"/>
      <c r="T786" s="522"/>
      <c r="U786" s="522"/>
      <c r="V786" s="522"/>
      <c r="W786" s="522"/>
      <c r="X786" s="523"/>
      <c r="Y786" s="483">
        <v>21</v>
      </c>
      <c r="Z786" s="484"/>
      <c r="AA786" s="484"/>
      <c r="AB786" s="682"/>
      <c r="AC786" s="527" t="s">
        <v>524</v>
      </c>
      <c r="AD786" s="528"/>
      <c r="AE786" s="528"/>
      <c r="AF786" s="528"/>
      <c r="AG786" s="529"/>
      <c r="AH786" s="521" t="s">
        <v>552</v>
      </c>
      <c r="AI786" s="522"/>
      <c r="AJ786" s="522"/>
      <c r="AK786" s="522"/>
      <c r="AL786" s="522"/>
      <c r="AM786" s="522"/>
      <c r="AN786" s="522"/>
      <c r="AO786" s="522"/>
      <c r="AP786" s="522"/>
      <c r="AQ786" s="522"/>
      <c r="AR786" s="522"/>
      <c r="AS786" s="522"/>
      <c r="AT786" s="523"/>
      <c r="AU786" s="483">
        <v>23</v>
      </c>
      <c r="AV786" s="484"/>
      <c r="AW786" s="484"/>
      <c r="AX786" s="485"/>
    </row>
    <row r="787" spans="1:50" ht="24.75" customHeight="1" x14ac:dyDescent="0.15">
      <c r="A787" s="493"/>
      <c r="B787" s="494"/>
      <c r="C787" s="494"/>
      <c r="D787" s="494"/>
      <c r="E787" s="494"/>
      <c r="F787" s="495"/>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customHeight="1" x14ac:dyDescent="0.15">
      <c r="A788" s="493"/>
      <c r="B788" s="494"/>
      <c r="C788" s="494"/>
      <c r="D788" s="494"/>
      <c r="E788" s="494"/>
      <c r="F788" s="495"/>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customHeight="1" x14ac:dyDescent="0.15">
      <c r="A789" s="493"/>
      <c r="B789" s="494"/>
      <c r="C789" s="494"/>
      <c r="D789" s="494"/>
      <c r="E789" s="494"/>
      <c r="F789" s="495"/>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customHeight="1" x14ac:dyDescent="0.15">
      <c r="A790" s="493"/>
      <c r="B790" s="494"/>
      <c r="C790" s="494"/>
      <c r="D790" s="494"/>
      <c r="E790" s="494"/>
      <c r="F790" s="495"/>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customHeight="1" x14ac:dyDescent="0.15">
      <c r="A791" s="493"/>
      <c r="B791" s="494"/>
      <c r="C791" s="494"/>
      <c r="D791" s="494"/>
      <c r="E791" s="494"/>
      <c r="F791" s="495"/>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customHeight="1" x14ac:dyDescent="0.15">
      <c r="A792" s="493"/>
      <c r="B792" s="494"/>
      <c r="C792" s="494"/>
      <c r="D792" s="494"/>
      <c r="E792" s="494"/>
      <c r="F792" s="495"/>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customHeight="1" x14ac:dyDescent="0.15">
      <c r="A793" s="493"/>
      <c r="B793" s="494"/>
      <c r="C793" s="494"/>
      <c r="D793" s="494"/>
      <c r="E793" s="494"/>
      <c r="F793" s="495"/>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customHeight="1" x14ac:dyDescent="0.15">
      <c r="A794" s="493"/>
      <c r="B794" s="494"/>
      <c r="C794" s="494"/>
      <c r="D794" s="494"/>
      <c r="E794" s="494"/>
      <c r="F794" s="495"/>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customHeight="1" x14ac:dyDescent="0.15">
      <c r="A795" s="493"/>
      <c r="B795" s="494"/>
      <c r="C795" s="494"/>
      <c r="D795" s="494"/>
      <c r="E795" s="494"/>
      <c r="F795" s="495"/>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customHeight="1" thickBot="1" x14ac:dyDescent="0.2">
      <c r="A796" s="493"/>
      <c r="B796" s="494"/>
      <c r="C796" s="494"/>
      <c r="D796" s="494"/>
      <c r="E796" s="494"/>
      <c r="F796" s="495"/>
      <c r="G796" s="700" t="s">
        <v>22</v>
      </c>
      <c r="H796" s="701"/>
      <c r="I796" s="701"/>
      <c r="J796" s="701"/>
      <c r="K796" s="701"/>
      <c r="L796" s="702"/>
      <c r="M796" s="703"/>
      <c r="N796" s="703"/>
      <c r="O796" s="703"/>
      <c r="P796" s="703"/>
      <c r="Q796" s="703"/>
      <c r="R796" s="703"/>
      <c r="S796" s="703"/>
      <c r="T796" s="703"/>
      <c r="U796" s="703"/>
      <c r="V796" s="703"/>
      <c r="W796" s="703"/>
      <c r="X796" s="704"/>
      <c r="Y796" s="705">
        <f>SUM(Y786:AB795)</f>
        <v>21</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23</v>
      </c>
      <c r="AV796" s="706"/>
      <c r="AW796" s="706"/>
      <c r="AX796" s="708"/>
    </row>
    <row r="797" spans="1:50" ht="30" customHeight="1" x14ac:dyDescent="0.15">
      <c r="A797" s="493"/>
      <c r="B797" s="494"/>
      <c r="C797" s="494"/>
      <c r="D797" s="494"/>
      <c r="E797" s="494"/>
      <c r="F797" s="495"/>
      <c r="G797" s="480" t="s">
        <v>571</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480"/>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0"/>
    </row>
    <row r="798" spans="1:50" ht="24.75" customHeight="1" x14ac:dyDescent="0.15">
      <c r="A798" s="493"/>
      <c r="B798" s="494"/>
      <c r="C798" s="494"/>
      <c r="D798" s="494"/>
      <c r="E798" s="494"/>
      <c r="F798" s="495"/>
      <c r="G798" s="458"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5"/>
      <c r="AC798" s="458"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4.75" customHeight="1" x14ac:dyDescent="0.15">
      <c r="A799" s="493"/>
      <c r="B799" s="494"/>
      <c r="C799" s="494"/>
      <c r="D799" s="494"/>
      <c r="E799" s="494"/>
      <c r="F799" s="495"/>
      <c r="G799" s="527" t="s">
        <v>525</v>
      </c>
      <c r="H799" s="528"/>
      <c r="I799" s="528"/>
      <c r="J799" s="528"/>
      <c r="K799" s="529"/>
      <c r="L799" s="521" t="s">
        <v>562</v>
      </c>
      <c r="M799" s="522"/>
      <c r="N799" s="522"/>
      <c r="O799" s="522"/>
      <c r="P799" s="522"/>
      <c r="Q799" s="522"/>
      <c r="R799" s="522"/>
      <c r="S799" s="522"/>
      <c r="T799" s="522"/>
      <c r="U799" s="522"/>
      <c r="V799" s="522"/>
      <c r="W799" s="522"/>
      <c r="X799" s="523"/>
      <c r="Y799" s="483">
        <v>50</v>
      </c>
      <c r="Z799" s="484"/>
      <c r="AA799" s="484"/>
      <c r="AB799" s="682"/>
      <c r="AC799" s="527"/>
      <c r="AD799" s="528"/>
      <c r="AE799" s="528"/>
      <c r="AF799" s="528"/>
      <c r="AG799" s="529"/>
      <c r="AH799" s="521"/>
      <c r="AI799" s="522"/>
      <c r="AJ799" s="522"/>
      <c r="AK799" s="522"/>
      <c r="AL799" s="522"/>
      <c r="AM799" s="522"/>
      <c r="AN799" s="522"/>
      <c r="AO799" s="522"/>
      <c r="AP799" s="522"/>
      <c r="AQ799" s="522"/>
      <c r="AR799" s="522"/>
      <c r="AS799" s="522"/>
      <c r="AT799" s="523"/>
      <c r="AU799" s="483"/>
      <c r="AV799" s="484"/>
      <c r="AW799" s="484"/>
      <c r="AX799" s="485"/>
    </row>
    <row r="800" spans="1:50" ht="24.75" customHeight="1" x14ac:dyDescent="0.15">
      <c r="A800" s="493"/>
      <c r="B800" s="494"/>
      <c r="C800" s="494"/>
      <c r="D800" s="494"/>
      <c r="E800" s="494"/>
      <c r="F800" s="495"/>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customHeight="1" x14ac:dyDescent="0.15">
      <c r="A801" s="493"/>
      <c r="B801" s="494"/>
      <c r="C801" s="494"/>
      <c r="D801" s="494"/>
      <c r="E801" s="494"/>
      <c r="F801" s="495"/>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customHeight="1" x14ac:dyDescent="0.15">
      <c r="A802" s="493"/>
      <c r="B802" s="494"/>
      <c r="C802" s="494"/>
      <c r="D802" s="494"/>
      <c r="E802" s="494"/>
      <c r="F802" s="495"/>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customHeight="1" x14ac:dyDescent="0.15">
      <c r="A803" s="493"/>
      <c r="B803" s="494"/>
      <c r="C803" s="494"/>
      <c r="D803" s="494"/>
      <c r="E803" s="494"/>
      <c r="F803" s="495"/>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customHeight="1" x14ac:dyDescent="0.15">
      <c r="A804" s="493"/>
      <c r="B804" s="494"/>
      <c r="C804" s="494"/>
      <c r="D804" s="494"/>
      <c r="E804" s="494"/>
      <c r="F804" s="495"/>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customHeight="1" x14ac:dyDescent="0.15">
      <c r="A805" s="493"/>
      <c r="B805" s="494"/>
      <c r="C805" s="494"/>
      <c r="D805" s="494"/>
      <c r="E805" s="494"/>
      <c r="F805" s="495"/>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customHeight="1" x14ac:dyDescent="0.15">
      <c r="A806" s="493"/>
      <c r="B806" s="494"/>
      <c r="C806" s="494"/>
      <c r="D806" s="494"/>
      <c r="E806" s="494"/>
      <c r="F806" s="495"/>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customHeight="1" x14ac:dyDescent="0.15">
      <c r="A807" s="493"/>
      <c r="B807" s="494"/>
      <c r="C807" s="494"/>
      <c r="D807" s="494"/>
      <c r="E807" s="494"/>
      <c r="F807" s="495"/>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customHeight="1" x14ac:dyDescent="0.15">
      <c r="A808" s="493"/>
      <c r="B808" s="494"/>
      <c r="C808" s="494"/>
      <c r="D808" s="494"/>
      <c r="E808" s="494"/>
      <c r="F808" s="495"/>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customHeight="1" x14ac:dyDescent="0.15">
      <c r="A809" s="493"/>
      <c r="B809" s="494"/>
      <c r="C809" s="494"/>
      <c r="D809" s="494"/>
      <c r="E809" s="494"/>
      <c r="F809" s="495"/>
      <c r="G809" s="700" t="s">
        <v>22</v>
      </c>
      <c r="H809" s="701"/>
      <c r="I809" s="701"/>
      <c r="J809" s="701"/>
      <c r="K809" s="701"/>
      <c r="L809" s="702"/>
      <c r="M809" s="703"/>
      <c r="N809" s="703"/>
      <c r="O809" s="703"/>
      <c r="P809" s="703"/>
      <c r="Q809" s="703"/>
      <c r="R809" s="703"/>
      <c r="S809" s="703"/>
      <c r="T809" s="703"/>
      <c r="U809" s="703"/>
      <c r="V809" s="703"/>
      <c r="W809" s="703"/>
      <c r="X809" s="704"/>
      <c r="Y809" s="705">
        <f>SUM(Y799:AB808)</f>
        <v>50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463</v>
      </c>
      <c r="K815" s="215"/>
      <c r="L815" s="215"/>
      <c r="M815" s="215"/>
      <c r="N815" s="215"/>
      <c r="O815" s="215"/>
      <c r="P815" s="296" t="s">
        <v>399</v>
      </c>
      <c r="Q815" s="296"/>
      <c r="R815" s="296"/>
      <c r="S815" s="296"/>
      <c r="T815" s="296"/>
      <c r="U815" s="296"/>
      <c r="V815" s="296"/>
      <c r="W815" s="296"/>
      <c r="X815" s="296"/>
      <c r="Y815" s="232" t="s">
        <v>459</v>
      </c>
      <c r="Z815" s="231"/>
      <c r="AA815" s="231"/>
      <c r="AB815" s="231"/>
      <c r="AC815" s="108" t="s">
        <v>398</v>
      </c>
      <c r="AD815" s="108"/>
      <c r="AE815" s="108"/>
      <c r="AF815" s="108"/>
      <c r="AG815" s="108"/>
      <c r="AH815" s="232" t="s">
        <v>415</v>
      </c>
      <c r="AI815" s="758"/>
      <c r="AJ815" s="758"/>
      <c r="AK815" s="758"/>
      <c r="AL815" s="758" t="s">
        <v>23</v>
      </c>
      <c r="AM815" s="758"/>
      <c r="AN815" s="758"/>
      <c r="AO815" s="840"/>
      <c r="AP815" s="234" t="s">
        <v>464</v>
      </c>
      <c r="AQ815" s="234"/>
      <c r="AR815" s="234"/>
      <c r="AS815" s="234"/>
      <c r="AT815" s="234"/>
      <c r="AU815" s="234"/>
      <c r="AV815" s="234"/>
      <c r="AW815" s="234"/>
      <c r="AX815" s="234"/>
    </row>
    <row r="816" spans="1:50" ht="30" customHeight="1" x14ac:dyDescent="0.15">
      <c r="A816" s="242">
        <v>1</v>
      </c>
      <c r="B816" s="242">
        <v>1</v>
      </c>
      <c r="C816" s="235" t="s">
        <v>578</v>
      </c>
      <c r="D816" s="217"/>
      <c r="E816" s="217"/>
      <c r="F816" s="217"/>
      <c r="G816" s="217"/>
      <c r="H816" s="217"/>
      <c r="I816" s="217"/>
      <c r="J816" s="218">
        <v>8000020130001</v>
      </c>
      <c r="K816" s="219"/>
      <c r="L816" s="219"/>
      <c r="M816" s="219"/>
      <c r="N816" s="219"/>
      <c r="O816" s="219"/>
      <c r="P816" s="236" t="s">
        <v>582</v>
      </c>
      <c r="Q816" s="220"/>
      <c r="R816" s="220"/>
      <c r="S816" s="220"/>
      <c r="T816" s="220"/>
      <c r="U816" s="220"/>
      <c r="V816" s="220"/>
      <c r="W816" s="220"/>
      <c r="X816" s="220"/>
      <c r="Y816" s="221">
        <v>1482</v>
      </c>
      <c r="Z816" s="222"/>
      <c r="AA816" s="222"/>
      <c r="AB816" s="223"/>
      <c r="AC816" s="224" t="s">
        <v>533</v>
      </c>
      <c r="AD816" s="224"/>
      <c r="AE816" s="224"/>
      <c r="AF816" s="224"/>
      <c r="AG816" s="224"/>
      <c r="AH816" s="225" t="s">
        <v>587</v>
      </c>
      <c r="AI816" s="226"/>
      <c r="AJ816" s="226"/>
      <c r="AK816" s="226"/>
      <c r="AL816" s="227" t="s">
        <v>587</v>
      </c>
      <c r="AM816" s="228"/>
      <c r="AN816" s="228"/>
      <c r="AO816" s="229"/>
      <c r="AP816" s="230"/>
      <c r="AQ816" s="230"/>
      <c r="AR816" s="230"/>
      <c r="AS816" s="230"/>
      <c r="AT816" s="230"/>
      <c r="AU816" s="230"/>
      <c r="AV816" s="230"/>
      <c r="AW816" s="230"/>
      <c r="AX816" s="230"/>
    </row>
    <row r="817" spans="1:50" ht="30" customHeight="1" x14ac:dyDescent="0.15">
      <c r="A817" s="242">
        <v>2</v>
      </c>
      <c r="B817" s="242">
        <v>1</v>
      </c>
      <c r="C817" s="235" t="s">
        <v>580</v>
      </c>
      <c r="D817" s="217"/>
      <c r="E817" s="217"/>
      <c r="F817" s="217"/>
      <c r="G817" s="217"/>
      <c r="H817" s="217"/>
      <c r="I817" s="217"/>
      <c r="J817" s="218">
        <v>8000020280003</v>
      </c>
      <c r="K817" s="219"/>
      <c r="L817" s="219"/>
      <c r="M817" s="219"/>
      <c r="N817" s="219"/>
      <c r="O817" s="219"/>
      <c r="P817" s="236" t="s">
        <v>582</v>
      </c>
      <c r="Q817" s="220"/>
      <c r="R817" s="220"/>
      <c r="S817" s="220"/>
      <c r="T817" s="220"/>
      <c r="U817" s="220"/>
      <c r="V817" s="220"/>
      <c r="W817" s="220"/>
      <c r="X817" s="220"/>
      <c r="Y817" s="221">
        <v>397</v>
      </c>
      <c r="Z817" s="222"/>
      <c r="AA817" s="222"/>
      <c r="AB817" s="223"/>
      <c r="AC817" s="224" t="s">
        <v>533</v>
      </c>
      <c r="AD817" s="224"/>
      <c r="AE817" s="224"/>
      <c r="AF817" s="224"/>
      <c r="AG817" s="224"/>
      <c r="AH817" s="225" t="s">
        <v>587</v>
      </c>
      <c r="AI817" s="226"/>
      <c r="AJ817" s="226"/>
      <c r="AK817" s="226"/>
      <c r="AL817" s="227" t="s">
        <v>587</v>
      </c>
      <c r="AM817" s="228"/>
      <c r="AN817" s="228"/>
      <c r="AO817" s="229"/>
      <c r="AP817" s="230"/>
      <c r="AQ817" s="230"/>
      <c r="AR817" s="230"/>
      <c r="AS817" s="230"/>
      <c r="AT817" s="230"/>
      <c r="AU817" s="230"/>
      <c r="AV817" s="230"/>
      <c r="AW817" s="230"/>
      <c r="AX817" s="230"/>
    </row>
    <row r="818" spans="1:50" ht="30" customHeight="1" x14ac:dyDescent="0.15">
      <c r="A818" s="242">
        <v>3</v>
      </c>
      <c r="B818" s="242">
        <v>1</v>
      </c>
      <c r="C818" s="235" t="s">
        <v>581</v>
      </c>
      <c r="D818" s="217"/>
      <c r="E818" s="217"/>
      <c r="F818" s="217"/>
      <c r="G818" s="217"/>
      <c r="H818" s="217"/>
      <c r="I818" s="217"/>
      <c r="J818" s="218">
        <v>7000020250007</v>
      </c>
      <c r="K818" s="219"/>
      <c r="L818" s="219"/>
      <c r="M818" s="219"/>
      <c r="N818" s="219"/>
      <c r="O818" s="219"/>
      <c r="P818" s="236" t="s">
        <v>582</v>
      </c>
      <c r="Q818" s="220"/>
      <c r="R818" s="220"/>
      <c r="S818" s="220"/>
      <c r="T818" s="220"/>
      <c r="U818" s="220"/>
      <c r="V818" s="220"/>
      <c r="W818" s="220"/>
      <c r="X818" s="220"/>
      <c r="Y818" s="221">
        <v>237</v>
      </c>
      <c r="Z818" s="222"/>
      <c r="AA818" s="222"/>
      <c r="AB818" s="223"/>
      <c r="AC818" s="224" t="s">
        <v>533</v>
      </c>
      <c r="AD818" s="224"/>
      <c r="AE818" s="224"/>
      <c r="AF818" s="224"/>
      <c r="AG818" s="224"/>
      <c r="AH818" s="225" t="s">
        <v>587</v>
      </c>
      <c r="AI818" s="226"/>
      <c r="AJ818" s="226"/>
      <c r="AK818" s="226"/>
      <c r="AL818" s="227" t="s">
        <v>587</v>
      </c>
      <c r="AM818" s="228"/>
      <c r="AN818" s="228"/>
      <c r="AO818" s="229"/>
      <c r="AP818" s="230"/>
      <c r="AQ818" s="230"/>
      <c r="AR818" s="230"/>
      <c r="AS818" s="230"/>
      <c r="AT818" s="230"/>
      <c r="AU818" s="230"/>
      <c r="AV818" s="230"/>
      <c r="AW818" s="230"/>
      <c r="AX818" s="230"/>
    </row>
    <row r="819" spans="1:50" ht="30" customHeight="1" x14ac:dyDescent="0.15">
      <c r="A819" s="242">
        <v>4</v>
      </c>
      <c r="B819" s="242">
        <v>1</v>
      </c>
      <c r="C819" s="235" t="s">
        <v>579</v>
      </c>
      <c r="D819" s="217"/>
      <c r="E819" s="217"/>
      <c r="F819" s="217"/>
      <c r="G819" s="217"/>
      <c r="H819" s="217"/>
      <c r="I819" s="217"/>
      <c r="J819" s="218">
        <v>4000020270008</v>
      </c>
      <c r="K819" s="219"/>
      <c r="L819" s="219"/>
      <c r="M819" s="219"/>
      <c r="N819" s="219"/>
      <c r="O819" s="219"/>
      <c r="P819" s="236" t="s">
        <v>582</v>
      </c>
      <c r="Q819" s="220"/>
      <c r="R819" s="220"/>
      <c r="S819" s="220"/>
      <c r="T819" s="220"/>
      <c r="U819" s="220"/>
      <c r="V819" s="220"/>
      <c r="W819" s="220"/>
      <c r="X819" s="220"/>
      <c r="Y819" s="221">
        <v>122</v>
      </c>
      <c r="Z819" s="222"/>
      <c r="AA819" s="222"/>
      <c r="AB819" s="223"/>
      <c r="AC819" s="224" t="s">
        <v>533</v>
      </c>
      <c r="AD819" s="224"/>
      <c r="AE819" s="224"/>
      <c r="AF819" s="224"/>
      <c r="AG819" s="224"/>
      <c r="AH819" s="225" t="s">
        <v>587</v>
      </c>
      <c r="AI819" s="226"/>
      <c r="AJ819" s="226"/>
      <c r="AK819" s="226"/>
      <c r="AL819" s="227" t="s">
        <v>587</v>
      </c>
      <c r="AM819" s="228"/>
      <c r="AN819" s="228"/>
      <c r="AO819" s="229"/>
      <c r="AP819" s="230"/>
      <c r="AQ819" s="230"/>
      <c r="AR819" s="230"/>
      <c r="AS819" s="230"/>
      <c r="AT819" s="230"/>
      <c r="AU819" s="230"/>
      <c r="AV819" s="230"/>
      <c r="AW819" s="230"/>
      <c r="AX819" s="230"/>
    </row>
    <row r="820" spans="1:50" ht="30" hidden="1" customHeight="1" x14ac:dyDescent="0.15">
      <c r="A820" s="242">
        <v>5</v>
      </c>
      <c r="B820" s="242">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42">
        <v>6</v>
      </c>
      <c r="B821" s="242">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42">
        <v>7</v>
      </c>
      <c r="B822" s="242">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42">
        <v>8</v>
      </c>
      <c r="B823" s="242">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42">
        <v>9</v>
      </c>
      <c r="B824" s="242">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42">
        <v>10</v>
      </c>
      <c r="B825" s="242">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2">
        <v>11</v>
      </c>
      <c r="B826" s="242">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2">
        <v>12</v>
      </c>
      <c r="B827" s="242">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2">
        <v>13</v>
      </c>
      <c r="B828" s="242">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2">
        <v>14</v>
      </c>
      <c r="B829" s="242">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2">
        <v>15</v>
      </c>
      <c r="B830" s="242">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2">
        <v>16</v>
      </c>
      <c r="B831" s="242">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2">
        <v>17</v>
      </c>
      <c r="B832" s="242">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2">
        <v>18</v>
      </c>
      <c r="B833" s="242">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2">
        <v>19</v>
      </c>
      <c r="B834" s="242">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2">
        <v>20</v>
      </c>
      <c r="B835" s="242">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2">
        <v>21</v>
      </c>
      <c r="B836" s="242">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2">
        <v>22</v>
      </c>
      <c r="B837" s="242">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2">
        <v>23</v>
      </c>
      <c r="B838" s="242">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2">
        <v>24</v>
      </c>
      <c r="B839" s="242">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2">
        <v>25</v>
      </c>
      <c r="B840" s="242">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2">
        <v>26</v>
      </c>
      <c r="B841" s="242">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2">
        <v>27</v>
      </c>
      <c r="B842" s="242">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2">
        <v>28</v>
      </c>
      <c r="B843" s="242">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2">
        <v>29</v>
      </c>
      <c r="B844" s="242">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2">
        <v>30</v>
      </c>
      <c r="B845" s="242">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463</v>
      </c>
      <c r="K848" s="108"/>
      <c r="L848" s="108"/>
      <c r="M848" s="108"/>
      <c r="N848" s="108"/>
      <c r="O848" s="108"/>
      <c r="P848" s="232" t="s">
        <v>399</v>
      </c>
      <c r="Q848" s="232"/>
      <c r="R848" s="232"/>
      <c r="S848" s="232"/>
      <c r="T848" s="232"/>
      <c r="U848" s="232"/>
      <c r="V848" s="232"/>
      <c r="W848" s="232"/>
      <c r="X848" s="232"/>
      <c r="Y848" s="232" t="s">
        <v>459</v>
      </c>
      <c r="Z848" s="231"/>
      <c r="AA848" s="231"/>
      <c r="AB848" s="231"/>
      <c r="AC848" s="108" t="s">
        <v>398</v>
      </c>
      <c r="AD848" s="108"/>
      <c r="AE848" s="108"/>
      <c r="AF848" s="108"/>
      <c r="AG848" s="108"/>
      <c r="AH848" s="232" t="s">
        <v>415</v>
      </c>
      <c r="AI848" s="231"/>
      <c r="AJ848" s="231"/>
      <c r="AK848" s="231"/>
      <c r="AL848" s="231" t="s">
        <v>23</v>
      </c>
      <c r="AM848" s="231"/>
      <c r="AN848" s="231"/>
      <c r="AO848" s="233"/>
      <c r="AP848" s="234" t="s">
        <v>507</v>
      </c>
      <c r="AQ848" s="234"/>
      <c r="AR848" s="234"/>
      <c r="AS848" s="234"/>
      <c r="AT848" s="234"/>
      <c r="AU848" s="234"/>
      <c r="AV848" s="234"/>
      <c r="AW848" s="234"/>
      <c r="AX848" s="234"/>
    </row>
    <row r="849" spans="1:50" ht="30" customHeight="1" x14ac:dyDescent="0.15">
      <c r="A849" s="242">
        <v>1</v>
      </c>
      <c r="B849" s="242">
        <v>1</v>
      </c>
      <c r="C849" s="235" t="s">
        <v>589</v>
      </c>
      <c r="D849" s="217"/>
      <c r="E849" s="217"/>
      <c r="F849" s="217"/>
      <c r="G849" s="217"/>
      <c r="H849" s="217"/>
      <c r="I849" s="217"/>
      <c r="J849" s="218">
        <v>1020005005090</v>
      </c>
      <c r="K849" s="219"/>
      <c r="L849" s="219"/>
      <c r="M849" s="219"/>
      <c r="N849" s="219"/>
      <c r="O849" s="219"/>
      <c r="P849" s="236" t="s">
        <v>583</v>
      </c>
      <c r="Q849" s="220"/>
      <c r="R849" s="220"/>
      <c r="S849" s="220"/>
      <c r="T849" s="220"/>
      <c r="U849" s="220"/>
      <c r="V849" s="220"/>
      <c r="W849" s="220"/>
      <c r="X849" s="220"/>
      <c r="Y849" s="221">
        <v>21619</v>
      </c>
      <c r="Z849" s="222"/>
      <c r="AA849" s="222"/>
      <c r="AB849" s="223"/>
      <c r="AC849" s="224" t="s">
        <v>533</v>
      </c>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42">
        <v>2</v>
      </c>
      <c r="B850" s="242">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42">
        <v>3</v>
      </c>
      <c r="B851" s="242">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42">
        <v>4</v>
      </c>
      <c r="B852" s="242">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42">
        <v>5</v>
      </c>
      <c r="B853" s="242">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42">
        <v>6</v>
      </c>
      <c r="B854" s="242">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42">
        <v>7</v>
      </c>
      <c r="B855" s="242">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42">
        <v>8</v>
      </c>
      <c r="B856" s="242">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42">
        <v>9</v>
      </c>
      <c r="B857" s="242">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42">
        <v>10</v>
      </c>
      <c r="B858" s="242">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42">
        <v>11</v>
      </c>
      <c r="B859" s="242">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42">
        <v>12</v>
      </c>
      <c r="B860" s="242">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42">
        <v>13</v>
      </c>
      <c r="B861" s="242">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42">
        <v>14</v>
      </c>
      <c r="B862" s="242">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2">
        <v>15</v>
      </c>
      <c r="B863" s="242">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2">
        <v>16</v>
      </c>
      <c r="B864" s="242">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2">
        <v>17</v>
      </c>
      <c r="B865" s="242">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2">
        <v>18</v>
      </c>
      <c r="B866" s="242">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2">
        <v>19</v>
      </c>
      <c r="B867" s="242">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2">
        <v>20</v>
      </c>
      <c r="B868" s="242">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2">
        <v>21</v>
      </c>
      <c r="B869" s="242">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2">
        <v>22</v>
      </c>
      <c r="B870" s="242">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2">
        <v>23</v>
      </c>
      <c r="B871" s="242">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2">
        <v>24</v>
      </c>
      <c r="B872" s="242">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2">
        <v>25</v>
      </c>
      <c r="B873" s="242">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2">
        <v>26</v>
      </c>
      <c r="B874" s="242">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2">
        <v>27</v>
      </c>
      <c r="B875" s="242">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2">
        <v>28</v>
      </c>
      <c r="B876" s="242">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2">
        <v>29</v>
      </c>
      <c r="B877" s="242">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2">
        <v>30</v>
      </c>
      <c r="B878" s="242">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463</v>
      </c>
      <c r="K881" s="108"/>
      <c r="L881" s="108"/>
      <c r="M881" s="108"/>
      <c r="N881" s="108"/>
      <c r="O881" s="108"/>
      <c r="P881" s="232" t="s">
        <v>399</v>
      </c>
      <c r="Q881" s="232"/>
      <c r="R881" s="232"/>
      <c r="S881" s="232"/>
      <c r="T881" s="232"/>
      <c r="U881" s="232"/>
      <c r="V881" s="232"/>
      <c r="W881" s="232"/>
      <c r="X881" s="232"/>
      <c r="Y881" s="232" t="s">
        <v>459</v>
      </c>
      <c r="Z881" s="231"/>
      <c r="AA881" s="231"/>
      <c r="AB881" s="231"/>
      <c r="AC881" s="108" t="s">
        <v>398</v>
      </c>
      <c r="AD881" s="108"/>
      <c r="AE881" s="108"/>
      <c r="AF881" s="108"/>
      <c r="AG881" s="108"/>
      <c r="AH881" s="232" t="s">
        <v>415</v>
      </c>
      <c r="AI881" s="231"/>
      <c r="AJ881" s="231"/>
      <c r="AK881" s="231"/>
      <c r="AL881" s="231" t="s">
        <v>23</v>
      </c>
      <c r="AM881" s="231"/>
      <c r="AN881" s="231"/>
      <c r="AO881" s="233"/>
      <c r="AP881" s="234" t="s">
        <v>507</v>
      </c>
      <c r="AQ881" s="234"/>
      <c r="AR881" s="234"/>
      <c r="AS881" s="234"/>
      <c r="AT881" s="234"/>
      <c r="AU881" s="234"/>
      <c r="AV881" s="234"/>
      <c r="AW881" s="234"/>
      <c r="AX881" s="234"/>
    </row>
    <row r="882" spans="1:50" ht="30" customHeight="1" x14ac:dyDescent="0.15">
      <c r="A882" s="242">
        <v>1</v>
      </c>
      <c r="B882" s="242">
        <v>1</v>
      </c>
      <c r="C882" s="235" t="s">
        <v>612</v>
      </c>
      <c r="D882" s="217"/>
      <c r="E882" s="217"/>
      <c r="F882" s="217"/>
      <c r="G882" s="217"/>
      <c r="H882" s="217"/>
      <c r="I882" s="217"/>
      <c r="J882" s="218">
        <v>7700150073173</v>
      </c>
      <c r="K882" s="219"/>
      <c r="L882" s="219"/>
      <c r="M882" s="219"/>
      <c r="N882" s="219"/>
      <c r="O882" s="219"/>
      <c r="P882" s="236" t="s">
        <v>588</v>
      </c>
      <c r="Q882" s="220"/>
      <c r="R882" s="220"/>
      <c r="S882" s="220"/>
      <c r="T882" s="220"/>
      <c r="U882" s="220"/>
      <c r="V882" s="220"/>
      <c r="W882" s="220"/>
      <c r="X882" s="220"/>
      <c r="Y882" s="221">
        <v>1375</v>
      </c>
      <c r="Z882" s="222"/>
      <c r="AA882" s="222"/>
      <c r="AB882" s="223"/>
      <c r="AC882" s="224" t="s">
        <v>533</v>
      </c>
      <c r="AD882" s="224"/>
      <c r="AE882" s="224"/>
      <c r="AF882" s="224"/>
      <c r="AG882" s="224"/>
      <c r="AH882" s="225" t="s">
        <v>587</v>
      </c>
      <c r="AI882" s="226"/>
      <c r="AJ882" s="226"/>
      <c r="AK882" s="226"/>
      <c r="AL882" s="227" t="s">
        <v>587</v>
      </c>
      <c r="AM882" s="228"/>
      <c r="AN882" s="228"/>
      <c r="AO882" s="229"/>
      <c r="AP882" s="230"/>
      <c r="AQ882" s="230"/>
      <c r="AR882" s="230"/>
      <c r="AS882" s="230"/>
      <c r="AT882" s="230"/>
      <c r="AU882" s="230"/>
      <c r="AV882" s="230"/>
      <c r="AW882" s="230"/>
      <c r="AX882" s="230"/>
    </row>
    <row r="883" spans="1:50" ht="30" customHeight="1" x14ac:dyDescent="0.15">
      <c r="A883" s="242">
        <v>2</v>
      </c>
      <c r="B883" s="242">
        <v>1</v>
      </c>
      <c r="C883" s="235" t="s">
        <v>613</v>
      </c>
      <c r="D883" s="217"/>
      <c r="E883" s="217"/>
      <c r="F883" s="217"/>
      <c r="G883" s="217"/>
      <c r="H883" s="217"/>
      <c r="I883" s="217"/>
      <c r="J883" s="218">
        <v>6700150009005</v>
      </c>
      <c r="K883" s="219"/>
      <c r="L883" s="219"/>
      <c r="M883" s="219"/>
      <c r="N883" s="219"/>
      <c r="O883" s="219"/>
      <c r="P883" s="236" t="s">
        <v>588</v>
      </c>
      <c r="Q883" s="220"/>
      <c r="R883" s="220"/>
      <c r="S883" s="220"/>
      <c r="T883" s="220"/>
      <c r="U883" s="220"/>
      <c r="V883" s="220"/>
      <c r="W883" s="220"/>
      <c r="X883" s="220"/>
      <c r="Y883" s="221">
        <v>750</v>
      </c>
      <c r="Z883" s="222"/>
      <c r="AA883" s="222"/>
      <c r="AB883" s="223"/>
      <c r="AC883" s="224" t="s">
        <v>533</v>
      </c>
      <c r="AD883" s="224"/>
      <c r="AE883" s="224"/>
      <c r="AF883" s="224"/>
      <c r="AG883" s="224"/>
      <c r="AH883" s="225" t="s">
        <v>587</v>
      </c>
      <c r="AI883" s="226"/>
      <c r="AJ883" s="226"/>
      <c r="AK883" s="226"/>
      <c r="AL883" s="227" t="s">
        <v>587</v>
      </c>
      <c r="AM883" s="228"/>
      <c r="AN883" s="228"/>
      <c r="AO883" s="229"/>
      <c r="AP883" s="230"/>
      <c r="AQ883" s="230"/>
      <c r="AR883" s="230"/>
      <c r="AS883" s="230"/>
      <c r="AT883" s="230"/>
      <c r="AU883" s="230"/>
      <c r="AV883" s="230"/>
      <c r="AW883" s="230"/>
      <c r="AX883" s="230"/>
    </row>
    <row r="884" spans="1:50" ht="30" customHeight="1" x14ac:dyDescent="0.15">
      <c r="A884" s="242">
        <v>3</v>
      </c>
      <c r="B884" s="242">
        <v>1</v>
      </c>
      <c r="C884" s="235" t="s">
        <v>614</v>
      </c>
      <c r="D884" s="217"/>
      <c r="E884" s="217"/>
      <c r="F884" s="217"/>
      <c r="G884" s="217"/>
      <c r="H884" s="217"/>
      <c r="I884" s="217"/>
      <c r="J884" s="218">
        <v>1700150006023</v>
      </c>
      <c r="K884" s="219"/>
      <c r="L884" s="219"/>
      <c r="M884" s="219"/>
      <c r="N884" s="219"/>
      <c r="O884" s="219"/>
      <c r="P884" s="236" t="s">
        <v>588</v>
      </c>
      <c r="Q884" s="220"/>
      <c r="R884" s="220"/>
      <c r="S884" s="220"/>
      <c r="T884" s="220"/>
      <c r="U884" s="220"/>
      <c r="V884" s="220"/>
      <c r="W884" s="220"/>
      <c r="X884" s="220"/>
      <c r="Y884" s="221">
        <v>568</v>
      </c>
      <c r="Z884" s="222"/>
      <c r="AA884" s="222"/>
      <c r="AB884" s="223"/>
      <c r="AC884" s="224" t="s">
        <v>533</v>
      </c>
      <c r="AD884" s="224"/>
      <c r="AE884" s="224"/>
      <c r="AF884" s="224"/>
      <c r="AG884" s="224"/>
      <c r="AH884" s="225" t="s">
        <v>587</v>
      </c>
      <c r="AI884" s="226"/>
      <c r="AJ884" s="226"/>
      <c r="AK884" s="226"/>
      <c r="AL884" s="227" t="s">
        <v>587</v>
      </c>
      <c r="AM884" s="228"/>
      <c r="AN884" s="228"/>
      <c r="AO884" s="229"/>
      <c r="AP884" s="230"/>
      <c r="AQ884" s="230"/>
      <c r="AR884" s="230"/>
      <c r="AS884" s="230"/>
      <c r="AT884" s="230"/>
      <c r="AU884" s="230"/>
      <c r="AV884" s="230"/>
      <c r="AW884" s="230"/>
      <c r="AX884" s="230"/>
    </row>
    <row r="885" spans="1:50" ht="30" customHeight="1" x14ac:dyDescent="0.15">
      <c r="A885" s="242">
        <v>4</v>
      </c>
      <c r="B885" s="242">
        <v>1</v>
      </c>
      <c r="C885" s="235" t="s">
        <v>615</v>
      </c>
      <c r="D885" s="217"/>
      <c r="E885" s="217"/>
      <c r="F885" s="217"/>
      <c r="G885" s="217"/>
      <c r="H885" s="217"/>
      <c r="I885" s="217"/>
      <c r="J885" s="218" t="s">
        <v>618</v>
      </c>
      <c r="K885" s="219"/>
      <c r="L885" s="219"/>
      <c r="M885" s="219"/>
      <c r="N885" s="219"/>
      <c r="O885" s="219"/>
      <c r="P885" s="236" t="s">
        <v>588</v>
      </c>
      <c r="Q885" s="220"/>
      <c r="R885" s="220"/>
      <c r="S885" s="220"/>
      <c r="T885" s="220"/>
      <c r="U885" s="220"/>
      <c r="V885" s="220"/>
      <c r="W885" s="220"/>
      <c r="X885" s="220"/>
      <c r="Y885" s="221">
        <v>552</v>
      </c>
      <c r="Z885" s="222"/>
      <c r="AA885" s="222"/>
      <c r="AB885" s="223"/>
      <c r="AC885" s="224" t="s">
        <v>533</v>
      </c>
      <c r="AD885" s="224"/>
      <c r="AE885" s="224"/>
      <c r="AF885" s="224"/>
      <c r="AG885" s="224"/>
      <c r="AH885" s="225" t="s">
        <v>587</v>
      </c>
      <c r="AI885" s="226"/>
      <c r="AJ885" s="226"/>
      <c r="AK885" s="226"/>
      <c r="AL885" s="227" t="s">
        <v>587</v>
      </c>
      <c r="AM885" s="228"/>
      <c r="AN885" s="228"/>
      <c r="AO885" s="229"/>
      <c r="AP885" s="230"/>
      <c r="AQ885" s="230"/>
      <c r="AR885" s="230"/>
      <c r="AS885" s="230"/>
      <c r="AT885" s="230"/>
      <c r="AU885" s="230"/>
      <c r="AV885" s="230"/>
      <c r="AW885" s="230"/>
      <c r="AX885" s="230"/>
    </row>
    <row r="886" spans="1:50" ht="30" customHeight="1" x14ac:dyDescent="0.15">
      <c r="A886" s="242">
        <v>5</v>
      </c>
      <c r="B886" s="242">
        <v>1</v>
      </c>
      <c r="C886" s="235" t="s">
        <v>616</v>
      </c>
      <c r="D886" s="217"/>
      <c r="E886" s="217"/>
      <c r="F886" s="217"/>
      <c r="G886" s="217"/>
      <c r="H886" s="217"/>
      <c r="I886" s="217"/>
      <c r="J886" s="218">
        <v>1700150004349</v>
      </c>
      <c r="K886" s="219"/>
      <c r="L886" s="219"/>
      <c r="M886" s="219"/>
      <c r="N886" s="219"/>
      <c r="O886" s="219"/>
      <c r="P886" s="236" t="s">
        <v>588</v>
      </c>
      <c r="Q886" s="220"/>
      <c r="R886" s="220"/>
      <c r="S886" s="220"/>
      <c r="T886" s="220"/>
      <c r="U886" s="220"/>
      <c r="V886" s="220"/>
      <c r="W886" s="220"/>
      <c r="X886" s="220"/>
      <c r="Y886" s="221">
        <v>384</v>
      </c>
      <c r="Z886" s="222"/>
      <c r="AA886" s="222"/>
      <c r="AB886" s="223"/>
      <c r="AC886" s="224" t="s">
        <v>533</v>
      </c>
      <c r="AD886" s="224"/>
      <c r="AE886" s="224"/>
      <c r="AF886" s="224"/>
      <c r="AG886" s="224"/>
      <c r="AH886" s="225" t="s">
        <v>587</v>
      </c>
      <c r="AI886" s="226"/>
      <c r="AJ886" s="226"/>
      <c r="AK886" s="226"/>
      <c r="AL886" s="227" t="s">
        <v>587</v>
      </c>
      <c r="AM886" s="228"/>
      <c r="AN886" s="228"/>
      <c r="AO886" s="229"/>
      <c r="AP886" s="230"/>
      <c r="AQ886" s="230"/>
      <c r="AR886" s="230"/>
      <c r="AS886" s="230"/>
      <c r="AT886" s="230"/>
      <c r="AU886" s="230"/>
      <c r="AV886" s="230"/>
      <c r="AW886" s="230"/>
      <c r="AX886" s="230"/>
    </row>
    <row r="887" spans="1:50" ht="30" customHeight="1" x14ac:dyDescent="0.15">
      <c r="A887" s="242">
        <v>6</v>
      </c>
      <c r="B887" s="242">
        <v>1</v>
      </c>
      <c r="C887" s="235" t="s">
        <v>617</v>
      </c>
      <c r="D887" s="217"/>
      <c r="E887" s="217"/>
      <c r="F887" s="217"/>
      <c r="G887" s="217"/>
      <c r="H887" s="217"/>
      <c r="I887" s="217"/>
      <c r="J887" s="218">
        <v>6700150074866</v>
      </c>
      <c r="K887" s="219"/>
      <c r="L887" s="219"/>
      <c r="M887" s="219"/>
      <c r="N887" s="219"/>
      <c r="O887" s="219"/>
      <c r="P887" s="236" t="s">
        <v>588</v>
      </c>
      <c r="Q887" s="220"/>
      <c r="R887" s="220"/>
      <c r="S887" s="220"/>
      <c r="T887" s="220"/>
      <c r="U887" s="220"/>
      <c r="V887" s="220"/>
      <c r="W887" s="220"/>
      <c r="X887" s="220"/>
      <c r="Y887" s="221">
        <v>327</v>
      </c>
      <c r="Z887" s="222"/>
      <c r="AA887" s="222"/>
      <c r="AB887" s="223"/>
      <c r="AC887" s="224" t="s">
        <v>533</v>
      </c>
      <c r="AD887" s="224"/>
      <c r="AE887" s="224"/>
      <c r="AF887" s="224"/>
      <c r="AG887" s="224"/>
      <c r="AH887" s="225" t="s">
        <v>587</v>
      </c>
      <c r="AI887" s="226"/>
      <c r="AJ887" s="226"/>
      <c r="AK887" s="226"/>
      <c r="AL887" s="227" t="s">
        <v>587</v>
      </c>
      <c r="AM887" s="228"/>
      <c r="AN887" s="228"/>
      <c r="AO887" s="229"/>
      <c r="AP887" s="230"/>
      <c r="AQ887" s="230"/>
      <c r="AR887" s="230"/>
      <c r="AS887" s="230"/>
      <c r="AT887" s="230"/>
      <c r="AU887" s="230"/>
      <c r="AV887" s="230"/>
      <c r="AW887" s="230"/>
      <c r="AX887" s="230"/>
    </row>
    <row r="888" spans="1:50" ht="30" customHeight="1" x14ac:dyDescent="0.15">
      <c r="A888" s="242">
        <v>7</v>
      </c>
      <c r="B888" s="242">
        <v>1</v>
      </c>
      <c r="C888" s="235" t="s">
        <v>584</v>
      </c>
      <c r="D888" s="217"/>
      <c r="E888" s="217"/>
      <c r="F888" s="217"/>
      <c r="G888" s="217"/>
      <c r="H888" s="217"/>
      <c r="I888" s="217"/>
      <c r="J888" s="218">
        <v>6700150044943</v>
      </c>
      <c r="K888" s="219"/>
      <c r="L888" s="219"/>
      <c r="M888" s="219"/>
      <c r="N888" s="219"/>
      <c r="O888" s="219"/>
      <c r="P888" s="236" t="s">
        <v>588</v>
      </c>
      <c r="Q888" s="220"/>
      <c r="R888" s="220"/>
      <c r="S888" s="220"/>
      <c r="T888" s="220"/>
      <c r="U888" s="220"/>
      <c r="V888" s="220"/>
      <c r="W888" s="220"/>
      <c r="X888" s="220"/>
      <c r="Y888" s="221">
        <v>126</v>
      </c>
      <c r="Z888" s="222"/>
      <c r="AA888" s="222"/>
      <c r="AB888" s="223"/>
      <c r="AC888" s="224" t="s">
        <v>533</v>
      </c>
      <c r="AD888" s="224"/>
      <c r="AE888" s="224"/>
      <c r="AF888" s="224"/>
      <c r="AG888" s="224"/>
      <c r="AH888" s="225" t="s">
        <v>587</v>
      </c>
      <c r="AI888" s="226"/>
      <c r="AJ888" s="226"/>
      <c r="AK888" s="226"/>
      <c r="AL888" s="227" t="s">
        <v>587</v>
      </c>
      <c r="AM888" s="228"/>
      <c r="AN888" s="228"/>
      <c r="AO888" s="229"/>
      <c r="AP888" s="230"/>
      <c r="AQ888" s="230"/>
      <c r="AR888" s="230"/>
      <c r="AS888" s="230"/>
      <c r="AT888" s="230"/>
      <c r="AU888" s="230"/>
      <c r="AV888" s="230"/>
      <c r="AW888" s="230"/>
      <c r="AX888" s="230"/>
    </row>
    <row r="889" spans="1:50" ht="30" customHeight="1" x14ac:dyDescent="0.15">
      <c r="A889" s="242">
        <v>8</v>
      </c>
      <c r="B889" s="242">
        <v>1</v>
      </c>
      <c r="C889" s="235" t="s">
        <v>585</v>
      </c>
      <c r="D889" s="217"/>
      <c r="E889" s="217"/>
      <c r="F889" s="217"/>
      <c r="G889" s="217"/>
      <c r="H889" s="217"/>
      <c r="I889" s="217"/>
      <c r="J889" s="218">
        <v>8120001059652</v>
      </c>
      <c r="K889" s="219"/>
      <c r="L889" s="219"/>
      <c r="M889" s="219"/>
      <c r="N889" s="219"/>
      <c r="O889" s="219"/>
      <c r="P889" s="236" t="s">
        <v>588</v>
      </c>
      <c r="Q889" s="220"/>
      <c r="R889" s="220"/>
      <c r="S889" s="220"/>
      <c r="T889" s="220"/>
      <c r="U889" s="220"/>
      <c r="V889" s="220"/>
      <c r="W889" s="220"/>
      <c r="X889" s="220"/>
      <c r="Y889" s="221">
        <v>115</v>
      </c>
      <c r="Z889" s="222"/>
      <c r="AA889" s="222"/>
      <c r="AB889" s="223"/>
      <c r="AC889" s="224" t="s">
        <v>533</v>
      </c>
      <c r="AD889" s="224"/>
      <c r="AE889" s="224"/>
      <c r="AF889" s="224"/>
      <c r="AG889" s="224"/>
      <c r="AH889" s="225" t="s">
        <v>587</v>
      </c>
      <c r="AI889" s="226"/>
      <c r="AJ889" s="226"/>
      <c r="AK889" s="226"/>
      <c r="AL889" s="227" t="s">
        <v>587</v>
      </c>
      <c r="AM889" s="228"/>
      <c r="AN889" s="228"/>
      <c r="AO889" s="229"/>
      <c r="AP889" s="230"/>
      <c r="AQ889" s="230"/>
      <c r="AR889" s="230"/>
      <c r="AS889" s="230"/>
      <c r="AT889" s="230"/>
      <c r="AU889" s="230"/>
      <c r="AV889" s="230"/>
      <c r="AW889" s="230"/>
      <c r="AX889" s="230"/>
    </row>
    <row r="890" spans="1:50" ht="44.25" customHeight="1" x14ac:dyDescent="0.15">
      <c r="A890" s="242">
        <v>9</v>
      </c>
      <c r="B890" s="242">
        <v>1</v>
      </c>
      <c r="C890" s="235" t="s">
        <v>586</v>
      </c>
      <c r="D890" s="217"/>
      <c r="E890" s="217"/>
      <c r="F890" s="217"/>
      <c r="G890" s="217"/>
      <c r="H890" s="217"/>
      <c r="I890" s="217"/>
      <c r="J890" s="218" t="s">
        <v>587</v>
      </c>
      <c r="K890" s="219"/>
      <c r="L890" s="219"/>
      <c r="M890" s="219"/>
      <c r="N890" s="219"/>
      <c r="O890" s="219"/>
      <c r="P890" s="236" t="s">
        <v>588</v>
      </c>
      <c r="Q890" s="220"/>
      <c r="R890" s="220"/>
      <c r="S890" s="220"/>
      <c r="T890" s="220"/>
      <c r="U890" s="220"/>
      <c r="V890" s="220"/>
      <c r="W890" s="220"/>
      <c r="X890" s="220"/>
      <c r="Y890" s="221">
        <v>88</v>
      </c>
      <c r="Z890" s="222"/>
      <c r="AA890" s="222"/>
      <c r="AB890" s="223"/>
      <c r="AC890" s="224" t="s">
        <v>533</v>
      </c>
      <c r="AD890" s="224"/>
      <c r="AE890" s="224"/>
      <c r="AF890" s="224"/>
      <c r="AG890" s="224"/>
      <c r="AH890" s="225" t="s">
        <v>587</v>
      </c>
      <c r="AI890" s="226"/>
      <c r="AJ890" s="226"/>
      <c r="AK890" s="226"/>
      <c r="AL890" s="227" t="s">
        <v>587</v>
      </c>
      <c r="AM890" s="228"/>
      <c r="AN890" s="228"/>
      <c r="AO890" s="229"/>
      <c r="AP890" s="230"/>
      <c r="AQ890" s="230"/>
      <c r="AR890" s="230"/>
      <c r="AS890" s="230"/>
      <c r="AT890" s="230"/>
      <c r="AU890" s="230"/>
      <c r="AV890" s="230"/>
      <c r="AW890" s="230"/>
      <c r="AX890" s="230"/>
    </row>
    <row r="891" spans="1:50" ht="30" customHeight="1" x14ac:dyDescent="0.15">
      <c r="A891" s="242">
        <v>10</v>
      </c>
      <c r="B891" s="242">
        <v>1</v>
      </c>
      <c r="C891" s="235" t="s">
        <v>602</v>
      </c>
      <c r="D891" s="217"/>
      <c r="E891" s="217"/>
      <c r="F891" s="217"/>
      <c r="G891" s="217"/>
      <c r="H891" s="217"/>
      <c r="I891" s="217"/>
      <c r="J891" s="218" t="s">
        <v>603</v>
      </c>
      <c r="K891" s="219"/>
      <c r="L891" s="219"/>
      <c r="M891" s="219"/>
      <c r="N891" s="219"/>
      <c r="O891" s="219"/>
      <c r="P891" s="236" t="s">
        <v>588</v>
      </c>
      <c r="Q891" s="220"/>
      <c r="R891" s="220"/>
      <c r="S891" s="220"/>
      <c r="T891" s="220"/>
      <c r="U891" s="220"/>
      <c r="V891" s="220"/>
      <c r="W891" s="220"/>
      <c r="X891" s="220"/>
      <c r="Y891" s="221">
        <v>73</v>
      </c>
      <c r="Z891" s="222"/>
      <c r="AA891" s="222"/>
      <c r="AB891" s="223"/>
      <c r="AC891" s="224" t="s">
        <v>533</v>
      </c>
      <c r="AD891" s="224"/>
      <c r="AE891" s="224"/>
      <c r="AF891" s="224"/>
      <c r="AG891" s="224"/>
      <c r="AH891" s="225" t="s">
        <v>587</v>
      </c>
      <c r="AI891" s="226"/>
      <c r="AJ891" s="226"/>
      <c r="AK891" s="226"/>
      <c r="AL891" s="227" t="s">
        <v>587</v>
      </c>
      <c r="AM891" s="228"/>
      <c r="AN891" s="228"/>
      <c r="AO891" s="229"/>
      <c r="AP891" s="230"/>
      <c r="AQ891" s="230"/>
      <c r="AR891" s="230"/>
      <c r="AS891" s="230"/>
      <c r="AT891" s="230"/>
      <c r="AU891" s="230"/>
      <c r="AV891" s="230"/>
      <c r="AW891" s="230"/>
      <c r="AX891" s="230"/>
    </row>
    <row r="892" spans="1:50" ht="30" hidden="1" customHeight="1" x14ac:dyDescent="0.15">
      <c r="A892" s="242">
        <v>11</v>
      </c>
      <c r="B892" s="242">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42">
        <v>12</v>
      </c>
      <c r="B893" s="242">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2">
        <v>13</v>
      </c>
      <c r="B894" s="242">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2">
        <v>14</v>
      </c>
      <c r="B895" s="242">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2">
        <v>15</v>
      </c>
      <c r="B896" s="242">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2">
        <v>16</v>
      </c>
      <c r="B897" s="242">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2">
        <v>17</v>
      </c>
      <c r="B898" s="242">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2">
        <v>18</v>
      </c>
      <c r="B899" s="242">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2">
        <v>19</v>
      </c>
      <c r="B900" s="242">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2">
        <v>20</v>
      </c>
      <c r="B901" s="242">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2">
        <v>21</v>
      </c>
      <c r="B902" s="242">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2">
        <v>22</v>
      </c>
      <c r="B903" s="242">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2">
        <v>23</v>
      </c>
      <c r="B904" s="242">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2">
        <v>24</v>
      </c>
      <c r="B905" s="242">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2">
        <v>25</v>
      </c>
      <c r="B906" s="242">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2">
        <v>26</v>
      </c>
      <c r="B907" s="242">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2">
        <v>27</v>
      </c>
      <c r="B908" s="242">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2">
        <v>28</v>
      </c>
      <c r="B909" s="242">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2">
        <v>29</v>
      </c>
      <c r="B910" s="242">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2">
        <v>30</v>
      </c>
      <c r="B911" s="242">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463</v>
      </c>
      <c r="K914" s="108"/>
      <c r="L914" s="108"/>
      <c r="M914" s="108"/>
      <c r="N914" s="108"/>
      <c r="O914" s="108"/>
      <c r="P914" s="232" t="s">
        <v>399</v>
      </c>
      <c r="Q914" s="232"/>
      <c r="R914" s="232"/>
      <c r="S914" s="232"/>
      <c r="T914" s="232"/>
      <c r="U914" s="232"/>
      <c r="V914" s="232"/>
      <c r="W914" s="232"/>
      <c r="X914" s="232"/>
      <c r="Y914" s="232" t="s">
        <v>459</v>
      </c>
      <c r="Z914" s="231"/>
      <c r="AA914" s="231"/>
      <c r="AB914" s="231"/>
      <c r="AC914" s="108" t="s">
        <v>398</v>
      </c>
      <c r="AD914" s="108"/>
      <c r="AE914" s="108"/>
      <c r="AF914" s="108"/>
      <c r="AG914" s="108"/>
      <c r="AH914" s="232" t="s">
        <v>415</v>
      </c>
      <c r="AI914" s="231"/>
      <c r="AJ914" s="231"/>
      <c r="AK914" s="231"/>
      <c r="AL914" s="231" t="s">
        <v>23</v>
      </c>
      <c r="AM914" s="231"/>
      <c r="AN914" s="231"/>
      <c r="AO914" s="233"/>
      <c r="AP914" s="234" t="s">
        <v>507</v>
      </c>
      <c r="AQ914" s="234"/>
      <c r="AR914" s="234"/>
      <c r="AS914" s="234"/>
      <c r="AT914" s="234"/>
      <c r="AU914" s="234"/>
      <c r="AV914" s="234"/>
      <c r="AW914" s="234"/>
      <c r="AX914" s="234"/>
    </row>
    <row r="915" spans="1:50" ht="30" customHeight="1" x14ac:dyDescent="0.15">
      <c r="A915" s="242">
        <v>1</v>
      </c>
      <c r="B915" s="242">
        <v>1</v>
      </c>
      <c r="C915" s="237" t="s">
        <v>531</v>
      </c>
      <c r="D915" s="238"/>
      <c r="E915" s="238"/>
      <c r="F915" s="238"/>
      <c r="G915" s="238"/>
      <c r="H915" s="238"/>
      <c r="I915" s="239"/>
      <c r="J915" s="218">
        <v>3010001033375</v>
      </c>
      <c r="K915" s="219"/>
      <c r="L915" s="219"/>
      <c r="M915" s="219"/>
      <c r="N915" s="219"/>
      <c r="O915" s="219"/>
      <c r="P915" s="236" t="s">
        <v>527</v>
      </c>
      <c r="Q915" s="220"/>
      <c r="R915" s="220"/>
      <c r="S915" s="220"/>
      <c r="T915" s="220"/>
      <c r="U915" s="220"/>
      <c r="V915" s="220"/>
      <c r="W915" s="220"/>
      <c r="X915" s="220"/>
      <c r="Y915" s="221">
        <v>1495</v>
      </c>
      <c r="Z915" s="222"/>
      <c r="AA915" s="222"/>
      <c r="AB915" s="223"/>
      <c r="AC915" s="224" t="s">
        <v>533</v>
      </c>
      <c r="AD915" s="224"/>
      <c r="AE915" s="224"/>
      <c r="AF915" s="224"/>
      <c r="AG915" s="224"/>
      <c r="AH915" s="225" t="s">
        <v>587</v>
      </c>
      <c r="AI915" s="226"/>
      <c r="AJ915" s="226"/>
      <c r="AK915" s="226"/>
      <c r="AL915" s="227" t="s">
        <v>587</v>
      </c>
      <c r="AM915" s="228"/>
      <c r="AN915" s="228"/>
      <c r="AO915" s="229"/>
      <c r="AP915" s="230"/>
      <c r="AQ915" s="230"/>
      <c r="AR915" s="230"/>
      <c r="AS915" s="230"/>
      <c r="AT915" s="230"/>
      <c r="AU915" s="230"/>
      <c r="AV915" s="230"/>
      <c r="AW915" s="230"/>
      <c r="AX915" s="230"/>
    </row>
    <row r="916" spans="1:50" ht="30" customHeight="1" x14ac:dyDescent="0.15">
      <c r="A916" s="242">
        <v>2</v>
      </c>
      <c r="B916" s="242">
        <v>1</v>
      </c>
      <c r="C916" s="237" t="s">
        <v>528</v>
      </c>
      <c r="D916" s="238"/>
      <c r="E916" s="238"/>
      <c r="F916" s="238"/>
      <c r="G916" s="238"/>
      <c r="H916" s="238"/>
      <c r="I916" s="239"/>
      <c r="J916" s="218">
        <v>5120001026309</v>
      </c>
      <c r="K916" s="219"/>
      <c r="L916" s="219"/>
      <c r="M916" s="219"/>
      <c r="N916" s="219"/>
      <c r="O916" s="219"/>
      <c r="P916" s="236" t="s">
        <v>527</v>
      </c>
      <c r="Q916" s="220"/>
      <c r="R916" s="220"/>
      <c r="S916" s="220"/>
      <c r="T916" s="220"/>
      <c r="U916" s="220"/>
      <c r="V916" s="220"/>
      <c r="W916" s="220"/>
      <c r="X916" s="220"/>
      <c r="Y916" s="221">
        <v>1394</v>
      </c>
      <c r="Z916" s="222"/>
      <c r="AA916" s="222"/>
      <c r="AB916" s="223"/>
      <c r="AC916" s="224" t="s">
        <v>533</v>
      </c>
      <c r="AD916" s="224"/>
      <c r="AE916" s="224"/>
      <c r="AF916" s="224"/>
      <c r="AG916" s="224"/>
      <c r="AH916" s="225" t="s">
        <v>587</v>
      </c>
      <c r="AI916" s="226"/>
      <c r="AJ916" s="226"/>
      <c r="AK916" s="226"/>
      <c r="AL916" s="227" t="s">
        <v>587</v>
      </c>
      <c r="AM916" s="228"/>
      <c r="AN916" s="228"/>
      <c r="AO916" s="229"/>
      <c r="AP916" s="230"/>
      <c r="AQ916" s="230"/>
      <c r="AR916" s="230"/>
      <c r="AS916" s="230"/>
      <c r="AT916" s="230"/>
      <c r="AU916" s="230"/>
      <c r="AV916" s="230"/>
      <c r="AW916" s="230"/>
      <c r="AX916" s="230"/>
    </row>
    <row r="917" spans="1:50" ht="30" customHeight="1" x14ac:dyDescent="0.15">
      <c r="A917" s="242">
        <v>3</v>
      </c>
      <c r="B917" s="242">
        <v>1</v>
      </c>
      <c r="C917" s="237" t="s">
        <v>532</v>
      </c>
      <c r="D917" s="238"/>
      <c r="E917" s="238"/>
      <c r="F917" s="238"/>
      <c r="G917" s="238"/>
      <c r="H917" s="238"/>
      <c r="I917" s="239"/>
      <c r="J917" s="218">
        <v>4010401010452</v>
      </c>
      <c r="K917" s="219"/>
      <c r="L917" s="219"/>
      <c r="M917" s="219"/>
      <c r="N917" s="219"/>
      <c r="O917" s="219"/>
      <c r="P917" s="236" t="s">
        <v>527</v>
      </c>
      <c r="Q917" s="220"/>
      <c r="R917" s="220"/>
      <c r="S917" s="220"/>
      <c r="T917" s="220"/>
      <c r="U917" s="220"/>
      <c r="V917" s="220"/>
      <c r="W917" s="220"/>
      <c r="X917" s="220"/>
      <c r="Y917" s="221">
        <v>1051</v>
      </c>
      <c r="Z917" s="222"/>
      <c r="AA917" s="222"/>
      <c r="AB917" s="223"/>
      <c r="AC917" s="224" t="s">
        <v>533</v>
      </c>
      <c r="AD917" s="224"/>
      <c r="AE917" s="224"/>
      <c r="AF917" s="224"/>
      <c r="AG917" s="224"/>
      <c r="AH917" s="225" t="s">
        <v>587</v>
      </c>
      <c r="AI917" s="226"/>
      <c r="AJ917" s="226"/>
      <c r="AK917" s="226"/>
      <c r="AL917" s="227" t="s">
        <v>587</v>
      </c>
      <c r="AM917" s="228"/>
      <c r="AN917" s="228"/>
      <c r="AO917" s="229"/>
      <c r="AP917" s="230"/>
      <c r="AQ917" s="230"/>
      <c r="AR917" s="230"/>
      <c r="AS917" s="230"/>
      <c r="AT917" s="230"/>
      <c r="AU917" s="230"/>
      <c r="AV917" s="230"/>
      <c r="AW917" s="230"/>
      <c r="AX917" s="230"/>
    </row>
    <row r="918" spans="1:50" ht="30" customHeight="1" x14ac:dyDescent="0.15">
      <c r="A918" s="242">
        <v>4</v>
      </c>
      <c r="B918" s="242">
        <v>1</v>
      </c>
      <c r="C918" s="237" t="s">
        <v>529</v>
      </c>
      <c r="D918" s="238"/>
      <c r="E918" s="238"/>
      <c r="F918" s="238"/>
      <c r="G918" s="238"/>
      <c r="H918" s="238"/>
      <c r="I918" s="239"/>
      <c r="J918" s="218" t="s">
        <v>534</v>
      </c>
      <c r="K918" s="219"/>
      <c r="L918" s="219"/>
      <c r="M918" s="219"/>
      <c r="N918" s="219"/>
      <c r="O918" s="219"/>
      <c r="P918" s="236" t="s">
        <v>527</v>
      </c>
      <c r="Q918" s="220"/>
      <c r="R918" s="220"/>
      <c r="S918" s="220"/>
      <c r="T918" s="220"/>
      <c r="U918" s="220"/>
      <c r="V918" s="220"/>
      <c r="W918" s="220"/>
      <c r="X918" s="220"/>
      <c r="Y918" s="221">
        <v>841</v>
      </c>
      <c r="Z918" s="222"/>
      <c r="AA918" s="222"/>
      <c r="AB918" s="223"/>
      <c r="AC918" s="224" t="s">
        <v>533</v>
      </c>
      <c r="AD918" s="224"/>
      <c r="AE918" s="224"/>
      <c r="AF918" s="224"/>
      <c r="AG918" s="224"/>
      <c r="AH918" s="225" t="s">
        <v>587</v>
      </c>
      <c r="AI918" s="226"/>
      <c r="AJ918" s="226"/>
      <c r="AK918" s="226"/>
      <c r="AL918" s="227" t="s">
        <v>587</v>
      </c>
      <c r="AM918" s="228"/>
      <c r="AN918" s="228"/>
      <c r="AO918" s="229"/>
      <c r="AP918" s="230"/>
      <c r="AQ918" s="230"/>
      <c r="AR918" s="230"/>
      <c r="AS918" s="230"/>
      <c r="AT918" s="230"/>
      <c r="AU918" s="230"/>
      <c r="AV918" s="230"/>
      <c r="AW918" s="230"/>
      <c r="AX918" s="230"/>
    </row>
    <row r="919" spans="1:50" ht="30" customHeight="1" x14ac:dyDescent="0.15">
      <c r="A919" s="242">
        <v>5</v>
      </c>
      <c r="B919" s="242">
        <v>1</v>
      </c>
      <c r="C919" s="237" t="s">
        <v>546</v>
      </c>
      <c r="D919" s="238"/>
      <c r="E919" s="238"/>
      <c r="F919" s="238"/>
      <c r="G919" s="238"/>
      <c r="H919" s="238"/>
      <c r="I919" s="239"/>
      <c r="J919" s="218">
        <v>5010001030412</v>
      </c>
      <c r="K919" s="219"/>
      <c r="L919" s="219"/>
      <c r="M919" s="219"/>
      <c r="N919" s="219"/>
      <c r="O919" s="219"/>
      <c r="P919" s="236" t="s">
        <v>527</v>
      </c>
      <c r="Q919" s="220"/>
      <c r="R919" s="220"/>
      <c r="S919" s="220"/>
      <c r="T919" s="220"/>
      <c r="U919" s="220"/>
      <c r="V919" s="220"/>
      <c r="W919" s="220"/>
      <c r="X919" s="220"/>
      <c r="Y919" s="221">
        <v>474</v>
      </c>
      <c r="Z919" s="222"/>
      <c r="AA919" s="222"/>
      <c r="AB919" s="223"/>
      <c r="AC919" s="224" t="s">
        <v>533</v>
      </c>
      <c r="AD919" s="224"/>
      <c r="AE919" s="224"/>
      <c r="AF919" s="224"/>
      <c r="AG919" s="224"/>
      <c r="AH919" s="225" t="s">
        <v>587</v>
      </c>
      <c r="AI919" s="226"/>
      <c r="AJ919" s="226"/>
      <c r="AK919" s="226"/>
      <c r="AL919" s="227" t="s">
        <v>587</v>
      </c>
      <c r="AM919" s="228"/>
      <c r="AN919" s="228"/>
      <c r="AO919" s="229"/>
      <c r="AP919" s="230"/>
      <c r="AQ919" s="230"/>
      <c r="AR919" s="230"/>
      <c r="AS919" s="230"/>
      <c r="AT919" s="230"/>
      <c r="AU919" s="230"/>
      <c r="AV919" s="230"/>
      <c r="AW919" s="230"/>
      <c r="AX919" s="230"/>
    </row>
    <row r="920" spans="1:50" ht="30" customHeight="1" x14ac:dyDescent="0.15">
      <c r="A920" s="242">
        <v>6</v>
      </c>
      <c r="B920" s="242">
        <v>1</v>
      </c>
      <c r="C920" s="237" t="s">
        <v>547</v>
      </c>
      <c r="D920" s="238"/>
      <c r="E920" s="238"/>
      <c r="F920" s="238"/>
      <c r="G920" s="238"/>
      <c r="H920" s="238"/>
      <c r="I920" s="239"/>
      <c r="J920" s="218">
        <v>3010001088790</v>
      </c>
      <c r="K920" s="219"/>
      <c r="L920" s="219"/>
      <c r="M920" s="219"/>
      <c r="N920" s="219"/>
      <c r="O920" s="219"/>
      <c r="P920" s="236" t="s">
        <v>530</v>
      </c>
      <c r="Q920" s="220"/>
      <c r="R920" s="220"/>
      <c r="S920" s="220"/>
      <c r="T920" s="220"/>
      <c r="U920" s="220"/>
      <c r="V920" s="220"/>
      <c r="W920" s="220"/>
      <c r="X920" s="220"/>
      <c r="Y920" s="221">
        <v>437</v>
      </c>
      <c r="Z920" s="222"/>
      <c r="AA920" s="222"/>
      <c r="AB920" s="223"/>
      <c r="AC920" s="224" t="s">
        <v>533</v>
      </c>
      <c r="AD920" s="224"/>
      <c r="AE920" s="224"/>
      <c r="AF920" s="224"/>
      <c r="AG920" s="224"/>
      <c r="AH920" s="225" t="s">
        <v>587</v>
      </c>
      <c r="AI920" s="226"/>
      <c r="AJ920" s="226"/>
      <c r="AK920" s="226"/>
      <c r="AL920" s="227" t="s">
        <v>587</v>
      </c>
      <c r="AM920" s="228"/>
      <c r="AN920" s="228"/>
      <c r="AO920" s="229"/>
      <c r="AP920" s="230"/>
      <c r="AQ920" s="230"/>
      <c r="AR920" s="230"/>
      <c r="AS920" s="230"/>
      <c r="AT920" s="230"/>
      <c r="AU920" s="230"/>
      <c r="AV920" s="230"/>
      <c r="AW920" s="230"/>
      <c r="AX920" s="230"/>
    </row>
    <row r="921" spans="1:50" ht="30" customHeight="1" x14ac:dyDescent="0.15">
      <c r="A921" s="242">
        <v>7</v>
      </c>
      <c r="B921" s="242">
        <v>1</v>
      </c>
      <c r="C921" s="237" t="s">
        <v>548</v>
      </c>
      <c r="D921" s="238"/>
      <c r="E921" s="238"/>
      <c r="F921" s="238"/>
      <c r="G921" s="238"/>
      <c r="H921" s="238"/>
      <c r="I921" s="239"/>
      <c r="J921" s="218">
        <v>8430001001789</v>
      </c>
      <c r="K921" s="219"/>
      <c r="L921" s="219"/>
      <c r="M921" s="219"/>
      <c r="N921" s="219"/>
      <c r="O921" s="219"/>
      <c r="P921" s="236" t="s">
        <v>527</v>
      </c>
      <c r="Q921" s="220"/>
      <c r="R921" s="220"/>
      <c r="S921" s="220"/>
      <c r="T921" s="220"/>
      <c r="U921" s="220"/>
      <c r="V921" s="220"/>
      <c r="W921" s="220"/>
      <c r="X921" s="220"/>
      <c r="Y921" s="221">
        <v>367</v>
      </c>
      <c r="Z921" s="222"/>
      <c r="AA921" s="222"/>
      <c r="AB921" s="223"/>
      <c r="AC921" s="224" t="s">
        <v>533</v>
      </c>
      <c r="AD921" s="224"/>
      <c r="AE921" s="224"/>
      <c r="AF921" s="224"/>
      <c r="AG921" s="224"/>
      <c r="AH921" s="225" t="s">
        <v>587</v>
      </c>
      <c r="AI921" s="226"/>
      <c r="AJ921" s="226"/>
      <c r="AK921" s="226"/>
      <c r="AL921" s="227" t="s">
        <v>587</v>
      </c>
      <c r="AM921" s="228"/>
      <c r="AN921" s="228"/>
      <c r="AO921" s="229"/>
      <c r="AP921" s="230"/>
      <c r="AQ921" s="230"/>
      <c r="AR921" s="230"/>
      <c r="AS921" s="230"/>
      <c r="AT921" s="230"/>
      <c r="AU921" s="230"/>
      <c r="AV921" s="230"/>
      <c r="AW921" s="230"/>
      <c r="AX921" s="230"/>
    </row>
    <row r="922" spans="1:50" ht="30" customHeight="1" x14ac:dyDescent="0.15">
      <c r="A922" s="242">
        <v>8</v>
      </c>
      <c r="B922" s="242">
        <v>1</v>
      </c>
      <c r="C922" s="237" t="s">
        <v>549</v>
      </c>
      <c r="D922" s="238"/>
      <c r="E922" s="238"/>
      <c r="F922" s="238"/>
      <c r="G922" s="238"/>
      <c r="H922" s="238"/>
      <c r="I922" s="239"/>
      <c r="J922" s="218">
        <v>4010001008731</v>
      </c>
      <c r="K922" s="219"/>
      <c r="L922" s="219"/>
      <c r="M922" s="219"/>
      <c r="N922" s="219"/>
      <c r="O922" s="219"/>
      <c r="P922" s="236" t="s">
        <v>527</v>
      </c>
      <c r="Q922" s="220"/>
      <c r="R922" s="220"/>
      <c r="S922" s="220"/>
      <c r="T922" s="220"/>
      <c r="U922" s="220"/>
      <c r="V922" s="220"/>
      <c r="W922" s="220"/>
      <c r="X922" s="220"/>
      <c r="Y922" s="221">
        <v>317</v>
      </c>
      <c r="Z922" s="222"/>
      <c r="AA922" s="222"/>
      <c r="AB922" s="223"/>
      <c r="AC922" s="224" t="s">
        <v>533</v>
      </c>
      <c r="AD922" s="224"/>
      <c r="AE922" s="224"/>
      <c r="AF922" s="224"/>
      <c r="AG922" s="224"/>
      <c r="AH922" s="225" t="s">
        <v>587</v>
      </c>
      <c r="AI922" s="226"/>
      <c r="AJ922" s="226"/>
      <c r="AK922" s="226"/>
      <c r="AL922" s="227" t="s">
        <v>587</v>
      </c>
      <c r="AM922" s="228"/>
      <c r="AN922" s="228"/>
      <c r="AO922" s="229"/>
      <c r="AP922" s="230"/>
      <c r="AQ922" s="230"/>
      <c r="AR922" s="230"/>
      <c r="AS922" s="230"/>
      <c r="AT922" s="230"/>
      <c r="AU922" s="230"/>
      <c r="AV922" s="230"/>
      <c r="AW922" s="230"/>
      <c r="AX922" s="230"/>
    </row>
    <row r="923" spans="1:50" ht="30" customHeight="1" x14ac:dyDescent="0.15">
      <c r="A923" s="242">
        <v>9</v>
      </c>
      <c r="B923" s="242">
        <v>1</v>
      </c>
      <c r="C923" s="237" t="s">
        <v>550</v>
      </c>
      <c r="D923" s="238"/>
      <c r="E923" s="238"/>
      <c r="F923" s="238"/>
      <c r="G923" s="238"/>
      <c r="H923" s="238"/>
      <c r="I923" s="239"/>
      <c r="J923" s="218">
        <v>2010001027031</v>
      </c>
      <c r="K923" s="219"/>
      <c r="L923" s="219"/>
      <c r="M923" s="219"/>
      <c r="N923" s="219"/>
      <c r="O923" s="219"/>
      <c r="P923" s="236" t="s">
        <v>527</v>
      </c>
      <c r="Q923" s="220"/>
      <c r="R923" s="220"/>
      <c r="S923" s="220"/>
      <c r="T923" s="220"/>
      <c r="U923" s="220"/>
      <c r="V923" s="220"/>
      <c r="W923" s="220"/>
      <c r="X923" s="220"/>
      <c r="Y923" s="221">
        <v>251</v>
      </c>
      <c r="Z923" s="222"/>
      <c r="AA923" s="222"/>
      <c r="AB923" s="223"/>
      <c r="AC923" s="224" t="s">
        <v>533</v>
      </c>
      <c r="AD923" s="224"/>
      <c r="AE923" s="224"/>
      <c r="AF923" s="224"/>
      <c r="AG923" s="224"/>
      <c r="AH923" s="225" t="s">
        <v>587</v>
      </c>
      <c r="AI923" s="226"/>
      <c r="AJ923" s="226"/>
      <c r="AK923" s="226"/>
      <c r="AL923" s="227" t="s">
        <v>587</v>
      </c>
      <c r="AM923" s="228"/>
      <c r="AN923" s="228"/>
      <c r="AO923" s="229"/>
      <c r="AP923" s="230"/>
      <c r="AQ923" s="230"/>
      <c r="AR923" s="230"/>
      <c r="AS923" s="230"/>
      <c r="AT923" s="230"/>
      <c r="AU923" s="230"/>
      <c r="AV923" s="230"/>
      <c r="AW923" s="230"/>
      <c r="AX923" s="230"/>
    </row>
    <row r="924" spans="1:50" ht="30" customHeight="1" x14ac:dyDescent="0.15">
      <c r="A924" s="242">
        <v>10</v>
      </c>
      <c r="B924" s="242">
        <v>1</v>
      </c>
      <c r="C924" s="237" t="s">
        <v>554</v>
      </c>
      <c r="D924" s="238"/>
      <c r="E924" s="238"/>
      <c r="F924" s="238"/>
      <c r="G924" s="238"/>
      <c r="H924" s="238"/>
      <c r="I924" s="239"/>
      <c r="J924" s="218">
        <v>8120001022651</v>
      </c>
      <c r="K924" s="219"/>
      <c r="L924" s="219"/>
      <c r="M924" s="219"/>
      <c r="N924" s="219"/>
      <c r="O924" s="219"/>
      <c r="P924" s="236" t="s">
        <v>527</v>
      </c>
      <c r="Q924" s="220"/>
      <c r="R924" s="220"/>
      <c r="S924" s="220"/>
      <c r="T924" s="220"/>
      <c r="U924" s="220"/>
      <c r="V924" s="220"/>
      <c r="W924" s="220"/>
      <c r="X924" s="220"/>
      <c r="Y924" s="221">
        <v>245</v>
      </c>
      <c r="Z924" s="222"/>
      <c r="AA924" s="222"/>
      <c r="AB924" s="223"/>
      <c r="AC924" s="224" t="s">
        <v>533</v>
      </c>
      <c r="AD924" s="224"/>
      <c r="AE924" s="224"/>
      <c r="AF924" s="224"/>
      <c r="AG924" s="224"/>
      <c r="AH924" s="225" t="s">
        <v>587</v>
      </c>
      <c r="AI924" s="226"/>
      <c r="AJ924" s="226"/>
      <c r="AK924" s="226"/>
      <c r="AL924" s="227" t="s">
        <v>587</v>
      </c>
      <c r="AM924" s="228"/>
      <c r="AN924" s="228"/>
      <c r="AO924" s="229"/>
      <c r="AP924" s="230"/>
      <c r="AQ924" s="230"/>
      <c r="AR924" s="230"/>
      <c r="AS924" s="230"/>
      <c r="AT924" s="230"/>
      <c r="AU924" s="230"/>
      <c r="AV924" s="230"/>
      <c r="AW924" s="230"/>
      <c r="AX924" s="230"/>
    </row>
    <row r="925" spans="1:50" ht="30" hidden="1" customHeight="1" x14ac:dyDescent="0.15">
      <c r="A925" s="242">
        <v>11</v>
      </c>
      <c r="B925" s="242">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2">
        <v>12</v>
      </c>
      <c r="B926" s="242">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2">
        <v>13</v>
      </c>
      <c r="B927" s="242">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2">
        <v>14</v>
      </c>
      <c r="B928" s="242">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2">
        <v>15</v>
      </c>
      <c r="B929" s="242">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2">
        <v>16</v>
      </c>
      <c r="B930" s="242">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2">
        <v>17</v>
      </c>
      <c r="B931" s="242">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2">
        <v>18</v>
      </c>
      <c r="B932" s="242">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2">
        <v>19</v>
      </c>
      <c r="B933" s="242">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2">
        <v>20</v>
      </c>
      <c r="B934" s="242">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2">
        <v>21</v>
      </c>
      <c r="B935" s="242">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2">
        <v>22</v>
      </c>
      <c r="B936" s="242">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2">
        <v>23</v>
      </c>
      <c r="B937" s="242">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2">
        <v>24</v>
      </c>
      <c r="B938" s="242">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2">
        <v>25</v>
      </c>
      <c r="B939" s="242">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2">
        <v>26</v>
      </c>
      <c r="B940" s="242">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2">
        <v>27</v>
      </c>
      <c r="B941" s="242">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2">
        <v>28</v>
      </c>
      <c r="B942" s="242">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2">
        <v>29</v>
      </c>
      <c r="B943" s="242">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2">
        <v>30</v>
      </c>
      <c r="B944" s="242">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1"/>
      <c r="B947" s="231"/>
      <c r="C947" s="231" t="s">
        <v>30</v>
      </c>
      <c r="D947" s="231"/>
      <c r="E947" s="231"/>
      <c r="F947" s="231"/>
      <c r="G947" s="231"/>
      <c r="H947" s="231"/>
      <c r="I947" s="231"/>
      <c r="J947" s="108" t="s">
        <v>463</v>
      </c>
      <c r="K947" s="108"/>
      <c r="L947" s="108"/>
      <c r="M947" s="108"/>
      <c r="N947" s="108"/>
      <c r="O947" s="108"/>
      <c r="P947" s="232" t="s">
        <v>399</v>
      </c>
      <c r="Q947" s="232"/>
      <c r="R947" s="232"/>
      <c r="S947" s="232"/>
      <c r="T947" s="232"/>
      <c r="U947" s="232"/>
      <c r="V947" s="232"/>
      <c r="W947" s="232"/>
      <c r="X947" s="232"/>
      <c r="Y947" s="232" t="s">
        <v>459</v>
      </c>
      <c r="Z947" s="231"/>
      <c r="AA947" s="231"/>
      <c r="AB947" s="231"/>
      <c r="AC947" s="108" t="s">
        <v>398</v>
      </c>
      <c r="AD947" s="108"/>
      <c r="AE947" s="108"/>
      <c r="AF947" s="108"/>
      <c r="AG947" s="108"/>
      <c r="AH947" s="232" t="s">
        <v>415</v>
      </c>
      <c r="AI947" s="231"/>
      <c r="AJ947" s="231"/>
      <c r="AK947" s="231"/>
      <c r="AL947" s="231" t="s">
        <v>23</v>
      </c>
      <c r="AM947" s="231"/>
      <c r="AN947" s="231"/>
      <c r="AO947" s="233"/>
      <c r="AP947" s="234" t="s">
        <v>507</v>
      </c>
      <c r="AQ947" s="234"/>
      <c r="AR947" s="234"/>
      <c r="AS947" s="234"/>
      <c r="AT947" s="234"/>
      <c r="AU947" s="234"/>
      <c r="AV947" s="234"/>
      <c r="AW947" s="234"/>
      <c r="AX947" s="234"/>
    </row>
    <row r="948" spans="1:50" ht="30" customHeight="1" x14ac:dyDescent="0.15">
      <c r="A948" s="242">
        <v>1</v>
      </c>
      <c r="B948" s="242">
        <v>1</v>
      </c>
      <c r="C948" s="235" t="s">
        <v>535</v>
      </c>
      <c r="D948" s="217"/>
      <c r="E948" s="217"/>
      <c r="F948" s="217"/>
      <c r="G948" s="217"/>
      <c r="H948" s="217"/>
      <c r="I948" s="217"/>
      <c r="J948" s="218" t="s">
        <v>534</v>
      </c>
      <c r="K948" s="219"/>
      <c r="L948" s="219"/>
      <c r="M948" s="219"/>
      <c r="N948" s="219"/>
      <c r="O948" s="219"/>
      <c r="P948" s="236" t="s">
        <v>522</v>
      </c>
      <c r="Q948" s="220"/>
      <c r="R948" s="220"/>
      <c r="S948" s="220"/>
      <c r="T948" s="220"/>
      <c r="U948" s="220"/>
      <c r="V948" s="220"/>
      <c r="W948" s="220"/>
      <c r="X948" s="220"/>
      <c r="Y948" s="221">
        <v>21</v>
      </c>
      <c r="Z948" s="222"/>
      <c r="AA948" s="222"/>
      <c r="AB948" s="223"/>
      <c r="AC948" s="224" t="s">
        <v>545</v>
      </c>
      <c r="AD948" s="224"/>
      <c r="AE948" s="224"/>
      <c r="AF948" s="224"/>
      <c r="AG948" s="224"/>
      <c r="AH948" s="225" t="s">
        <v>587</v>
      </c>
      <c r="AI948" s="226"/>
      <c r="AJ948" s="226"/>
      <c r="AK948" s="226"/>
      <c r="AL948" s="227" t="s">
        <v>587</v>
      </c>
      <c r="AM948" s="228"/>
      <c r="AN948" s="228"/>
      <c r="AO948" s="229"/>
      <c r="AP948" s="230"/>
      <c r="AQ948" s="230"/>
      <c r="AR948" s="230"/>
      <c r="AS948" s="230"/>
      <c r="AT948" s="230"/>
      <c r="AU948" s="230"/>
      <c r="AV948" s="230"/>
      <c r="AW948" s="230"/>
      <c r="AX948" s="230"/>
    </row>
    <row r="949" spans="1:50" ht="30" customHeight="1" x14ac:dyDescent="0.15">
      <c r="A949" s="242">
        <v>2</v>
      </c>
      <c r="B949" s="242">
        <v>1</v>
      </c>
      <c r="C949" s="235" t="s">
        <v>536</v>
      </c>
      <c r="D949" s="217"/>
      <c r="E949" s="217"/>
      <c r="F949" s="217"/>
      <c r="G949" s="217"/>
      <c r="H949" s="217"/>
      <c r="I949" s="217"/>
      <c r="J949" s="218" t="s">
        <v>534</v>
      </c>
      <c r="K949" s="219"/>
      <c r="L949" s="219"/>
      <c r="M949" s="219"/>
      <c r="N949" s="219"/>
      <c r="O949" s="219"/>
      <c r="P949" s="236" t="s">
        <v>522</v>
      </c>
      <c r="Q949" s="220"/>
      <c r="R949" s="220"/>
      <c r="S949" s="220"/>
      <c r="T949" s="220"/>
      <c r="U949" s="220"/>
      <c r="V949" s="220"/>
      <c r="W949" s="220"/>
      <c r="X949" s="220"/>
      <c r="Y949" s="221">
        <v>19</v>
      </c>
      <c r="Z949" s="222"/>
      <c r="AA949" s="222"/>
      <c r="AB949" s="223"/>
      <c r="AC949" s="224" t="s">
        <v>545</v>
      </c>
      <c r="AD949" s="224"/>
      <c r="AE949" s="224"/>
      <c r="AF949" s="224"/>
      <c r="AG949" s="224"/>
      <c r="AH949" s="225" t="s">
        <v>587</v>
      </c>
      <c r="AI949" s="226"/>
      <c r="AJ949" s="226"/>
      <c r="AK949" s="226"/>
      <c r="AL949" s="227" t="s">
        <v>587</v>
      </c>
      <c r="AM949" s="228"/>
      <c r="AN949" s="228"/>
      <c r="AO949" s="229"/>
      <c r="AP949" s="230"/>
      <c r="AQ949" s="230"/>
      <c r="AR949" s="230"/>
      <c r="AS949" s="230"/>
      <c r="AT949" s="230"/>
      <c r="AU949" s="230"/>
      <c r="AV949" s="230"/>
      <c r="AW949" s="230"/>
      <c r="AX949" s="230"/>
    </row>
    <row r="950" spans="1:50" ht="30" customHeight="1" x14ac:dyDescent="0.15">
      <c r="A950" s="242">
        <v>3</v>
      </c>
      <c r="B950" s="242">
        <v>1</v>
      </c>
      <c r="C950" s="235" t="s">
        <v>537</v>
      </c>
      <c r="D950" s="217"/>
      <c r="E950" s="217"/>
      <c r="F950" s="217"/>
      <c r="G950" s="217"/>
      <c r="H950" s="217"/>
      <c r="I950" s="217"/>
      <c r="J950" s="218" t="s">
        <v>534</v>
      </c>
      <c r="K950" s="219"/>
      <c r="L950" s="219"/>
      <c r="M950" s="219"/>
      <c r="N950" s="219"/>
      <c r="O950" s="219"/>
      <c r="P950" s="236" t="s">
        <v>522</v>
      </c>
      <c r="Q950" s="220"/>
      <c r="R950" s="220"/>
      <c r="S950" s="220"/>
      <c r="T950" s="220"/>
      <c r="U950" s="220"/>
      <c r="V950" s="220"/>
      <c r="W950" s="220"/>
      <c r="X950" s="220"/>
      <c r="Y950" s="221">
        <v>14</v>
      </c>
      <c r="Z950" s="222"/>
      <c r="AA950" s="222"/>
      <c r="AB950" s="223"/>
      <c r="AC950" s="224" t="s">
        <v>545</v>
      </c>
      <c r="AD950" s="224"/>
      <c r="AE950" s="224"/>
      <c r="AF950" s="224"/>
      <c r="AG950" s="224"/>
      <c r="AH950" s="225" t="s">
        <v>587</v>
      </c>
      <c r="AI950" s="226"/>
      <c r="AJ950" s="226"/>
      <c r="AK950" s="226"/>
      <c r="AL950" s="227" t="s">
        <v>587</v>
      </c>
      <c r="AM950" s="228"/>
      <c r="AN950" s="228"/>
      <c r="AO950" s="229"/>
      <c r="AP950" s="230"/>
      <c r="AQ950" s="230"/>
      <c r="AR950" s="230"/>
      <c r="AS950" s="230"/>
      <c r="AT950" s="230"/>
      <c r="AU950" s="230"/>
      <c r="AV950" s="230"/>
      <c r="AW950" s="230"/>
      <c r="AX950" s="230"/>
    </row>
    <row r="951" spans="1:50" ht="30" customHeight="1" x14ac:dyDescent="0.15">
      <c r="A951" s="242">
        <v>4</v>
      </c>
      <c r="B951" s="242">
        <v>1</v>
      </c>
      <c r="C951" s="235" t="s">
        <v>538</v>
      </c>
      <c r="D951" s="217"/>
      <c r="E951" s="217"/>
      <c r="F951" s="217"/>
      <c r="G951" s="217"/>
      <c r="H951" s="217"/>
      <c r="I951" s="217"/>
      <c r="J951" s="218" t="s">
        <v>534</v>
      </c>
      <c r="K951" s="219"/>
      <c r="L951" s="219"/>
      <c r="M951" s="219"/>
      <c r="N951" s="219"/>
      <c r="O951" s="219"/>
      <c r="P951" s="236" t="s">
        <v>522</v>
      </c>
      <c r="Q951" s="220"/>
      <c r="R951" s="220"/>
      <c r="S951" s="220"/>
      <c r="T951" s="220"/>
      <c r="U951" s="220"/>
      <c r="V951" s="220"/>
      <c r="W951" s="220"/>
      <c r="X951" s="220"/>
      <c r="Y951" s="221">
        <v>14</v>
      </c>
      <c r="Z951" s="222"/>
      <c r="AA951" s="222"/>
      <c r="AB951" s="223"/>
      <c r="AC951" s="224" t="s">
        <v>545</v>
      </c>
      <c r="AD951" s="224"/>
      <c r="AE951" s="224"/>
      <c r="AF951" s="224"/>
      <c r="AG951" s="224"/>
      <c r="AH951" s="225" t="s">
        <v>587</v>
      </c>
      <c r="AI951" s="226"/>
      <c r="AJ951" s="226"/>
      <c r="AK951" s="226"/>
      <c r="AL951" s="227" t="s">
        <v>587</v>
      </c>
      <c r="AM951" s="228"/>
      <c r="AN951" s="228"/>
      <c r="AO951" s="229"/>
      <c r="AP951" s="230"/>
      <c r="AQ951" s="230"/>
      <c r="AR951" s="230"/>
      <c r="AS951" s="230"/>
      <c r="AT951" s="230"/>
      <c r="AU951" s="230"/>
      <c r="AV951" s="230"/>
      <c r="AW951" s="230"/>
      <c r="AX951" s="230"/>
    </row>
    <row r="952" spans="1:50" ht="30" customHeight="1" x14ac:dyDescent="0.15">
      <c r="A952" s="242">
        <v>5</v>
      </c>
      <c r="B952" s="242">
        <v>1</v>
      </c>
      <c r="C952" s="235" t="s">
        <v>539</v>
      </c>
      <c r="D952" s="217"/>
      <c r="E952" s="217"/>
      <c r="F952" s="217"/>
      <c r="G952" s="217"/>
      <c r="H952" s="217"/>
      <c r="I952" s="217"/>
      <c r="J952" s="218" t="s">
        <v>534</v>
      </c>
      <c r="K952" s="219"/>
      <c r="L952" s="219"/>
      <c r="M952" s="219"/>
      <c r="N952" s="219"/>
      <c r="O952" s="219"/>
      <c r="P952" s="236" t="s">
        <v>522</v>
      </c>
      <c r="Q952" s="220"/>
      <c r="R952" s="220"/>
      <c r="S952" s="220"/>
      <c r="T952" s="220"/>
      <c r="U952" s="220"/>
      <c r="V952" s="220"/>
      <c r="W952" s="220"/>
      <c r="X952" s="220"/>
      <c r="Y952" s="221">
        <v>14</v>
      </c>
      <c r="Z952" s="222"/>
      <c r="AA952" s="222"/>
      <c r="AB952" s="223"/>
      <c r="AC952" s="224" t="s">
        <v>545</v>
      </c>
      <c r="AD952" s="224"/>
      <c r="AE952" s="224"/>
      <c r="AF952" s="224"/>
      <c r="AG952" s="224"/>
      <c r="AH952" s="225" t="s">
        <v>587</v>
      </c>
      <c r="AI952" s="226"/>
      <c r="AJ952" s="226"/>
      <c r="AK952" s="226"/>
      <c r="AL952" s="227" t="s">
        <v>587</v>
      </c>
      <c r="AM952" s="228"/>
      <c r="AN952" s="228"/>
      <c r="AO952" s="229"/>
      <c r="AP952" s="230"/>
      <c r="AQ952" s="230"/>
      <c r="AR952" s="230"/>
      <c r="AS952" s="230"/>
      <c r="AT952" s="230"/>
      <c r="AU952" s="230"/>
      <c r="AV952" s="230"/>
      <c r="AW952" s="230"/>
      <c r="AX952" s="230"/>
    </row>
    <row r="953" spans="1:50" ht="30" customHeight="1" x14ac:dyDescent="0.15">
      <c r="A953" s="242">
        <v>6</v>
      </c>
      <c r="B953" s="242">
        <v>1</v>
      </c>
      <c r="C953" s="235" t="s">
        <v>540</v>
      </c>
      <c r="D953" s="217"/>
      <c r="E953" s="217"/>
      <c r="F953" s="217"/>
      <c r="G953" s="217"/>
      <c r="H953" s="217"/>
      <c r="I953" s="217"/>
      <c r="J953" s="218" t="s">
        <v>534</v>
      </c>
      <c r="K953" s="219"/>
      <c r="L953" s="219"/>
      <c r="M953" s="219"/>
      <c r="N953" s="219"/>
      <c r="O953" s="219"/>
      <c r="P953" s="236" t="s">
        <v>522</v>
      </c>
      <c r="Q953" s="220"/>
      <c r="R953" s="220"/>
      <c r="S953" s="220"/>
      <c r="T953" s="220"/>
      <c r="U953" s="220"/>
      <c r="V953" s="220"/>
      <c r="W953" s="220"/>
      <c r="X953" s="220"/>
      <c r="Y953" s="221">
        <v>14</v>
      </c>
      <c r="Z953" s="222"/>
      <c r="AA953" s="222"/>
      <c r="AB953" s="223"/>
      <c r="AC953" s="224" t="s">
        <v>545</v>
      </c>
      <c r="AD953" s="224"/>
      <c r="AE953" s="224"/>
      <c r="AF953" s="224"/>
      <c r="AG953" s="224"/>
      <c r="AH953" s="225" t="s">
        <v>587</v>
      </c>
      <c r="AI953" s="226"/>
      <c r="AJ953" s="226"/>
      <c r="AK953" s="226"/>
      <c r="AL953" s="227" t="s">
        <v>587</v>
      </c>
      <c r="AM953" s="228"/>
      <c r="AN953" s="228"/>
      <c r="AO953" s="229"/>
      <c r="AP953" s="230"/>
      <c r="AQ953" s="230"/>
      <c r="AR953" s="230"/>
      <c r="AS953" s="230"/>
      <c r="AT953" s="230"/>
      <c r="AU953" s="230"/>
      <c r="AV953" s="230"/>
      <c r="AW953" s="230"/>
      <c r="AX953" s="230"/>
    </row>
    <row r="954" spans="1:50" ht="30" customHeight="1" x14ac:dyDescent="0.15">
      <c r="A954" s="242">
        <v>7</v>
      </c>
      <c r="B954" s="242">
        <v>1</v>
      </c>
      <c r="C954" s="235" t="s">
        <v>541</v>
      </c>
      <c r="D954" s="217"/>
      <c r="E954" s="217"/>
      <c r="F954" s="217"/>
      <c r="G954" s="217"/>
      <c r="H954" s="217"/>
      <c r="I954" s="217"/>
      <c r="J954" s="218" t="s">
        <v>534</v>
      </c>
      <c r="K954" s="219"/>
      <c r="L954" s="219"/>
      <c r="M954" s="219"/>
      <c r="N954" s="219"/>
      <c r="O954" s="219"/>
      <c r="P954" s="236" t="s">
        <v>522</v>
      </c>
      <c r="Q954" s="220"/>
      <c r="R954" s="220"/>
      <c r="S954" s="220"/>
      <c r="T954" s="220"/>
      <c r="U954" s="220"/>
      <c r="V954" s="220"/>
      <c r="W954" s="220"/>
      <c r="X954" s="220"/>
      <c r="Y954" s="221">
        <v>12</v>
      </c>
      <c r="Z954" s="222"/>
      <c r="AA954" s="222"/>
      <c r="AB954" s="223"/>
      <c r="AC954" s="224" t="s">
        <v>545</v>
      </c>
      <c r="AD954" s="224"/>
      <c r="AE954" s="224"/>
      <c r="AF954" s="224"/>
      <c r="AG954" s="224"/>
      <c r="AH954" s="225" t="s">
        <v>587</v>
      </c>
      <c r="AI954" s="226"/>
      <c r="AJ954" s="226"/>
      <c r="AK954" s="226"/>
      <c r="AL954" s="227" t="s">
        <v>587</v>
      </c>
      <c r="AM954" s="228"/>
      <c r="AN954" s="228"/>
      <c r="AO954" s="229"/>
      <c r="AP954" s="230"/>
      <c r="AQ954" s="230"/>
      <c r="AR954" s="230"/>
      <c r="AS954" s="230"/>
      <c r="AT954" s="230"/>
      <c r="AU954" s="230"/>
      <c r="AV954" s="230"/>
      <c r="AW954" s="230"/>
      <c r="AX954" s="230"/>
    </row>
    <row r="955" spans="1:50" ht="30" customHeight="1" x14ac:dyDescent="0.15">
      <c r="A955" s="242">
        <v>8</v>
      </c>
      <c r="B955" s="242">
        <v>1</v>
      </c>
      <c r="C955" s="235" t="s">
        <v>542</v>
      </c>
      <c r="D955" s="217"/>
      <c r="E955" s="217"/>
      <c r="F955" s="217"/>
      <c r="G955" s="217"/>
      <c r="H955" s="217"/>
      <c r="I955" s="217"/>
      <c r="J955" s="218" t="s">
        <v>534</v>
      </c>
      <c r="K955" s="219"/>
      <c r="L955" s="219"/>
      <c r="M955" s="219"/>
      <c r="N955" s="219"/>
      <c r="O955" s="219"/>
      <c r="P955" s="236" t="s">
        <v>522</v>
      </c>
      <c r="Q955" s="220"/>
      <c r="R955" s="220"/>
      <c r="S955" s="220"/>
      <c r="T955" s="220"/>
      <c r="U955" s="220"/>
      <c r="V955" s="220"/>
      <c r="W955" s="220"/>
      <c r="X955" s="220"/>
      <c r="Y955" s="221">
        <v>11</v>
      </c>
      <c r="Z955" s="222"/>
      <c r="AA955" s="222"/>
      <c r="AB955" s="223"/>
      <c r="AC955" s="224" t="s">
        <v>545</v>
      </c>
      <c r="AD955" s="224"/>
      <c r="AE955" s="224"/>
      <c r="AF955" s="224"/>
      <c r="AG955" s="224"/>
      <c r="AH955" s="225" t="s">
        <v>587</v>
      </c>
      <c r="AI955" s="226"/>
      <c r="AJ955" s="226"/>
      <c r="AK955" s="226"/>
      <c r="AL955" s="227" t="s">
        <v>587</v>
      </c>
      <c r="AM955" s="228"/>
      <c r="AN955" s="228"/>
      <c r="AO955" s="229"/>
      <c r="AP955" s="230"/>
      <c r="AQ955" s="230"/>
      <c r="AR955" s="230"/>
      <c r="AS955" s="230"/>
      <c r="AT955" s="230"/>
      <c r="AU955" s="230"/>
      <c r="AV955" s="230"/>
      <c r="AW955" s="230"/>
      <c r="AX955" s="230"/>
    </row>
    <row r="956" spans="1:50" ht="30" customHeight="1" x14ac:dyDescent="0.15">
      <c r="A956" s="242">
        <v>9</v>
      </c>
      <c r="B956" s="242">
        <v>1</v>
      </c>
      <c r="C956" s="235" t="s">
        <v>543</v>
      </c>
      <c r="D956" s="217"/>
      <c r="E956" s="217"/>
      <c r="F956" s="217"/>
      <c r="G956" s="217"/>
      <c r="H956" s="217"/>
      <c r="I956" s="217"/>
      <c r="J956" s="218" t="s">
        <v>534</v>
      </c>
      <c r="K956" s="219"/>
      <c r="L956" s="219"/>
      <c r="M956" s="219"/>
      <c r="N956" s="219"/>
      <c r="O956" s="219"/>
      <c r="P956" s="236" t="s">
        <v>522</v>
      </c>
      <c r="Q956" s="220"/>
      <c r="R956" s="220"/>
      <c r="S956" s="220"/>
      <c r="T956" s="220"/>
      <c r="U956" s="220"/>
      <c r="V956" s="220"/>
      <c r="W956" s="220"/>
      <c r="X956" s="220"/>
      <c r="Y956" s="221">
        <v>10</v>
      </c>
      <c r="Z956" s="222"/>
      <c r="AA956" s="222"/>
      <c r="AB956" s="223"/>
      <c r="AC956" s="224" t="s">
        <v>545</v>
      </c>
      <c r="AD956" s="224"/>
      <c r="AE956" s="224"/>
      <c r="AF956" s="224"/>
      <c r="AG956" s="224"/>
      <c r="AH956" s="225" t="s">
        <v>587</v>
      </c>
      <c r="AI956" s="226"/>
      <c r="AJ956" s="226"/>
      <c r="AK956" s="226"/>
      <c r="AL956" s="227" t="s">
        <v>587</v>
      </c>
      <c r="AM956" s="228"/>
      <c r="AN956" s="228"/>
      <c r="AO956" s="229"/>
      <c r="AP956" s="230"/>
      <c r="AQ956" s="230"/>
      <c r="AR956" s="230"/>
      <c r="AS956" s="230"/>
      <c r="AT956" s="230"/>
      <c r="AU956" s="230"/>
      <c r="AV956" s="230"/>
      <c r="AW956" s="230"/>
      <c r="AX956" s="230"/>
    </row>
    <row r="957" spans="1:50" ht="30" customHeight="1" x14ac:dyDescent="0.15">
      <c r="A957" s="242">
        <v>10</v>
      </c>
      <c r="B957" s="242">
        <v>1</v>
      </c>
      <c r="C957" s="235" t="s">
        <v>544</v>
      </c>
      <c r="D957" s="217"/>
      <c r="E957" s="217"/>
      <c r="F957" s="217"/>
      <c r="G957" s="217"/>
      <c r="H957" s="217"/>
      <c r="I957" s="217"/>
      <c r="J957" s="218" t="s">
        <v>534</v>
      </c>
      <c r="K957" s="219"/>
      <c r="L957" s="219"/>
      <c r="M957" s="219"/>
      <c r="N957" s="219"/>
      <c r="O957" s="219"/>
      <c r="P957" s="236" t="s">
        <v>522</v>
      </c>
      <c r="Q957" s="220"/>
      <c r="R957" s="220"/>
      <c r="S957" s="220"/>
      <c r="T957" s="220"/>
      <c r="U957" s="220"/>
      <c r="V957" s="220"/>
      <c r="W957" s="220"/>
      <c r="X957" s="220"/>
      <c r="Y957" s="221">
        <v>10</v>
      </c>
      <c r="Z957" s="222"/>
      <c r="AA957" s="222"/>
      <c r="AB957" s="223"/>
      <c r="AC957" s="224" t="s">
        <v>545</v>
      </c>
      <c r="AD957" s="224"/>
      <c r="AE957" s="224"/>
      <c r="AF957" s="224"/>
      <c r="AG957" s="224"/>
      <c r="AH957" s="225" t="s">
        <v>587</v>
      </c>
      <c r="AI957" s="226"/>
      <c r="AJ957" s="226"/>
      <c r="AK957" s="226"/>
      <c r="AL957" s="227" t="s">
        <v>587</v>
      </c>
      <c r="AM957" s="228"/>
      <c r="AN957" s="228"/>
      <c r="AO957" s="229"/>
      <c r="AP957" s="230"/>
      <c r="AQ957" s="230"/>
      <c r="AR957" s="230"/>
      <c r="AS957" s="230"/>
      <c r="AT957" s="230"/>
      <c r="AU957" s="230"/>
      <c r="AV957" s="230"/>
      <c r="AW957" s="230"/>
      <c r="AX957" s="230"/>
    </row>
    <row r="958" spans="1:50" ht="30" hidden="1" customHeight="1" x14ac:dyDescent="0.15">
      <c r="A958" s="242">
        <v>11</v>
      </c>
      <c r="B958" s="242">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2">
        <v>12</v>
      </c>
      <c r="B959" s="242">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2">
        <v>13</v>
      </c>
      <c r="B960" s="242">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2">
        <v>14</v>
      </c>
      <c r="B961" s="242">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2">
        <v>15</v>
      </c>
      <c r="B962" s="242">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2">
        <v>16</v>
      </c>
      <c r="B963" s="242">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2">
        <v>17</v>
      </c>
      <c r="B964" s="242">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2">
        <v>18</v>
      </c>
      <c r="B965" s="242">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2">
        <v>19</v>
      </c>
      <c r="B966" s="242">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2">
        <v>20</v>
      </c>
      <c r="B967" s="242">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2">
        <v>21</v>
      </c>
      <c r="B968" s="242">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2">
        <v>22</v>
      </c>
      <c r="B969" s="242">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2">
        <v>23</v>
      </c>
      <c r="B970" s="242">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2">
        <v>24</v>
      </c>
      <c r="B971" s="242">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2">
        <v>25</v>
      </c>
      <c r="B972" s="242">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2">
        <v>26</v>
      </c>
      <c r="B973" s="242">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2">
        <v>27</v>
      </c>
      <c r="B974" s="242">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2">
        <v>28</v>
      </c>
      <c r="B975" s="242">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2">
        <v>29</v>
      </c>
      <c r="B976" s="242">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2">
        <v>30</v>
      </c>
      <c r="B977" s="242">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1"/>
      <c r="B980" s="231"/>
      <c r="C980" s="231" t="s">
        <v>30</v>
      </c>
      <c r="D980" s="231"/>
      <c r="E980" s="231"/>
      <c r="F980" s="231"/>
      <c r="G980" s="231"/>
      <c r="H980" s="231"/>
      <c r="I980" s="231"/>
      <c r="J980" s="108" t="s">
        <v>463</v>
      </c>
      <c r="K980" s="108"/>
      <c r="L980" s="108"/>
      <c r="M980" s="108"/>
      <c r="N980" s="108"/>
      <c r="O980" s="108"/>
      <c r="P980" s="232" t="s">
        <v>399</v>
      </c>
      <c r="Q980" s="232"/>
      <c r="R980" s="232"/>
      <c r="S980" s="232"/>
      <c r="T980" s="232"/>
      <c r="U980" s="232"/>
      <c r="V980" s="232"/>
      <c r="W980" s="232"/>
      <c r="X980" s="232"/>
      <c r="Y980" s="232" t="s">
        <v>459</v>
      </c>
      <c r="Z980" s="231"/>
      <c r="AA980" s="231"/>
      <c r="AB980" s="231"/>
      <c r="AC980" s="108" t="s">
        <v>398</v>
      </c>
      <c r="AD980" s="108"/>
      <c r="AE980" s="108"/>
      <c r="AF980" s="108"/>
      <c r="AG980" s="108"/>
      <c r="AH980" s="232" t="s">
        <v>415</v>
      </c>
      <c r="AI980" s="231"/>
      <c r="AJ980" s="231"/>
      <c r="AK980" s="231"/>
      <c r="AL980" s="231" t="s">
        <v>23</v>
      </c>
      <c r="AM980" s="231"/>
      <c r="AN980" s="231"/>
      <c r="AO980" s="233"/>
      <c r="AP980" s="234" t="s">
        <v>507</v>
      </c>
      <c r="AQ980" s="234"/>
      <c r="AR980" s="234"/>
      <c r="AS980" s="234"/>
      <c r="AT980" s="234"/>
      <c r="AU980" s="234"/>
      <c r="AV980" s="234"/>
      <c r="AW980" s="234"/>
      <c r="AX980" s="234"/>
    </row>
    <row r="981" spans="1:50" ht="30" customHeight="1" x14ac:dyDescent="0.15">
      <c r="A981" s="242">
        <v>1</v>
      </c>
      <c r="B981" s="242">
        <v>1</v>
      </c>
      <c r="C981" s="235" t="s">
        <v>551</v>
      </c>
      <c r="D981" s="217"/>
      <c r="E981" s="217"/>
      <c r="F981" s="217"/>
      <c r="G981" s="217"/>
      <c r="H981" s="217"/>
      <c r="I981" s="217"/>
      <c r="J981" s="218">
        <v>1000020122211</v>
      </c>
      <c r="K981" s="219"/>
      <c r="L981" s="219"/>
      <c r="M981" s="219"/>
      <c r="N981" s="219"/>
      <c r="O981" s="219"/>
      <c r="P981" s="236" t="s">
        <v>553</v>
      </c>
      <c r="Q981" s="220"/>
      <c r="R981" s="220"/>
      <c r="S981" s="220"/>
      <c r="T981" s="220"/>
      <c r="U981" s="220"/>
      <c r="V981" s="220"/>
      <c r="W981" s="220"/>
      <c r="X981" s="220"/>
      <c r="Y981" s="221">
        <v>23</v>
      </c>
      <c r="Z981" s="222"/>
      <c r="AA981" s="222"/>
      <c r="AB981" s="223"/>
      <c r="AC981" s="224" t="s">
        <v>545</v>
      </c>
      <c r="AD981" s="224"/>
      <c r="AE981" s="224"/>
      <c r="AF981" s="224"/>
      <c r="AG981" s="224"/>
      <c r="AH981" s="225" t="s">
        <v>587</v>
      </c>
      <c r="AI981" s="226"/>
      <c r="AJ981" s="226"/>
      <c r="AK981" s="226"/>
      <c r="AL981" s="227" t="s">
        <v>587</v>
      </c>
      <c r="AM981" s="228"/>
      <c r="AN981" s="228"/>
      <c r="AO981" s="229"/>
      <c r="AP981" s="230"/>
      <c r="AQ981" s="230"/>
      <c r="AR981" s="230"/>
      <c r="AS981" s="230"/>
      <c r="AT981" s="230"/>
      <c r="AU981" s="230"/>
      <c r="AV981" s="230"/>
      <c r="AW981" s="230"/>
      <c r="AX981" s="230"/>
    </row>
    <row r="982" spans="1:50" ht="30" customHeight="1" x14ac:dyDescent="0.15">
      <c r="A982" s="242">
        <v>2</v>
      </c>
      <c r="B982" s="242">
        <v>1</v>
      </c>
      <c r="C982" s="235" t="s">
        <v>558</v>
      </c>
      <c r="D982" s="217"/>
      <c r="E982" s="217"/>
      <c r="F982" s="217"/>
      <c r="G982" s="217"/>
      <c r="H982" s="217"/>
      <c r="I982" s="217"/>
      <c r="J982" s="218">
        <v>6000020272051</v>
      </c>
      <c r="K982" s="219"/>
      <c r="L982" s="219"/>
      <c r="M982" s="219"/>
      <c r="N982" s="219"/>
      <c r="O982" s="219"/>
      <c r="P982" s="236" t="s">
        <v>553</v>
      </c>
      <c r="Q982" s="220"/>
      <c r="R982" s="220"/>
      <c r="S982" s="220"/>
      <c r="T982" s="220"/>
      <c r="U982" s="220"/>
      <c r="V982" s="220"/>
      <c r="W982" s="220"/>
      <c r="X982" s="220"/>
      <c r="Y982" s="221">
        <v>8</v>
      </c>
      <c r="Z982" s="222"/>
      <c r="AA982" s="222"/>
      <c r="AB982" s="223"/>
      <c r="AC982" s="224" t="s">
        <v>545</v>
      </c>
      <c r="AD982" s="224"/>
      <c r="AE982" s="224"/>
      <c r="AF982" s="224"/>
      <c r="AG982" s="224"/>
      <c r="AH982" s="225" t="s">
        <v>587</v>
      </c>
      <c r="AI982" s="226"/>
      <c r="AJ982" s="226"/>
      <c r="AK982" s="226"/>
      <c r="AL982" s="227" t="s">
        <v>587</v>
      </c>
      <c r="AM982" s="228"/>
      <c r="AN982" s="228"/>
      <c r="AO982" s="229"/>
      <c r="AP982" s="230"/>
      <c r="AQ982" s="230"/>
      <c r="AR982" s="230"/>
      <c r="AS982" s="230"/>
      <c r="AT982" s="230"/>
      <c r="AU982" s="230"/>
      <c r="AV982" s="230"/>
      <c r="AW982" s="230"/>
      <c r="AX982" s="230"/>
    </row>
    <row r="983" spans="1:50" ht="30" customHeight="1" x14ac:dyDescent="0.15">
      <c r="A983" s="242">
        <v>3</v>
      </c>
      <c r="B983" s="242">
        <v>1</v>
      </c>
      <c r="C983" s="235" t="s">
        <v>556</v>
      </c>
      <c r="D983" s="217"/>
      <c r="E983" s="217"/>
      <c r="F983" s="217"/>
      <c r="G983" s="217"/>
      <c r="H983" s="217"/>
      <c r="I983" s="217"/>
      <c r="J983" s="218">
        <v>8000020082201</v>
      </c>
      <c r="K983" s="219"/>
      <c r="L983" s="219"/>
      <c r="M983" s="219"/>
      <c r="N983" s="219"/>
      <c r="O983" s="219"/>
      <c r="P983" s="236" t="s">
        <v>560</v>
      </c>
      <c r="Q983" s="220"/>
      <c r="R983" s="220"/>
      <c r="S983" s="220"/>
      <c r="T983" s="220"/>
      <c r="U983" s="220"/>
      <c r="V983" s="220"/>
      <c r="W983" s="220"/>
      <c r="X983" s="220"/>
      <c r="Y983" s="221">
        <v>8</v>
      </c>
      <c r="Z983" s="222"/>
      <c r="AA983" s="222"/>
      <c r="AB983" s="223"/>
      <c r="AC983" s="224" t="s">
        <v>545</v>
      </c>
      <c r="AD983" s="224"/>
      <c r="AE983" s="224"/>
      <c r="AF983" s="224"/>
      <c r="AG983" s="224"/>
      <c r="AH983" s="225" t="s">
        <v>587</v>
      </c>
      <c r="AI983" s="226"/>
      <c r="AJ983" s="226"/>
      <c r="AK983" s="226"/>
      <c r="AL983" s="227" t="s">
        <v>587</v>
      </c>
      <c r="AM983" s="228"/>
      <c r="AN983" s="228"/>
      <c r="AO983" s="229"/>
      <c r="AP983" s="230"/>
      <c r="AQ983" s="230"/>
      <c r="AR983" s="230"/>
      <c r="AS983" s="230"/>
      <c r="AT983" s="230"/>
      <c r="AU983" s="230"/>
      <c r="AV983" s="230"/>
      <c r="AW983" s="230"/>
      <c r="AX983" s="230"/>
    </row>
    <row r="984" spans="1:50" ht="30" customHeight="1" x14ac:dyDescent="0.15">
      <c r="A984" s="242">
        <v>4</v>
      </c>
      <c r="B984" s="242">
        <v>1</v>
      </c>
      <c r="C984" s="235" t="s">
        <v>557</v>
      </c>
      <c r="D984" s="217"/>
      <c r="E984" s="217"/>
      <c r="F984" s="217"/>
      <c r="G984" s="217"/>
      <c r="H984" s="217"/>
      <c r="I984" s="217"/>
      <c r="J984" s="218">
        <v>1000020140007</v>
      </c>
      <c r="K984" s="219"/>
      <c r="L984" s="219"/>
      <c r="M984" s="219"/>
      <c r="N984" s="219"/>
      <c r="O984" s="219"/>
      <c r="P984" s="236" t="s">
        <v>561</v>
      </c>
      <c r="Q984" s="220"/>
      <c r="R984" s="220"/>
      <c r="S984" s="220"/>
      <c r="T984" s="220"/>
      <c r="U984" s="220"/>
      <c r="V984" s="220"/>
      <c r="W984" s="220"/>
      <c r="X984" s="220"/>
      <c r="Y984" s="221">
        <v>8</v>
      </c>
      <c r="Z984" s="222"/>
      <c r="AA984" s="222"/>
      <c r="AB984" s="223"/>
      <c r="AC984" s="224" t="s">
        <v>545</v>
      </c>
      <c r="AD984" s="224"/>
      <c r="AE984" s="224"/>
      <c r="AF984" s="224"/>
      <c r="AG984" s="224"/>
      <c r="AH984" s="225" t="s">
        <v>587</v>
      </c>
      <c r="AI984" s="226"/>
      <c r="AJ984" s="226"/>
      <c r="AK984" s="226"/>
      <c r="AL984" s="227" t="s">
        <v>587</v>
      </c>
      <c r="AM984" s="228"/>
      <c r="AN984" s="228"/>
      <c r="AO984" s="229"/>
      <c r="AP984" s="230"/>
      <c r="AQ984" s="230"/>
      <c r="AR984" s="230"/>
      <c r="AS984" s="230"/>
      <c r="AT984" s="230"/>
      <c r="AU984" s="230"/>
      <c r="AV984" s="230"/>
      <c r="AW984" s="230"/>
      <c r="AX984" s="230"/>
    </row>
    <row r="985" spans="1:50" ht="30" customHeight="1" x14ac:dyDescent="0.15">
      <c r="A985" s="242">
        <v>5</v>
      </c>
      <c r="B985" s="242">
        <v>1</v>
      </c>
      <c r="C985" s="235" t="s">
        <v>555</v>
      </c>
      <c r="D985" s="217"/>
      <c r="E985" s="217"/>
      <c r="F985" s="217"/>
      <c r="G985" s="217"/>
      <c r="H985" s="217"/>
      <c r="I985" s="217"/>
      <c r="J985" s="218">
        <v>4170005001015</v>
      </c>
      <c r="K985" s="219"/>
      <c r="L985" s="219"/>
      <c r="M985" s="219"/>
      <c r="N985" s="219"/>
      <c r="O985" s="219"/>
      <c r="P985" s="236" t="s">
        <v>559</v>
      </c>
      <c r="Q985" s="220"/>
      <c r="R985" s="220"/>
      <c r="S985" s="220"/>
      <c r="T985" s="220"/>
      <c r="U985" s="220"/>
      <c r="V985" s="220"/>
      <c r="W985" s="220"/>
      <c r="X985" s="220"/>
      <c r="Y985" s="221">
        <v>3</v>
      </c>
      <c r="Z985" s="222"/>
      <c r="AA985" s="222"/>
      <c r="AB985" s="223"/>
      <c r="AC985" s="224" t="s">
        <v>545</v>
      </c>
      <c r="AD985" s="224"/>
      <c r="AE985" s="224"/>
      <c r="AF985" s="224"/>
      <c r="AG985" s="224"/>
      <c r="AH985" s="225" t="s">
        <v>587</v>
      </c>
      <c r="AI985" s="226"/>
      <c r="AJ985" s="226"/>
      <c r="AK985" s="226"/>
      <c r="AL985" s="227" t="s">
        <v>587</v>
      </c>
      <c r="AM985" s="228"/>
      <c r="AN985" s="228"/>
      <c r="AO985" s="229"/>
      <c r="AP985" s="230"/>
      <c r="AQ985" s="230"/>
      <c r="AR985" s="230"/>
      <c r="AS985" s="230"/>
      <c r="AT985" s="230"/>
      <c r="AU985" s="230"/>
      <c r="AV985" s="230"/>
      <c r="AW985" s="230"/>
      <c r="AX985" s="230"/>
    </row>
    <row r="986" spans="1:50" ht="30" hidden="1" customHeight="1" x14ac:dyDescent="0.15">
      <c r="A986" s="242">
        <v>6</v>
      </c>
      <c r="B986" s="242">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42">
        <v>7</v>
      </c>
      <c r="B987" s="242">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42">
        <v>8</v>
      </c>
      <c r="B988" s="242">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42">
        <v>9</v>
      </c>
      <c r="B989" s="242">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42">
        <v>10</v>
      </c>
      <c r="B990" s="242">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42">
        <v>11</v>
      </c>
      <c r="B991" s="242">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2">
        <v>12</v>
      </c>
      <c r="B992" s="242">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2">
        <v>13</v>
      </c>
      <c r="B993" s="242">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2">
        <v>14</v>
      </c>
      <c r="B994" s="242">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2">
        <v>15</v>
      </c>
      <c r="B995" s="242">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2">
        <v>16</v>
      </c>
      <c r="B996" s="242">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2">
        <v>17</v>
      </c>
      <c r="B997" s="242">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2">
        <v>18</v>
      </c>
      <c r="B998" s="242">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2">
        <v>19</v>
      </c>
      <c r="B999" s="242">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2">
        <v>20</v>
      </c>
      <c r="B1000" s="242">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2">
        <v>21</v>
      </c>
      <c r="B1001" s="242">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2">
        <v>22</v>
      </c>
      <c r="B1002" s="242">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2">
        <v>23</v>
      </c>
      <c r="B1003" s="242">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2">
        <v>24</v>
      </c>
      <c r="B1004" s="242">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2">
        <v>25</v>
      </c>
      <c r="B1005" s="242">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2">
        <v>26</v>
      </c>
      <c r="B1006" s="242">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2">
        <v>27</v>
      </c>
      <c r="B1007" s="242">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2">
        <v>28</v>
      </c>
      <c r="B1008" s="242">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2">
        <v>29</v>
      </c>
      <c r="B1009" s="242">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2">
        <v>30</v>
      </c>
      <c r="B1010" s="242">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1"/>
      <c r="B1013" s="231"/>
      <c r="C1013" s="231" t="s">
        <v>30</v>
      </c>
      <c r="D1013" s="231"/>
      <c r="E1013" s="231"/>
      <c r="F1013" s="231"/>
      <c r="G1013" s="231"/>
      <c r="H1013" s="231"/>
      <c r="I1013" s="231"/>
      <c r="J1013" s="108" t="s">
        <v>463</v>
      </c>
      <c r="K1013" s="108"/>
      <c r="L1013" s="108"/>
      <c r="M1013" s="108"/>
      <c r="N1013" s="108"/>
      <c r="O1013" s="108"/>
      <c r="P1013" s="232" t="s">
        <v>399</v>
      </c>
      <c r="Q1013" s="232"/>
      <c r="R1013" s="232"/>
      <c r="S1013" s="232"/>
      <c r="T1013" s="232"/>
      <c r="U1013" s="232"/>
      <c r="V1013" s="232"/>
      <c r="W1013" s="232"/>
      <c r="X1013" s="232"/>
      <c r="Y1013" s="232" t="s">
        <v>459</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507</v>
      </c>
      <c r="AQ1013" s="234"/>
      <c r="AR1013" s="234"/>
      <c r="AS1013" s="234"/>
      <c r="AT1013" s="234"/>
      <c r="AU1013" s="234"/>
      <c r="AV1013" s="234"/>
      <c r="AW1013" s="234"/>
      <c r="AX1013" s="234"/>
    </row>
    <row r="1014" spans="1:50" ht="30" customHeight="1" x14ac:dyDescent="0.15">
      <c r="A1014" s="242">
        <v>1</v>
      </c>
      <c r="B1014" s="242">
        <v>1</v>
      </c>
      <c r="C1014" s="235" t="s">
        <v>570</v>
      </c>
      <c r="D1014" s="217"/>
      <c r="E1014" s="217"/>
      <c r="F1014" s="217"/>
      <c r="G1014" s="217"/>
      <c r="H1014" s="217"/>
      <c r="I1014" s="217"/>
      <c r="J1014" s="218">
        <v>9050005010659</v>
      </c>
      <c r="K1014" s="219"/>
      <c r="L1014" s="219"/>
      <c r="M1014" s="219"/>
      <c r="N1014" s="219"/>
      <c r="O1014" s="219"/>
      <c r="P1014" s="236" t="s">
        <v>565</v>
      </c>
      <c r="Q1014" s="220"/>
      <c r="R1014" s="220"/>
      <c r="S1014" s="220"/>
      <c r="T1014" s="220"/>
      <c r="U1014" s="220"/>
      <c r="V1014" s="220"/>
      <c r="W1014" s="220"/>
      <c r="X1014" s="220"/>
      <c r="Y1014" s="221">
        <v>50</v>
      </c>
      <c r="Z1014" s="222"/>
      <c r="AA1014" s="222"/>
      <c r="AB1014" s="223"/>
      <c r="AC1014" s="224" t="s">
        <v>545</v>
      </c>
      <c r="AD1014" s="224"/>
      <c r="AE1014" s="224"/>
      <c r="AF1014" s="224"/>
      <c r="AG1014" s="224"/>
      <c r="AH1014" s="225" t="s">
        <v>587</v>
      </c>
      <c r="AI1014" s="226"/>
      <c r="AJ1014" s="226"/>
      <c r="AK1014" s="226"/>
      <c r="AL1014" s="227" t="s">
        <v>587</v>
      </c>
      <c r="AM1014" s="228"/>
      <c r="AN1014" s="228"/>
      <c r="AO1014" s="229"/>
      <c r="AP1014" s="230"/>
      <c r="AQ1014" s="230"/>
      <c r="AR1014" s="230"/>
      <c r="AS1014" s="230"/>
      <c r="AT1014" s="230"/>
      <c r="AU1014" s="230"/>
      <c r="AV1014" s="230"/>
      <c r="AW1014" s="230"/>
      <c r="AX1014" s="230"/>
    </row>
    <row r="1015" spans="1:50" ht="30" customHeight="1" x14ac:dyDescent="0.15">
      <c r="A1015" s="242">
        <v>2</v>
      </c>
      <c r="B1015" s="242">
        <v>1</v>
      </c>
      <c r="C1015" s="235" t="s">
        <v>569</v>
      </c>
      <c r="D1015" s="217"/>
      <c r="E1015" s="217"/>
      <c r="F1015" s="217"/>
      <c r="G1015" s="217"/>
      <c r="H1015" s="217"/>
      <c r="I1015" s="217"/>
      <c r="J1015" s="218">
        <v>2040005016829</v>
      </c>
      <c r="K1015" s="219"/>
      <c r="L1015" s="219"/>
      <c r="M1015" s="219"/>
      <c r="N1015" s="219"/>
      <c r="O1015" s="219"/>
      <c r="P1015" s="236" t="s">
        <v>566</v>
      </c>
      <c r="Q1015" s="220"/>
      <c r="R1015" s="220"/>
      <c r="S1015" s="220"/>
      <c r="T1015" s="220"/>
      <c r="U1015" s="220"/>
      <c r="V1015" s="220"/>
      <c r="W1015" s="220"/>
      <c r="X1015" s="220"/>
      <c r="Y1015" s="221">
        <v>26</v>
      </c>
      <c r="Z1015" s="222"/>
      <c r="AA1015" s="222"/>
      <c r="AB1015" s="223"/>
      <c r="AC1015" s="224" t="s">
        <v>545</v>
      </c>
      <c r="AD1015" s="224"/>
      <c r="AE1015" s="224"/>
      <c r="AF1015" s="224"/>
      <c r="AG1015" s="224"/>
      <c r="AH1015" s="225" t="s">
        <v>587</v>
      </c>
      <c r="AI1015" s="226"/>
      <c r="AJ1015" s="226"/>
      <c r="AK1015" s="226"/>
      <c r="AL1015" s="227" t="s">
        <v>587</v>
      </c>
      <c r="AM1015" s="228"/>
      <c r="AN1015" s="228"/>
      <c r="AO1015" s="229"/>
      <c r="AP1015" s="230"/>
      <c r="AQ1015" s="230"/>
      <c r="AR1015" s="230"/>
      <c r="AS1015" s="230"/>
      <c r="AT1015" s="230"/>
      <c r="AU1015" s="230"/>
      <c r="AV1015" s="230"/>
      <c r="AW1015" s="230"/>
      <c r="AX1015" s="230"/>
    </row>
    <row r="1016" spans="1:50" ht="30" customHeight="1" x14ac:dyDescent="0.15">
      <c r="A1016" s="242">
        <v>3</v>
      </c>
      <c r="B1016" s="242">
        <v>1</v>
      </c>
      <c r="C1016" s="235" t="s">
        <v>568</v>
      </c>
      <c r="D1016" s="217"/>
      <c r="E1016" s="217"/>
      <c r="F1016" s="217"/>
      <c r="G1016" s="217"/>
      <c r="H1016" s="217"/>
      <c r="I1016" s="217"/>
      <c r="J1016" s="218">
        <v>5011005003759</v>
      </c>
      <c r="K1016" s="219"/>
      <c r="L1016" s="219"/>
      <c r="M1016" s="219"/>
      <c r="N1016" s="219"/>
      <c r="O1016" s="219"/>
      <c r="P1016" s="236" t="s">
        <v>563</v>
      </c>
      <c r="Q1016" s="220"/>
      <c r="R1016" s="220"/>
      <c r="S1016" s="220"/>
      <c r="T1016" s="220"/>
      <c r="U1016" s="220"/>
      <c r="V1016" s="220"/>
      <c r="W1016" s="220"/>
      <c r="X1016" s="220"/>
      <c r="Y1016" s="221">
        <v>22</v>
      </c>
      <c r="Z1016" s="222"/>
      <c r="AA1016" s="222"/>
      <c r="AB1016" s="223"/>
      <c r="AC1016" s="224" t="s">
        <v>533</v>
      </c>
      <c r="AD1016" s="224"/>
      <c r="AE1016" s="224"/>
      <c r="AF1016" s="224"/>
      <c r="AG1016" s="224"/>
      <c r="AH1016" s="225" t="s">
        <v>587</v>
      </c>
      <c r="AI1016" s="226"/>
      <c r="AJ1016" s="226"/>
      <c r="AK1016" s="226"/>
      <c r="AL1016" s="227" t="s">
        <v>587</v>
      </c>
      <c r="AM1016" s="228"/>
      <c r="AN1016" s="228"/>
      <c r="AO1016" s="229"/>
      <c r="AP1016" s="230"/>
      <c r="AQ1016" s="230"/>
      <c r="AR1016" s="230"/>
      <c r="AS1016" s="230"/>
      <c r="AT1016" s="230"/>
      <c r="AU1016" s="230"/>
      <c r="AV1016" s="230"/>
      <c r="AW1016" s="230"/>
      <c r="AX1016" s="230"/>
    </row>
    <row r="1017" spans="1:50" ht="30" customHeight="1" x14ac:dyDescent="0.15">
      <c r="A1017" s="242">
        <v>4</v>
      </c>
      <c r="B1017" s="242">
        <v>1</v>
      </c>
      <c r="C1017" s="235" t="s">
        <v>567</v>
      </c>
      <c r="D1017" s="217"/>
      <c r="E1017" s="217"/>
      <c r="F1017" s="217"/>
      <c r="G1017" s="217"/>
      <c r="H1017" s="217"/>
      <c r="I1017" s="217"/>
      <c r="J1017" s="218">
        <v>6030005015555</v>
      </c>
      <c r="K1017" s="219"/>
      <c r="L1017" s="219"/>
      <c r="M1017" s="219"/>
      <c r="N1017" s="219"/>
      <c r="O1017" s="219"/>
      <c r="P1017" s="236" t="s">
        <v>526</v>
      </c>
      <c r="Q1017" s="220"/>
      <c r="R1017" s="220"/>
      <c r="S1017" s="220"/>
      <c r="T1017" s="220"/>
      <c r="U1017" s="220"/>
      <c r="V1017" s="220"/>
      <c r="W1017" s="220"/>
      <c r="X1017" s="220"/>
      <c r="Y1017" s="221">
        <v>21</v>
      </c>
      <c r="Z1017" s="222"/>
      <c r="AA1017" s="222"/>
      <c r="AB1017" s="223"/>
      <c r="AC1017" s="224" t="s">
        <v>545</v>
      </c>
      <c r="AD1017" s="224"/>
      <c r="AE1017" s="224"/>
      <c r="AF1017" s="224"/>
      <c r="AG1017" s="224"/>
      <c r="AH1017" s="225" t="s">
        <v>587</v>
      </c>
      <c r="AI1017" s="226"/>
      <c r="AJ1017" s="226"/>
      <c r="AK1017" s="226"/>
      <c r="AL1017" s="227" t="s">
        <v>587</v>
      </c>
      <c r="AM1017" s="228"/>
      <c r="AN1017" s="228"/>
      <c r="AO1017" s="229"/>
      <c r="AP1017" s="230"/>
      <c r="AQ1017" s="230"/>
      <c r="AR1017" s="230"/>
      <c r="AS1017" s="230"/>
      <c r="AT1017" s="230"/>
      <c r="AU1017" s="230"/>
      <c r="AV1017" s="230"/>
      <c r="AW1017" s="230"/>
      <c r="AX1017" s="230"/>
    </row>
    <row r="1018" spans="1:50" ht="30" customHeight="1" x14ac:dyDescent="0.15">
      <c r="A1018" s="242">
        <v>5</v>
      </c>
      <c r="B1018" s="242">
        <v>1</v>
      </c>
      <c r="C1018" s="235" t="s">
        <v>572</v>
      </c>
      <c r="D1018" s="217"/>
      <c r="E1018" s="217"/>
      <c r="F1018" s="217"/>
      <c r="G1018" s="217"/>
      <c r="H1018" s="217"/>
      <c r="I1018" s="217"/>
      <c r="J1018" s="218">
        <v>2010405009567</v>
      </c>
      <c r="K1018" s="219"/>
      <c r="L1018" s="219"/>
      <c r="M1018" s="219"/>
      <c r="N1018" s="219"/>
      <c r="O1018" s="219"/>
      <c r="P1018" s="236" t="s">
        <v>564</v>
      </c>
      <c r="Q1018" s="220"/>
      <c r="R1018" s="220"/>
      <c r="S1018" s="220"/>
      <c r="T1018" s="220"/>
      <c r="U1018" s="220"/>
      <c r="V1018" s="220"/>
      <c r="W1018" s="220"/>
      <c r="X1018" s="220"/>
      <c r="Y1018" s="221">
        <v>7</v>
      </c>
      <c r="Z1018" s="222"/>
      <c r="AA1018" s="222"/>
      <c r="AB1018" s="223"/>
      <c r="AC1018" s="224" t="s">
        <v>533</v>
      </c>
      <c r="AD1018" s="224"/>
      <c r="AE1018" s="224"/>
      <c r="AF1018" s="224"/>
      <c r="AG1018" s="224"/>
      <c r="AH1018" s="225" t="s">
        <v>587</v>
      </c>
      <c r="AI1018" s="226"/>
      <c r="AJ1018" s="226"/>
      <c r="AK1018" s="226"/>
      <c r="AL1018" s="227" t="s">
        <v>587</v>
      </c>
      <c r="AM1018" s="228"/>
      <c r="AN1018" s="228"/>
      <c r="AO1018" s="229"/>
      <c r="AP1018" s="230"/>
      <c r="AQ1018" s="230"/>
      <c r="AR1018" s="230"/>
      <c r="AS1018" s="230"/>
      <c r="AT1018" s="230"/>
      <c r="AU1018" s="230"/>
      <c r="AV1018" s="230"/>
      <c r="AW1018" s="230"/>
      <c r="AX1018" s="230"/>
    </row>
    <row r="1019" spans="1:50" ht="30" hidden="1" customHeight="1" x14ac:dyDescent="0.15">
      <c r="A1019" s="242">
        <v>6</v>
      </c>
      <c r="B1019" s="242">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2">
        <v>7</v>
      </c>
      <c r="B1020" s="242">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2">
        <v>8</v>
      </c>
      <c r="B1021" s="242">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2">
        <v>9</v>
      </c>
      <c r="B1022" s="242">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2">
        <v>10</v>
      </c>
      <c r="B1023" s="242">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2">
        <v>11</v>
      </c>
      <c r="B1024" s="242">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2">
        <v>12</v>
      </c>
      <c r="B1025" s="242">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2">
        <v>13</v>
      </c>
      <c r="B1026" s="242">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2">
        <v>14</v>
      </c>
      <c r="B1027" s="242">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2">
        <v>15</v>
      </c>
      <c r="B1028" s="242">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2">
        <v>16</v>
      </c>
      <c r="B1029" s="242">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2">
        <v>17</v>
      </c>
      <c r="B1030" s="242">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2">
        <v>18</v>
      </c>
      <c r="B1031" s="242">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2">
        <v>19</v>
      </c>
      <c r="B1032" s="242">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2">
        <v>20</v>
      </c>
      <c r="B1033" s="242">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2">
        <v>21</v>
      </c>
      <c r="B1034" s="242">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2">
        <v>22</v>
      </c>
      <c r="B1035" s="242">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2">
        <v>23</v>
      </c>
      <c r="B1036" s="242">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2">
        <v>24</v>
      </c>
      <c r="B1037" s="242">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2">
        <v>25</v>
      </c>
      <c r="B1038" s="242">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2">
        <v>26</v>
      </c>
      <c r="B1039" s="242">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2">
        <v>27</v>
      </c>
      <c r="B1040" s="242">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2">
        <v>28</v>
      </c>
      <c r="B1041" s="242">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2">
        <v>29</v>
      </c>
      <c r="B1042" s="242">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2">
        <v>30</v>
      </c>
      <c r="B1043" s="242">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463</v>
      </c>
      <c r="K1046" s="108"/>
      <c r="L1046" s="108"/>
      <c r="M1046" s="108"/>
      <c r="N1046" s="108"/>
      <c r="O1046" s="108"/>
      <c r="P1046" s="232" t="s">
        <v>399</v>
      </c>
      <c r="Q1046" s="232"/>
      <c r="R1046" s="232"/>
      <c r="S1046" s="232"/>
      <c r="T1046" s="232"/>
      <c r="U1046" s="232"/>
      <c r="V1046" s="232"/>
      <c r="W1046" s="232"/>
      <c r="X1046" s="232"/>
      <c r="Y1046" s="232" t="s">
        <v>459</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507</v>
      </c>
      <c r="AQ1046" s="234"/>
      <c r="AR1046" s="234"/>
      <c r="AS1046" s="234"/>
      <c r="AT1046" s="234"/>
      <c r="AU1046" s="234"/>
      <c r="AV1046" s="234"/>
      <c r="AW1046" s="234"/>
      <c r="AX1046" s="234"/>
    </row>
    <row r="1047" spans="1:50" ht="30" hidden="1" customHeight="1" x14ac:dyDescent="0.15">
      <c r="A1047" s="242">
        <v>1</v>
      </c>
      <c r="B1047" s="242">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42">
        <v>2</v>
      </c>
      <c r="B1048" s="242">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2">
        <v>3</v>
      </c>
      <c r="B1049" s="242">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2">
        <v>4</v>
      </c>
      <c r="B1050" s="242">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2">
        <v>5</v>
      </c>
      <c r="B1051" s="242">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2">
        <v>6</v>
      </c>
      <c r="B1052" s="242">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2">
        <v>7</v>
      </c>
      <c r="B1053" s="242">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2">
        <v>8</v>
      </c>
      <c r="B1054" s="242">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2">
        <v>9</v>
      </c>
      <c r="B1055" s="242">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2">
        <v>10</v>
      </c>
      <c r="B1056" s="242">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2">
        <v>11</v>
      </c>
      <c r="B1057" s="242">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2">
        <v>12</v>
      </c>
      <c r="B1058" s="242">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2">
        <v>13</v>
      </c>
      <c r="B1059" s="242">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2">
        <v>14</v>
      </c>
      <c r="B1060" s="242">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2">
        <v>15</v>
      </c>
      <c r="B1061" s="242">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2">
        <v>16</v>
      </c>
      <c r="B1062" s="242">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2">
        <v>17</v>
      </c>
      <c r="B1063" s="242">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2">
        <v>18</v>
      </c>
      <c r="B1064" s="242">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2">
        <v>19</v>
      </c>
      <c r="B1065" s="242">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2">
        <v>20</v>
      </c>
      <c r="B1066" s="242">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2">
        <v>21</v>
      </c>
      <c r="B1067" s="242">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2">
        <v>22</v>
      </c>
      <c r="B1068" s="242">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2">
        <v>23</v>
      </c>
      <c r="B1069" s="242">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2">
        <v>24</v>
      </c>
      <c r="B1070" s="242">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2">
        <v>25</v>
      </c>
      <c r="B1071" s="242">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2">
        <v>26</v>
      </c>
      <c r="B1072" s="242">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2">
        <v>27</v>
      </c>
      <c r="B1073" s="242">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2">
        <v>28</v>
      </c>
      <c r="B1074" s="242">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2">
        <v>29</v>
      </c>
      <c r="B1075" s="242">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42">
        <v>30</v>
      </c>
      <c r="B1076" s="242">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3" t="s">
        <v>506</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2"/>
      <c r="B1080" s="242"/>
      <c r="C1080" s="108" t="s">
        <v>426</v>
      </c>
      <c r="D1080" s="246"/>
      <c r="E1080" s="108" t="s">
        <v>425</v>
      </c>
      <c r="F1080" s="246"/>
      <c r="G1080" s="246"/>
      <c r="H1080" s="246"/>
      <c r="I1080" s="246"/>
      <c r="J1080" s="108" t="s">
        <v>463</v>
      </c>
      <c r="K1080" s="108"/>
      <c r="L1080" s="108"/>
      <c r="M1080" s="108"/>
      <c r="N1080" s="108"/>
      <c r="O1080" s="108"/>
      <c r="P1080" s="232" t="s">
        <v>31</v>
      </c>
      <c r="Q1080" s="232"/>
      <c r="R1080" s="232"/>
      <c r="S1080" s="232"/>
      <c r="T1080" s="232"/>
      <c r="U1080" s="232"/>
      <c r="V1080" s="232"/>
      <c r="W1080" s="232"/>
      <c r="X1080" s="232"/>
      <c r="Y1080" s="108" t="s">
        <v>466</v>
      </c>
      <c r="Z1080" s="246"/>
      <c r="AA1080" s="246"/>
      <c r="AB1080" s="246"/>
      <c r="AC1080" s="108" t="s">
        <v>398</v>
      </c>
      <c r="AD1080" s="108"/>
      <c r="AE1080" s="108"/>
      <c r="AF1080" s="108"/>
      <c r="AG1080" s="108"/>
      <c r="AH1080" s="232" t="s">
        <v>415</v>
      </c>
      <c r="AI1080" s="231"/>
      <c r="AJ1080" s="231"/>
      <c r="AK1080" s="231"/>
      <c r="AL1080" s="231" t="s">
        <v>23</v>
      </c>
      <c r="AM1080" s="231"/>
      <c r="AN1080" s="231"/>
      <c r="AO1080" s="247"/>
      <c r="AP1080" s="234" t="s">
        <v>508</v>
      </c>
      <c r="AQ1080" s="234"/>
      <c r="AR1080" s="234"/>
      <c r="AS1080" s="234"/>
      <c r="AT1080" s="234"/>
      <c r="AU1080" s="234"/>
      <c r="AV1080" s="234"/>
      <c r="AW1080" s="234"/>
      <c r="AX1080" s="234"/>
    </row>
    <row r="1081" spans="1:50" ht="30.75" customHeight="1" x14ac:dyDescent="0.15">
      <c r="A1081" s="242">
        <v>1</v>
      </c>
      <c r="B1081" s="242">
        <v>1</v>
      </c>
      <c r="C1081" s="240"/>
      <c r="D1081" s="240"/>
      <c r="E1081" s="241"/>
      <c r="F1081" s="241"/>
      <c r="G1081" s="241"/>
      <c r="H1081" s="241"/>
      <c r="I1081" s="241"/>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42">
        <v>2</v>
      </c>
      <c r="B1082" s="242">
        <v>1</v>
      </c>
      <c r="C1082" s="240"/>
      <c r="D1082" s="240"/>
      <c r="E1082" s="241"/>
      <c r="F1082" s="241"/>
      <c r="G1082" s="241"/>
      <c r="H1082" s="241"/>
      <c r="I1082" s="241"/>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42">
        <v>3</v>
      </c>
      <c r="B1083" s="242">
        <v>1</v>
      </c>
      <c r="C1083" s="240"/>
      <c r="D1083" s="240"/>
      <c r="E1083" s="241"/>
      <c r="F1083" s="241"/>
      <c r="G1083" s="241"/>
      <c r="H1083" s="241"/>
      <c r="I1083" s="241"/>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42">
        <v>4</v>
      </c>
      <c r="B1084" s="242">
        <v>1</v>
      </c>
      <c r="C1084" s="240"/>
      <c r="D1084" s="240"/>
      <c r="E1084" s="241"/>
      <c r="F1084" s="241"/>
      <c r="G1084" s="241"/>
      <c r="H1084" s="241"/>
      <c r="I1084" s="241"/>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42">
        <v>5</v>
      </c>
      <c r="B1085" s="242">
        <v>1</v>
      </c>
      <c r="C1085" s="240"/>
      <c r="D1085" s="240"/>
      <c r="E1085" s="241"/>
      <c r="F1085" s="241"/>
      <c r="G1085" s="241"/>
      <c r="H1085" s="241"/>
      <c r="I1085" s="241"/>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42">
        <v>6</v>
      </c>
      <c r="B1086" s="242">
        <v>1</v>
      </c>
      <c r="C1086" s="240"/>
      <c r="D1086" s="240"/>
      <c r="E1086" s="241"/>
      <c r="F1086" s="241"/>
      <c r="G1086" s="241"/>
      <c r="H1086" s="241"/>
      <c r="I1086" s="241"/>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2">
        <v>7</v>
      </c>
      <c r="B1087" s="242">
        <v>1</v>
      </c>
      <c r="C1087" s="240"/>
      <c r="D1087" s="240"/>
      <c r="E1087" s="241"/>
      <c r="F1087" s="241"/>
      <c r="G1087" s="241"/>
      <c r="H1087" s="241"/>
      <c r="I1087" s="241"/>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2">
        <v>8</v>
      </c>
      <c r="B1088" s="242">
        <v>1</v>
      </c>
      <c r="C1088" s="240"/>
      <c r="D1088" s="240"/>
      <c r="E1088" s="241"/>
      <c r="F1088" s="241"/>
      <c r="G1088" s="241"/>
      <c r="H1088" s="241"/>
      <c r="I1088" s="241"/>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2">
        <v>9</v>
      </c>
      <c r="B1089" s="242">
        <v>1</v>
      </c>
      <c r="C1089" s="240"/>
      <c r="D1089" s="240"/>
      <c r="E1089" s="241"/>
      <c r="F1089" s="241"/>
      <c r="G1089" s="241"/>
      <c r="H1089" s="241"/>
      <c r="I1089" s="241"/>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2">
        <v>10</v>
      </c>
      <c r="B1090" s="242">
        <v>1</v>
      </c>
      <c r="C1090" s="240"/>
      <c r="D1090" s="240"/>
      <c r="E1090" s="241"/>
      <c r="F1090" s="241"/>
      <c r="G1090" s="241"/>
      <c r="H1090" s="241"/>
      <c r="I1090" s="241"/>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2">
        <v>11</v>
      </c>
      <c r="B1091" s="242">
        <v>1</v>
      </c>
      <c r="C1091" s="240"/>
      <c r="D1091" s="240"/>
      <c r="E1091" s="241"/>
      <c r="F1091" s="241"/>
      <c r="G1091" s="241"/>
      <c r="H1091" s="241"/>
      <c r="I1091" s="241"/>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2">
        <v>12</v>
      </c>
      <c r="B1092" s="242">
        <v>1</v>
      </c>
      <c r="C1092" s="240"/>
      <c r="D1092" s="240"/>
      <c r="E1092" s="241"/>
      <c r="F1092" s="241"/>
      <c r="G1092" s="241"/>
      <c r="H1092" s="241"/>
      <c r="I1092" s="241"/>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2">
        <v>13</v>
      </c>
      <c r="B1093" s="242">
        <v>1</v>
      </c>
      <c r="C1093" s="240"/>
      <c r="D1093" s="240"/>
      <c r="E1093" s="241"/>
      <c r="F1093" s="241"/>
      <c r="G1093" s="241"/>
      <c r="H1093" s="241"/>
      <c r="I1093" s="241"/>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2">
        <v>14</v>
      </c>
      <c r="B1094" s="242">
        <v>1</v>
      </c>
      <c r="C1094" s="240"/>
      <c r="D1094" s="240"/>
      <c r="E1094" s="241"/>
      <c r="F1094" s="241"/>
      <c r="G1094" s="241"/>
      <c r="H1094" s="241"/>
      <c r="I1094" s="241"/>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2">
        <v>15</v>
      </c>
      <c r="B1095" s="242">
        <v>1</v>
      </c>
      <c r="C1095" s="240"/>
      <c r="D1095" s="240"/>
      <c r="E1095" s="241"/>
      <c r="F1095" s="241"/>
      <c r="G1095" s="241"/>
      <c r="H1095" s="241"/>
      <c r="I1095" s="241"/>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2">
        <v>16</v>
      </c>
      <c r="B1096" s="242">
        <v>1</v>
      </c>
      <c r="C1096" s="240"/>
      <c r="D1096" s="240"/>
      <c r="E1096" s="241"/>
      <c r="F1096" s="241"/>
      <c r="G1096" s="241"/>
      <c r="H1096" s="241"/>
      <c r="I1096" s="241"/>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2">
        <v>17</v>
      </c>
      <c r="B1097" s="242">
        <v>1</v>
      </c>
      <c r="C1097" s="240"/>
      <c r="D1097" s="240"/>
      <c r="E1097" s="241"/>
      <c r="F1097" s="241"/>
      <c r="G1097" s="241"/>
      <c r="H1097" s="241"/>
      <c r="I1097" s="241"/>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2">
        <v>18</v>
      </c>
      <c r="B1098" s="242">
        <v>1</v>
      </c>
      <c r="C1098" s="240"/>
      <c r="D1098" s="240"/>
      <c r="E1098" s="106"/>
      <c r="F1098" s="241"/>
      <c r="G1098" s="241"/>
      <c r="H1098" s="241"/>
      <c r="I1098" s="241"/>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2">
        <v>19</v>
      </c>
      <c r="B1099" s="242">
        <v>1</v>
      </c>
      <c r="C1099" s="240"/>
      <c r="D1099" s="240"/>
      <c r="E1099" s="241"/>
      <c r="F1099" s="241"/>
      <c r="G1099" s="241"/>
      <c r="H1099" s="241"/>
      <c r="I1099" s="241"/>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2">
        <v>20</v>
      </c>
      <c r="B1100" s="242">
        <v>1</v>
      </c>
      <c r="C1100" s="240"/>
      <c r="D1100" s="240"/>
      <c r="E1100" s="241"/>
      <c r="F1100" s="241"/>
      <c r="G1100" s="241"/>
      <c r="H1100" s="241"/>
      <c r="I1100" s="241"/>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2">
        <v>21</v>
      </c>
      <c r="B1101" s="242">
        <v>1</v>
      </c>
      <c r="C1101" s="240"/>
      <c r="D1101" s="240"/>
      <c r="E1101" s="241"/>
      <c r="F1101" s="241"/>
      <c r="G1101" s="241"/>
      <c r="H1101" s="241"/>
      <c r="I1101" s="241"/>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2">
        <v>22</v>
      </c>
      <c r="B1102" s="242">
        <v>1</v>
      </c>
      <c r="C1102" s="240"/>
      <c r="D1102" s="240"/>
      <c r="E1102" s="241"/>
      <c r="F1102" s="241"/>
      <c r="G1102" s="241"/>
      <c r="H1102" s="241"/>
      <c r="I1102" s="241"/>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2">
        <v>23</v>
      </c>
      <c r="B1103" s="242">
        <v>1</v>
      </c>
      <c r="C1103" s="240"/>
      <c r="D1103" s="240"/>
      <c r="E1103" s="241"/>
      <c r="F1103" s="241"/>
      <c r="G1103" s="241"/>
      <c r="H1103" s="241"/>
      <c r="I1103" s="241"/>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2">
        <v>24</v>
      </c>
      <c r="B1104" s="242">
        <v>1</v>
      </c>
      <c r="C1104" s="240"/>
      <c r="D1104" s="240"/>
      <c r="E1104" s="241"/>
      <c r="F1104" s="241"/>
      <c r="G1104" s="241"/>
      <c r="H1104" s="241"/>
      <c r="I1104" s="241"/>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2">
        <v>25</v>
      </c>
      <c r="B1105" s="242">
        <v>1</v>
      </c>
      <c r="C1105" s="240"/>
      <c r="D1105" s="240"/>
      <c r="E1105" s="241"/>
      <c r="F1105" s="241"/>
      <c r="G1105" s="241"/>
      <c r="H1105" s="241"/>
      <c r="I1105" s="241"/>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2">
        <v>26</v>
      </c>
      <c r="B1106" s="242">
        <v>1</v>
      </c>
      <c r="C1106" s="240"/>
      <c r="D1106" s="240"/>
      <c r="E1106" s="241"/>
      <c r="F1106" s="241"/>
      <c r="G1106" s="241"/>
      <c r="H1106" s="241"/>
      <c r="I1106" s="241"/>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2">
        <v>27</v>
      </c>
      <c r="B1107" s="242">
        <v>1</v>
      </c>
      <c r="C1107" s="240"/>
      <c r="D1107" s="240"/>
      <c r="E1107" s="241"/>
      <c r="F1107" s="241"/>
      <c r="G1107" s="241"/>
      <c r="H1107" s="241"/>
      <c r="I1107" s="241"/>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2">
        <v>28</v>
      </c>
      <c r="B1108" s="242">
        <v>1</v>
      </c>
      <c r="C1108" s="240"/>
      <c r="D1108" s="240"/>
      <c r="E1108" s="241"/>
      <c r="F1108" s="241"/>
      <c r="G1108" s="241"/>
      <c r="H1108" s="241"/>
      <c r="I1108" s="241"/>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2">
        <v>29</v>
      </c>
      <c r="B1109" s="242">
        <v>1</v>
      </c>
      <c r="C1109" s="240"/>
      <c r="D1109" s="240"/>
      <c r="E1109" s="241"/>
      <c r="F1109" s="241"/>
      <c r="G1109" s="241"/>
      <c r="H1109" s="241"/>
      <c r="I1109" s="241"/>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2">
        <v>30</v>
      </c>
      <c r="B1110" s="242">
        <v>1</v>
      </c>
      <c r="C1110" s="240"/>
      <c r="D1110" s="240"/>
      <c r="E1110" s="241"/>
      <c r="F1110" s="241"/>
      <c r="G1110" s="241"/>
      <c r="H1110" s="241"/>
      <c r="I1110" s="241"/>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9" priority="11195">
      <formula>IF(RIGHT(TEXT(P14,"0.#"),1)=".",FALSE,TRUE)</formula>
    </cfRule>
    <cfRule type="expression" dxfId="2688" priority="11196">
      <formula>IF(RIGHT(TEXT(P14,"0.#"),1)=".",TRUE,FALSE)</formula>
    </cfRule>
  </conditionalFormatting>
  <conditionalFormatting sqref="AE23">
    <cfRule type="expression" dxfId="2687" priority="11185">
      <formula>IF(RIGHT(TEXT(AE23,"0.#"),1)=".",FALSE,TRUE)</formula>
    </cfRule>
    <cfRule type="expression" dxfId="2686" priority="11186">
      <formula>IF(RIGHT(TEXT(AE23,"0.#"),1)=".",TRUE,FALSE)</formula>
    </cfRule>
  </conditionalFormatting>
  <conditionalFormatting sqref="L105">
    <cfRule type="expression" dxfId="2685" priority="11077">
      <formula>IF(RIGHT(TEXT(L105,"0.#"),1)=".",FALSE,TRUE)</formula>
    </cfRule>
    <cfRule type="expression" dxfId="2684" priority="11078">
      <formula>IF(RIGHT(TEXT(L105,"0.#"),1)=".",TRUE,FALSE)</formula>
    </cfRule>
  </conditionalFormatting>
  <conditionalFormatting sqref="L110">
    <cfRule type="expression" dxfId="2683" priority="11075">
      <formula>IF(RIGHT(TEXT(L110,"0.#"),1)=".",FALSE,TRUE)</formula>
    </cfRule>
    <cfRule type="expression" dxfId="2682" priority="11076">
      <formula>IF(RIGHT(TEXT(L110,"0.#"),1)=".",TRUE,FALSE)</formula>
    </cfRule>
  </conditionalFormatting>
  <conditionalFormatting sqref="R110">
    <cfRule type="expression" dxfId="2681" priority="11073">
      <formula>IF(RIGHT(TEXT(R110,"0.#"),1)=".",FALSE,TRUE)</formula>
    </cfRule>
    <cfRule type="expression" dxfId="2680" priority="11074">
      <formula>IF(RIGHT(TEXT(R110,"0.#"),1)=".",TRUE,FALSE)</formula>
    </cfRule>
  </conditionalFormatting>
  <conditionalFormatting sqref="P18:AX18">
    <cfRule type="expression" dxfId="2679" priority="11071">
      <formula>IF(RIGHT(TEXT(P18,"0.#"),1)=".",FALSE,TRUE)</formula>
    </cfRule>
    <cfRule type="expression" dxfId="2678" priority="11072">
      <formula>IF(RIGHT(TEXT(P18,"0.#"),1)=".",TRUE,FALSE)</formula>
    </cfRule>
  </conditionalFormatting>
  <conditionalFormatting sqref="Y761">
    <cfRule type="expression" dxfId="2677" priority="11067">
      <formula>IF(RIGHT(TEXT(Y761,"0.#"),1)=".",FALSE,TRUE)</formula>
    </cfRule>
    <cfRule type="expression" dxfId="2676" priority="11068">
      <formula>IF(RIGHT(TEXT(Y761,"0.#"),1)=".",TRUE,FALSE)</formula>
    </cfRule>
  </conditionalFormatting>
  <conditionalFormatting sqref="Y770">
    <cfRule type="expression" dxfId="2675" priority="11063">
      <formula>IF(RIGHT(TEXT(Y770,"0.#"),1)=".",FALSE,TRUE)</formula>
    </cfRule>
    <cfRule type="expression" dxfId="2674" priority="11064">
      <formula>IF(RIGHT(TEXT(Y770,"0.#"),1)=".",TRUE,FALSE)</formula>
    </cfRule>
  </conditionalFormatting>
  <conditionalFormatting sqref="Y801:Y808 Y799 Y788:Y795 Y786 Y775:Y782 Y773">
    <cfRule type="expression" dxfId="2673" priority="10845">
      <formula>IF(RIGHT(TEXT(Y773,"0.#"),1)=".",FALSE,TRUE)</formula>
    </cfRule>
    <cfRule type="expression" dxfId="2672" priority="10846">
      <formula>IF(RIGHT(TEXT(Y773,"0.#"),1)=".",TRUE,FALSE)</formula>
    </cfRule>
  </conditionalFormatting>
  <conditionalFormatting sqref="P16:AQ17 P15:AX15 P13:AX13">
    <cfRule type="expression" dxfId="2671" priority="10893">
      <formula>IF(RIGHT(TEXT(P13,"0.#"),1)=".",FALSE,TRUE)</formula>
    </cfRule>
    <cfRule type="expression" dxfId="2670" priority="10894">
      <formula>IF(RIGHT(TEXT(P13,"0.#"),1)=".",TRUE,FALSE)</formula>
    </cfRule>
  </conditionalFormatting>
  <conditionalFormatting sqref="P19:AJ19">
    <cfRule type="expression" dxfId="2669" priority="10891">
      <formula>IF(RIGHT(TEXT(P19,"0.#"),1)=".",FALSE,TRUE)</formula>
    </cfRule>
    <cfRule type="expression" dxfId="2668" priority="10892">
      <formula>IF(RIGHT(TEXT(P19,"0.#"),1)=".",TRUE,FALSE)</formula>
    </cfRule>
  </conditionalFormatting>
  <conditionalFormatting sqref="AE74 AQ74">
    <cfRule type="expression" dxfId="2667" priority="10883">
      <formula>IF(RIGHT(TEXT(AE74,"0.#"),1)=".",FALSE,TRUE)</formula>
    </cfRule>
    <cfRule type="expression" dxfId="2666" priority="10884">
      <formula>IF(RIGHT(TEXT(AE74,"0.#"),1)=".",TRUE,FALSE)</formula>
    </cfRule>
  </conditionalFormatting>
  <conditionalFormatting sqref="L106:L109 L104">
    <cfRule type="expression" dxfId="2665" priority="10877">
      <formula>IF(RIGHT(TEXT(L104,"0.#"),1)=".",FALSE,TRUE)</formula>
    </cfRule>
    <cfRule type="expression" dxfId="2664" priority="10878">
      <formula>IF(RIGHT(TEXT(L104,"0.#"),1)=".",TRUE,FALSE)</formula>
    </cfRule>
  </conditionalFormatting>
  <conditionalFormatting sqref="R104">
    <cfRule type="expression" dxfId="2663" priority="10873">
      <formula>IF(RIGHT(TEXT(R104,"0.#"),1)=".",FALSE,TRUE)</formula>
    </cfRule>
    <cfRule type="expression" dxfId="2662" priority="10874">
      <formula>IF(RIGHT(TEXT(R104,"0.#"),1)=".",TRUE,FALSE)</formula>
    </cfRule>
  </conditionalFormatting>
  <conditionalFormatting sqref="R105:R109">
    <cfRule type="expression" dxfId="2661" priority="10871">
      <formula>IF(RIGHT(TEXT(R105,"0.#"),1)=".",FALSE,TRUE)</formula>
    </cfRule>
    <cfRule type="expression" dxfId="2660" priority="10872">
      <formula>IF(RIGHT(TEXT(R105,"0.#"),1)=".",TRUE,FALSE)</formula>
    </cfRule>
  </conditionalFormatting>
  <conditionalFormatting sqref="Y762:Y769 Y760">
    <cfRule type="expression" dxfId="2659" priority="10869">
      <formula>IF(RIGHT(TEXT(Y760,"0.#"),1)=".",FALSE,TRUE)</formula>
    </cfRule>
    <cfRule type="expression" dxfId="2658" priority="10870">
      <formula>IF(RIGHT(TEXT(Y760,"0.#"),1)=".",TRUE,FALSE)</formula>
    </cfRule>
  </conditionalFormatting>
  <conditionalFormatting sqref="AU761">
    <cfRule type="expression" dxfId="2657" priority="10867">
      <formula>IF(RIGHT(TEXT(AU761,"0.#"),1)=".",FALSE,TRUE)</formula>
    </cfRule>
    <cfRule type="expression" dxfId="2656" priority="10868">
      <formula>IF(RIGHT(TEXT(AU761,"0.#"),1)=".",TRUE,FALSE)</formula>
    </cfRule>
  </conditionalFormatting>
  <conditionalFormatting sqref="AU770">
    <cfRule type="expression" dxfId="2655" priority="10865">
      <formula>IF(RIGHT(TEXT(AU770,"0.#"),1)=".",FALSE,TRUE)</formula>
    </cfRule>
    <cfRule type="expression" dxfId="2654" priority="10866">
      <formula>IF(RIGHT(TEXT(AU770,"0.#"),1)=".",TRUE,FALSE)</formula>
    </cfRule>
  </conditionalFormatting>
  <conditionalFormatting sqref="AU762:AU769 AU760">
    <cfRule type="expression" dxfId="2653" priority="10863">
      <formula>IF(RIGHT(TEXT(AU760,"0.#"),1)=".",FALSE,TRUE)</formula>
    </cfRule>
    <cfRule type="expression" dxfId="2652" priority="10864">
      <formula>IF(RIGHT(TEXT(AU760,"0.#"),1)=".",TRUE,FALSE)</formula>
    </cfRule>
  </conditionalFormatting>
  <conditionalFormatting sqref="Y800 Y787 Y774">
    <cfRule type="expression" dxfId="2651" priority="10849">
      <formula>IF(RIGHT(TEXT(Y774,"0.#"),1)=".",FALSE,TRUE)</formula>
    </cfRule>
    <cfRule type="expression" dxfId="2650" priority="10850">
      <formula>IF(RIGHT(TEXT(Y774,"0.#"),1)=".",TRUE,FALSE)</formula>
    </cfRule>
  </conditionalFormatting>
  <conditionalFormatting sqref="Y809 Y796 Y783">
    <cfRule type="expression" dxfId="2649" priority="10847">
      <formula>IF(RIGHT(TEXT(Y783,"0.#"),1)=".",FALSE,TRUE)</formula>
    </cfRule>
    <cfRule type="expression" dxfId="2648" priority="10848">
      <formula>IF(RIGHT(TEXT(Y783,"0.#"),1)=".",TRUE,FALSE)</formula>
    </cfRule>
  </conditionalFormatting>
  <conditionalFormatting sqref="AU800 AU787 AU774">
    <cfRule type="expression" dxfId="2647" priority="10843">
      <formula>IF(RIGHT(TEXT(AU774,"0.#"),1)=".",FALSE,TRUE)</formula>
    </cfRule>
    <cfRule type="expression" dxfId="2646" priority="10844">
      <formula>IF(RIGHT(TEXT(AU774,"0.#"),1)=".",TRUE,FALSE)</formula>
    </cfRule>
  </conditionalFormatting>
  <conditionalFormatting sqref="AU809 AU796 AU783">
    <cfRule type="expression" dxfId="2645" priority="10841">
      <formula>IF(RIGHT(TEXT(AU783,"0.#"),1)=".",FALSE,TRUE)</formula>
    </cfRule>
    <cfRule type="expression" dxfId="2644" priority="10842">
      <formula>IF(RIGHT(TEXT(AU783,"0.#"),1)=".",TRUE,FALSE)</formula>
    </cfRule>
  </conditionalFormatting>
  <conditionalFormatting sqref="AU801:AU808 AU799 AU788:AU795 AU786 AU775:AU782 AU773">
    <cfRule type="expression" dxfId="2643" priority="10839">
      <formula>IF(RIGHT(TEXT(AU773,"0.#"),1)=".",FALSE,TRUE)</formula>
    </cfRule>
    <cfRule type="expression" dxfId="2642" priority="10840">
      <formula>IF(RIGHT(TEXT(AU773,"0.#"),1)=".",TRUE,FALSE)</formula>
    </cfRule>
  </conditionalFormatting>
  <conditionalFormatting sqref="AM60">
    <cfRule type="expression" dxfId="2641" priority="10493">
      <formula>IF(RIGHT(TEXT(AM60,"0.#"),1)=".",FALSE,TRUE)</formula>
    </cfRule>
    <cfRule type="expression" dxfId="2640" priority="10494">
      <formula>IF(RIGHT(TEXT(AM60,"0.#"),1)=".",TRUE,FALSE)</formula>
    </cfRule>
  </conditionalFormatting>
  <conditionalFormatting sqref="AE40">
    <cfRule type="expression" dxfId="2639" priority="10561">
      <formula>IF(RIGHT(TEXT(AE40,"0.#"),1)=".",FALSE,TRUE)</formula>
    </cfRule>
    <cfRule type="expression" dxfId="2638" priority="10562">
      <formula>IF(RIGHT(TEXT(AE40,"0.#"),1)=".",TRUE,FALSE)</formula>
    </cfRule>
  </conditionalFormatting>
  <conditionalFormatting sqref="AI40">
    <cfRule type="expression" dxfId="2637" priority="10559">
      <formula>IF(RIGHT(TEXT(AI40,"0.#"),1)=".",FALSE,TRUE)</formula>
    </cfRule>
    <cfRule type="expression" dxfId="2636" priority="10560">
      <formula>IF(RIGHT(TEXT(AI40,"0.#"),1)=".",TRUE,FALSE)</formula>
    </cfRule>
  </conditionalFormatting>
  <conditionalFormatting sqref="AM25">
    <cfRule type="expression" dxfId="2635" priority="10639">
      <formula>IF(RIGHT(TEXT(AM25,"0.#"),1)=".",FALSE,TRUE)</formula>
    </cfRule>
    <cfRule type="expression" dxfId="2634" priority="10640">
      <formula>IF(RIGHT(TEXT(AM25,"0.#"),1)=".",TRUE,FALSE)</formula>
    </cfRule>
  </conditionalFormatting>
  <conditionalFormatting sqref="AE24">
    <cfRule type="expression" dxfId="2633" priority="10653">
      <formula>IF(RIGHT(TEXT(AE24,"0.#"),1)=".",FALSE,TRUE)</formula>
    </cfRule>
    <cfRule type="expression" dxfId="2632" priority="10654">
      <formula>IF(RIGHT(TEXT(AE24,"0.#"),1)=".",TRUE,FALSE)</formula>
    </cfRule>
  </conditionalFormatting>
  <conditionalFormatting sqref="AE25">
    <cfRule type="expression" dxfId="2631" priority="10651">
      <formula>IF(RIGHT(TEXT(AE25,"0.#"),1)=".",FALSE,TRUE)</formula>
    </cfRule>
    <cfRule type="expression" dxfId="2630" priority="10652">
      <formula>IF(RIGHT(TEXT(AE25,"0.#"),1)=".",TRUE,FALSE)</formula>
    </cfRule>
  </conditionalFormatting>
  <conditionalFormatting sqref="AI25">
    <cfRule type="expression" dxfId="2629" priority="10649">
      <formula>IF(RIGHT(TEXT(AI25,"0.#"),1)=".",FALSE,TRUE)</formula>
    </cfRule>
    <cfRule type="expression" dxfId="2628" priority="10650">
      <formula>IF(RIGHT(TEXT(AI25,"0.#"),1)=".",TRUE,FALSE)</formula>
    </cfRule>
  </conditionalFormatting>
  <conditionalFormatting sqref="AI24">
    <cfRule type="expression" dxfId="2627" priority="10647">
      <formula>IF(RIGHT(TEXT(AI24,"0.#"),1)=".",FALSE,TRUE)</formula>
    </cfRule>
    <cfRule type="expression" dxfId="2626" priority="10648">
      <formula>IF(RIGHT(TEXT(AI24,"0.#"),1)=".",TRUE,FALSE)</formula>
    </cfRule>
  </conditionalFormatting>
  <conditionalFormatting sqref="AI23">
    <cfRule type="expression" dxfId="2625" priority="10645">
      <formula>IF(RIGHT(TEXT(AI23,"0.#"),1)=".",FALSE,TRUE)</formula>
    </cfRule>
    <cfRule type="expression" dxfId="2624" priority="10646">
      <formula>IF(RIGHT(TEXT(AI23,"0.#"),1)=".",TRUE,FALSE)</formula>
    </cfRule>
  </conditionalFormatting>
  <conditionalFormatting sqref="AM23">
    <cfRule type="expression" dxfId="2623" priority="10643">
      <formula>IF(RIGHT(TEXT(AM23,"0.#"),1)=".",FALSE,TRUE)</formula>
    </cfRule>
    <cfRule type="expression" dxfId="2622" priority="10644">
      <formula>IF(RIGHT(TEXT(AM23,"0.#"),1)=".",TRUE,FALSE)</formula>
    </cfRule>
  </conditionalFormatting>
  <conditionalFormatting sqref="AM24">
    <cfRule type="expression" dxfId="2621" priority="10641">
      <formula>IF(RIGHT(TEXT(AM24,"0.#"),1)=".",FALSE,TRUE)</formula>
    </cfRule>
    <cfRule type="expression" dxfId="2620" priority="10642">
      <formula>IF(RIGHT(TEXT(AM24,"0.#"),1)=".",TRUE,FALSE)</formula>
    </cfRule>
  </conditionalFormatting>
  <conditionalFormatting sqref="AQ23:AQ25">
    <cfRule type="expression" dxfId="2619" priority="10633">
      <formula>IF(RIGHT(TEXT(AQ23,"0.#"),1)=".",FALSE,TRUE)</formula>
    </cfRule>
    <cfRule type="expression" dxfId="2618" priority="10634">
      <formula>IF(RIGHT(TEXT(AQ23,"0.#"),1)=".",TRUE,FALSE)</formula>
    </cfRule>
  </conditionalFormatting>
  <conditionalFormatting sqref="AU23:AU25">
    <cfRule type="expression" dxfId="2617" priority="10631">
      <formula>IF(RIGHT(TEXT(AU23,"0.#"),1)=".",FALSE,TRUE)</formula>
    </cfRule>
    <cfRule type="expression" dxfId="2616" priority="10632">
      <formula>IF(RIGHT(TEXT(AU23,"0.#"),1)=".",TRUE,FALSE)</formula>
    </cfRule>
  </conditionalFormatting>
  <conditionalFormatting sqref="AE28">
    <cfRule type="expression" dxfId="2615" priority="10625">
      <formula>IF(RIGHT(TEXT(AE28,"0.#"),1)=".",FALSE,TRUE)</formula>
    </cfRule>
    <cfRule type="expression" dxfId="2614" priority="10626">
      <formula>IF(RIGHT(TEXT(AE28,"0.#"),1)=".",TRUE,FALSE)</formula>
    </cfRule>
  </conditionalFormatting>
  <conditionalFormatting sqref="AE29">
    <cfRule type="expression" dxfId="2613" priority="10623">
      <formula>IF(RIGHT(TEXT(AE29,"0.#"),1)=".",FALSE,TRUE)</formula>
    </cfRule>
    <cfRule type="expression" dxfId="2612" priority="10624">
      <formula>IF(RIGHT(TEXT(AE29,"0.#"),1)=".",TRUE,FALSE)</formula>
    </cfRule>
  </conditionalFormatting>
  <conditionalFormatting sqref="AE30">
    <cfRule type="expression" dxfId="2611" priority="10621">
      <formula>IF(RIGHT(TEXT(AE30,"0.#"),1)=".",FALSE,TRUE)</formula>
    </cfRule>
    <cfRule type="expression" dxfId="2610" priority="10622">
      <formula>IF(RIGHT(TEXT(AE30,"0.#"),1)=".",TRUE,FALSE)</formula>
    </cfRule>
  </conditionalFormatting>
  <conditionalFormatting sqref="AI30">
    <cfRule type="expression" dxfId="2609" priority="10619">
      <formula>IF(RIGHT(TEXT(AI30,"0.#"),1)=".",FALSE,TRUE)</formula>
    </cfRule>
    <cfRule type="expression" dxfId="2608" priority="10620">
      <formula>IF(RIGHT(TEXT(AI30,"0.#"),1)=".",TRUE,FALSE)</formula>
    </cfRule>
  </conditionalFormatting>
  <conditionalFormatting sqref="AI29">
    <cfRule type="expression" dxfId="2607" priority="10617">
      <formula>IF(RIGHT(TEXT(AI29,"0.#"),1)=".",FALSE,TRUE)</formula>
    </cfRule>
    <cfRule type="expression" dxfId="2606" priority="10618">
      <formula>IF(RIGHT(TEXT(AI29,"0.#"),1)=".",TRUE,FALSE)</formula>
    </cfRule>
  </conditionalFormatting>
  <conditionalFormatting sqref="AI28">
    <cfRule type="expression" dxfId="2605" priority="10615">
      <formula>IF(RIGHT(TEXT(AI28,"0.#"),1)=".",FALSE,TRUE)</formula>
    </cfRule>
    <cfRule type="expression" dxfId="2604" priority="10616">
      <formula>IF(RIGHT(TEXT(AI28,"0.#"),1)=".",TRUE,FALSE)</formula>
    </cfRule>
  </conditionalFormatting>
  <conditionalFormatting sqref="AM28">
    <cfRule type="expression" dxfId="2603" priority="10613">
      <formula>IF(RIGHT(TEXT(AM28,"0.#"),1)=".",FALSE,TRUE)</formula>
    </cfRule>
    <cfRule type="expression" dxfId="2602" priority="10614">
      <formula>IF(RIGHT(TEXT(AM28,"0.#"),1)=".",TRUE,FALSE)</formula>
    </cfRule>
  </conditionalFormatting>
  <conditionalFormatting sqref="AM29">
    <cfRule type="expression" dxfId="2601" priority="10611">
      <formula>IF(RIGHT(TEXT(AM29,"0.#"),1)=".",FALSE,TRUE)</formula>
    </cfRule>
    <cfRule type="expression" dxfId="2600" priority="10612">
      <formula>IF(RIGHT(TEXT(AM29,"0.#"),1)=".",TRUE,FALSE)</formula>
    </cfRule>
  </conditionalFormatting>
  <conditionalFormatting sqref="AM30">
    <cfRule type="expression" dxfId="2599" priority="10609">
      <formula>IF(RIGHT(TEXT(AM30,"0.#"),1)=".",FALSE,TRUE)</formula>
    </cfRule>
    <cfRule type="expression" dxfId="2598" priority="10610">
      <formula>IF(RIGHT(TEXT(AM30,"0.#"),1)=".",TRUE,FALSE)</formula>
    </cfRule>
  </conditionalFormatting>
  <conditionalFormatting sqref="AE33">
    <cfRule type="expression" dxfId="2597" priority="10595">
      <formula>IF(RIGHT(TEXT(AE33,"0.#"),1)=".",FALSE,TRUE)</formula>
    </cfRule>
    <cfRule type="expression" dxfId="2596" priority="10596">
      <formula>IF(RIGHT(TEXT(AE33,"0.#"),1)=".",TRUE,FALSE)</formula>
    </cfRule>
  </conditionalFormatting>
  <conditionalFormatting sqref="AE34">
    <cfRule type="expression" dxfId="2595" priority="10593">
      <formula>IF(RIGHT(TEXT(AE34,"0.#"),1)=".",FALSE,TRUE)</formula>
    </cfRule>
    <cfRule type="expression" dxfId="2594" priority="10594">
      <formula>IF(RIGHT(TEXT(AE34,"0.#"),1)=".",TRUE,FALSE)</formula>
    </cfRule>
  </conditionalFormatting>
  <conditionalFormatting sqref="AE35">
    <cfRule type="expression" dxfId="2593" priority="10591">
      <formula>IF(RIGHT(TEXT(AE35,"0.#"),1)=".",FALSE,TRUE)</formula>
    </cfRule>
    <cfRule type="expression" dxfId="2592" priority="10592">
      <formula>IF(RIGHT(TEXT(AE35,"0.#"),1)=".",TRUE,FALSE)</formula>
    </cfRule>
  </conditionalFormatting>
  <conditionalFormatting sqref="AI35">
    <cfRule type="expression" dxfId="2591" priority="10589">
      <formula>IF(RIGHT(TEXT(AI35,"0.#"),1)=".",FALSE,TRUE)</formula>
    </cfRule>
    <cfRule type="expression" dxfId="2590" priority="10590">
      <formula>IF(RIGHT(TEXT(AI35,"0.#"),1)=".",TRUE,FALSE)</formula>
    </cfRule>
  </conditionalFormatting>
  <conditionalFormatting sqref="AI34">
    <cfRule type="expression" dxfId="2589" priority="10587">
      <formula>IF(RIGHT(TEXT(AI34,"0.#"),1)=".",FALSE,TRUE)</formula>
    </cfRule>
    <cfRule type="expression" dxfId="2588" priority="10588">
      <formula>IF(RIGHT(TEXT(AI34,"0.#"),1)=".",TRUE,FALSE)</formula>
    </cfRule>
  </conditionalFormatting>
  <conditionalFormatting sqref="AI33">
    <cfRule type="expression" dxfId="2587" priority="10585">
      <formula>IF(RIGHT(TEXT(AI33,"0.#"),1)=".",FALSE,TRUE)</formula>
    </cfRule>
    <cfRule type="expression" dxfId="2586" priority="10586">
      <formula>IF(RIGHT(TEXT(AI33,"0.#"),1)=".",TRUE,FALSE)</formula>
    </cfRule>
  </conditionalFormatting>
  <conditionalFormatting sqref="AM33">
    <cfRule type="expression" dxfId="2585" priority="10583">
      <formula>IF(RIGHT(TEXT(AM33,"0.#"),1)=".",FALSE,TRUE)</formula>
    </cfRule>
    <cfRule type="expression" dxfId="2584" priority="10584">
      <formula>IF(RIGHT(TEXT(AM33,"0.#"),1)=".",TRUE,FALSE)</formula>
    </cfRule>
  </conditionalFormatting>
  <conditionalFormatting sqref="AM34">
    <cfRule type="expression" dxfId="2583" priority="10581">
      <formula>IF(RIGHT(TEXT(AM34,"0.#"),1)=".",FALSE,TRUE)</formula>
    </cfRule>
    <cfRule type="expression" dxfId="2582" priority="10582">
      <formula>IF(RIGHT(TEXT(AM34,"0.#"),1)=".",TRUE,FALSE)</formula>
    </cfRule>
  </conditionalFormatting>
  <conditionalFormatting sqref="AM35">
    <cfRule type="expression" dxfId="2581" priority="10579">
      <formula>IF(RIGHT(TEXT(AM35,"0.#"),1)=".",FALSE,TRUE)</formula>
    </cfRule>
    <cfRule type="expression" dxfId="2580" priority="10580">
      <formula>IF(RIGHT(TEXT(AM35,"0.#"),1)=".",TRUE,FALSE)</formula>
    </cfRule>
  </conditionalFormatting>
  <conditionalFormatting sqref="AE38">
    <cfRule type="expression" dxfId="2579" priority="10565">
      <formula>IF(RIGHT(TEXT(AE38,"0.#"),1)=".",FALSE,TRUE)</formula>
    </cfRule>
    <cfRule type="expression" dxfId="2578" priority="10566">
      <formula>IF(RIGHT(TEXT(AE38,"0.#"),1)=".",TRUE,FALSE)</formula>
    </cfRule>
  </conditionalFormatting>
  <conditionalFormatting sqref="AE39">
    <cfRule type="expression" dxfId="2577" priority="10563">
      <formula>IF(RIGHT(TEXT(AE39,"0.#"),1)=".",FALSE,TRUE)</formula>
    </cfRule>
    <cfRule type="expression" dxfId="2576" priority="10564">
      <formula>IF(RIGHT(TEXT(AE39,"0.#"),1)=".",TRUE,FALSE)</formula>
    </cfRule>
  </conditionalFormatting>
  <conditionalFormatting sqref="AI39">
    <cfRule type="expression" dxfId="2575" priority="10557">
      <formula>IF(RIGHT(TEXT(AI39,"0.#"),1)=".",FALSE,TRUE)</formula>
    </cfRule>
    <cfRule type="expression" dxfId="2574" priority="10558">
      <formula>IF(RIGHT(TEXT(AI39,"0.#"),1)=".",TRUE,FALSE)</formula>
    </cfRule>
  </conditionalFormatting>
  <conditionalFormatting sqref="AI38">
    <cfRule type="expression" dxfId="2573" priority="10555">
      <formula>IF(RIGHT(TEXT(AI38,"0.#"),1)=".",FALSE,TRUE)</formula>
    </cfRule>
    <cfRule type="expression" dxfId="2572" priority="10556">
      <formula>IF(RIGHT(TEXT(AI38,"0.#"),1)=".",TRUE,FALSE)</formula>
    </cfRule>
  </conditionalFormatting>
  <conditionalFormatting sqref="AM38">
    <cfRule type="expression" dxfId="2571" priority="10553">
      <formula>IF(RIGHT(TEXT(AM38,"0.#"),1)=".",FALSE,TRUE)</formula>
    </cfRule>
    <cfRule type="expression" dxfId="2570" priority="10554">
      <formula>IF(RIGHT(TEXT(AM38,"0.#"),1)=".",TRUE,FALSE)</formula>
    </cfRule>
  </conditionalFormatting>
  <conditionalFormatting sqref="AM39">
    <cfRule type="expression" dxfId="2569" priority="10551">
      <formula>IF(RIGHT(TEXT(AM39,"0.#"),1)=".",FALSE,TRUE)</formula>
    </cfRule>
    <cfRule type="expression" dxfId="2568" priority="10552">
      <formula>IF(RIGHT(TEXT(AM39,"0.#"),1)=".",TRUE,FALSE)</formula>
    </cfRule>
  </conditionalFormatting>
  <conditionalFormatting sqref="AM40">
    <cfRule type="expression" dxfId="2567" priority="10549">
      <formula>IF(RIGHT(TEXT(AM40,"0.#"),1)=".",FALSE,TRUE)</formula>
    </cfRule>
    <cfRule type="expression" dxfId="2566" priority="10550">
      <formula>IF(RIGHT(TEXT(AM40,"0.#"),1)=".",TRUE,FALSE)</formula>
    </cfRule>
  </conditionalFormatting>
  <conditionalFormatting sqref="AE43">
    <cfRule type="expression" dxfId="2565" priority="10535">
      <formula>IF(RIGHT(TEXT(AE43,"0.#"),1)=".",FALSE,TRUE)</formula>
    </cfRule>
    <cfRule type="expression" dxfId="2564" priority="10536">
      <formula>IF(RIGHT(TEXT(AE43,"0.#"),1)=".",TRUE,FALSE)</formula>
    </cfRule>
  </conditionalFormatting>
  <conditionalFormatting sqref="AE44">
    <cfRule type="expression" dxfId="2563" priority="10533">
      <formula>IF(RIGHT(TEXT(AE44,"0.#"),1)=".",FALSE,TRUE)</formula>
    </cfRule>
    <cfRule type="expression" dxfId="2562" priority="10534">
      <formula>IF(RIGHT(TEXT(AE44,"0.#"),1)=".",TRUE,FALSE)</formula>
    </cfRule>
  </conditionalFormatting>
  <conditionalFormatting sqref="AE45">
    <cfRule type="expression" dxfId="2561" priority="10531">
      <formula>IF(RIGHT(TEXT(AE45,"0.#"),1)=".",FALSE,TRUE)</formula>
    </cfRule>
    <cfRule type="expression" dxfId="2560" priority="10532">
      <formula>IF(RIGHT(TEXT(AE45,"0.#"),1)=".",TRUE,FALSE)</formula>
    </cfRule>
  </conditionalFormatting>
  <conditionalFormatting sqref="AI45">
    <cfRule type="expression" dxfId="2559" priority="10529">
      <formula>IF(RIGHT(TEXT(AI45,"0.#"),1)=".",FALSE,TRUE)</formula>
    </cfRule>
    <cfRule type="expression" dxfId="2558" priority="10530">
      <formula>IF(RIGHT(TEXT(AI45,"0.#"),1)=".",TRUE,FALSE)</formula>
    </cfRule>
  </conditionalFormatting>
  <conditionalFormatting sqref="AI44">
    <cfRule type="expression" dxfId="2557" priority="10527">
      <formula>IF(RIGHT(TEXT(AI44,"0.#"),1)=".",FALSE,TRUE)</formula>
    </cfRule>
    <cfRule type="expression" dxfId="2556" priority="10528">
      <formula>IF(RIGHT(TEXT(AI44,"0.#"),1)=".",TRUE,FALSE)</formula>
    </cfRule>
  </conditionalFormatting>
  <conditionalFormatting sqref="AI43">
    <cfRule type="expression" dxfId="2555" priority="10525">
      <formula>IF(RIGHT(TEXT(AI43,"0.#"),1)=".",FALSE,TRUE)</formula>
    </cfRule>
    <cfRule type="expression" dxfId="2554" priority="10526">
      <formula>IF(RIGHT(TEXT(AI43,"0.#"),1)=".",TRUE,FALSE)</formula>
    </cfRule>
  </conditionalFormatting>
  <conditionalFormatting sqref="AM43">
    <cfRule type="expression" dxfId="2553" priority="10523">
      <formula>IF(RIGHT(TEXT(AM43,"0.#"),1)=".",FALSE,TRUE)</formula>
    </cfRule>
    <cfRule type="expression" dxfId="2552" priority="10524">
      <formula>IF(RIGHT(TEXT(AM43,"0.#"),1)=".",TRUE,FALSE)</formula>
    </cfRule>
  </conditionalFormatting>
  <conditionalFormatting sqref="AM44">
    <cfRule type="expression" dxfId="2551" priority="10521">
      <formula>IF(RIGHT(TEXT(AM44,"0.#"),1)=".",FALSE,TRUE)</formula>
    </cfRule>
    <cfRule type="expression" dxfId="2550" priority="10522">
      <formula>IF(RIGHT(TEXT(AM44,"0.#"),1)=".",TRUE,FALSE)</formula>
    </cfRule>
  </conditionalFormatting>
  <conditionalFormatting sqref="AM45">
    <cfRule type="expression" dxfId="2549" priority="10519">
      <formula>IF(RIGHT(TEXT(AM45,"0.#"),1)=".",FALSE,TRUE)</formula>
    </cfRule>
    <cfRule type="expression" dxfId="2548" priority="10520">
      <formula>IF(RIGHT(TEXT(AM45,"0.#"),1)=".",TRUE,FALSE)</formula>
    </cfRule>
  </conditionalFormatting>
  <conditionalFormatting sqref="AE60">
    <cfRule type="expression" dxfId="2547" priority="10505">
      <formula>IF(RIGHT(TEXT(AE60,"0.#"),1)=".",FALSE,TRUE)</formula>
    </cfRule>
    <cfRule type="expression" dxfId="2546" priority="10506">
      <formula>IF(RIGHT(TEXT(AE60,"0.#"),1)=".",TRUE,FALSE)</formula>
    </cfRule>
  </conditionalFormatting>
  <conditionalFormatting sqref="AE61">
    <cfRule type="expression" dxfId="2545" priority="10503">
      <formula>IF(RIGHT(TEXT(AE61,"0.#"),1)=".",FALSE,TRUE)</formula>
    </cfRule>
    <cfRule type="expression" dxfId="2544" priority="10504">
      <formula>IF(RIGHT(TEXT(AE61,"0.#"),1)=".",TRUE,FALSE)</formula>
    </cfRule>
  </conditionalFormatting>
  <conditionalFormatting sqref="AE62">
    <cfRule type="expression" dxfId="2543" priority="10501">
      <formula>IF(RIGHT(TEXT(AE62,"0.#"),1)=".",FALSE,TRUE)</formula>
    </cfRule>
    <cfRule type="expression" dxfId="2542" priority="10502">
      <formula>IF(RIGHT(TEXT(AE62,"0.#"),1)=".",TRUE,FALSE)</formula>
    </cfRule>
  </conditionalFormatting>
  <conditionalFormatting sqref="AI62">
    <cfRule type="expression" dxfId="2541" priority="10499">
      <formula>IF(RIGHT(TEXT(AI62,"0.#"),1)=".",FALSE,TRUE)</formula>
    </cfRule>
    <cfRule type="expression" dxfId="2540" priority="10500">
      <formula>IF(RIGHT(TEXT(AI62,"0.#"),1)=".",TRUE,FALSE)</formula>
    </cfRule>
  </conditionalFormatting>
  <conditionalFormatting sqref="AI61">
    <cfRule type="expression" dxfId="2539" priority="10497">
      <formula>IF(RIGHT(TEXT(AI61,"0.#"),1)=".",FALSE,TRUE)</formula>
    </cfRule>
    <cfRule type="expression" dxfId="2538" priority="10498">
      <formula>IF(RIGHT(TEXT(AI61,"0.#"),1)=".",TRUE,FALSE)</formula>
    </cfRule>
  </conditionalFormatting>
  <conditionalFormatting sqref="AI60">
    <cfRule type="expression" dxfId="2537" priority="10495">
      <formula>IF(RIGHT(TEXT(AI60,"0.#"),1)=".",FALSE,TRUE)</formula>
    </cfRule>
    <cfRule type="expression" dxfId="2536" priority="10496">
      <formula>IF(RIGHT(TEXT(AI60,"0.#"),1)=".",TRUE,FALSE)</formula>
    </cfRule>
  </conditionalFormatting>
  <conditionalFormatting sqref="AM61">
    <cfRule type="expression" dxfId="2535" priority="10491">
      <formula>IF(RIGHT(TEXT(AM61,"0.#"),1)=".",FALSE,TRUE)</formula>
    </cfRule>
    <cfRule type="expression" dxfId="2534" priority="10492">
      <formula>IF(RIGHT(TEXT(AM61,"0.#"),1)=".",TRUE,FALSE)</formula>
    </cfRule>
  </conditionalFormatting>
  <conditionalFormatting sqref="AM62">
    <cfRule type="expression" dxfId="2533" priority="10489">
      <formula>IF(RIGHT(TEXT(AM62,"0.#"),1)=".",FALSE,TRUE)</formula>
    </cfRule>
    <cfRule type="expression" dxfId="2532" priority="10490">
      <formula>IF(RIGHT(TEXT(AM62,"0.#"),1)=".",TRUE,FALSE)</formula>
    </cfRule>
  </conditionalFormatting>
  <conditionalFormatting sqref="AE65">
    <cfRule type="expression" dxfId="2531" priority="10475">
      <formula>IF(RIGHT(TEXT(AE65,"0.#"),1)=".",FALSE,TRUE)</formula>
    </cfRule>
    <cfRule type="expression" dxfId="2530" priority="10476">
      <formula>IF(RIGHT(TEXT(AE65,"0.#"),1)=".",TRUE,FALSE)</formula>
    </cfRule>
  </conditionalFormatting>
  <conditionalFormatting sqref="AE66">
    <cfRule type="expression" dxfId="2529" priority="10473">
      <formula>IF(RIGHT(TEXT(AE66,"0.#"),1)=".",FALSE,TRUE)</formula>
    </cfRule>
    <cfRule type="expression" dxfId="2528" priority="10474">
      <formula>IF(RIGHT(TEXT(AE66,"0.#"),1)=".",TRUE,FALSE)</formula>
    </cfRule>
  </conditionalFormatting>
  <conditionalFormatting sqref="AE67">
    <cfRule type="expression" dxfId="2527" priority="10471">
      <formula>IF(RIGHT(TEXT(AE67,"0.#"),1)=".",FALSE,TRUE)</formula>
    </cfRule>
    <cfRule type="expression" dxfId="2526" priority="10472">
      <formula>IF(RIGHT(TEXT(AE67,"0.#"),1)=".",TRUE,FALSE)</formula>
    </cfRule>
  </conditionalFormatting>
  <conditionalFormatting sqref="AI67">
    <cfRule type="expression" dxfId="2525" priority="10469">
      <formula>IF(RIGHT(TEXT(AI67,"0.#"),1)=".",FALSE,TRUE)</formula>
    </cfRule>
    <cfRule type="expression" dxfId="2524" priority="10470">
      <formula>IF(RIGHT(TEXT(AI67,"0.#"),1)=".",TRUE,FALSE)</formula>
    </cfRule>
  </conditionalFormatting>
  <conditionalFormatting sqref="AI66">
    <cfRule type="expression" dxfId="2523" priority="10467">
      <formula>IF(RIGHT(TEXT(AI66,"0.#"),1)=".",FALSE,TRUE)</formula>
    </cfRule>
    <cfRule type="expression" dxfId="2522" priority="10468">
      <formula>IF(RIGHT(TEXT(AI66,"0.#"),1)=".",TRUE,FALSE)</formula>
    </cfRule>
  </conditionalFormatting>
  <conditionalFormatting sqref="AI65">
    <cfRule type="expression" dxfId="2521" priority="10465">
      <formula>IF(RIGHT(TEXT(AI65,"0.#"),1)=".",FALSE,TRUE)</formula>
    </cfRule>
    <cfRule type="expression" dxfId="2520" priority="10466">
      <formula>IF(RIGHT(TEXT(AI65,"0.#"),1)=".",TRUE,FALSE)</formula>
    </cfRule>
  </conditionalFormatting>
  <conditionalFormatting sqref="AM65">
    <cfRule type="expression" dxfId="2519" priority="10463">
      <formula>IF(RIGHT(TEXT(AM65,"0.#"),1)=".",FALSE,TRUE)</formula>
    </cfRule>
    <cfRule type="expression" dxfId="2518" priority="10464">
      <formula>IF(RIGHT(TEXT(AM65,"0.#"),1)=".",TRUE,FALSE)</formula>
    </cfRule>
  </conditionalFormatting>
  <conditionalFormatting sqref="AM66">
    <cfRule type="expression" dxfId="2517" priority="10461">
      <formula>IF(RIGHT(TEXT(AM66,"0.#"),1)=".",FALSE,TRUE)</formula>
    </cfRule>
    <cfRule type="expression" dxfId="2516" priority="10462">
      <formula>IF(RIGHT(TEXT(AM66,"0.#"),1)=".",TRUE,FALSE)</formula>
    </cfRule>
  </conditionalFormatting>
  <conditionalFormatting sqref="AM67">
    <cfRule type="expression" dxfId="2515" priority="10459">
      <formula>IF(RIGHT(TEXT(AM67,"0.#"),1)=".",FALSE,TRUE)</formula>
    </cfRule>
    <cfRule type="expression" dxfId="2514" priority="10460">
      <formula>IF(RIGHT(TEXT(AM67,"0.#"),1)=".",TRUE,FALSE)</formula>
    </cfRule>
  </conditionalFormatting>
  <conditionalFormatting sqref="AE70">
    <cfRule type="expression" dxfId="2513" priority="10445">
      <formula>IF(RIGHT(TEXT(AE70,"0.#"),1)=".",FALSE,TRUE)</formula>
    </cfRule>
    <cfRule type="expression" dxfId="2512" priority="10446">
      <formula>IF(RIGHT(TEXT(AE70,"0.#"),1)=".",TRUE,FALSE)</formula>
    </cfRule>
  </conditionalFormatting>
  <conditionalFormatting sqref="AE71">
    <cfRule type="expression" dxfId="2511" priority="10443">
      <formula>IF(RIGHT(TEXT(AE71,"0.#"),1)=".",FALSE,TRUE)</formula>
    </cfRule>
    <cfRule type="expression" dxfId="2510" priority="10444">
      <formula>IF(RIGHT(TEXT(AE71,"0.#"),1)=".",TRUE,FALSE)</formula>
    </cfRule>
  </conditionalFormatting>
  <conditionalFormatting sqref="AE72">
    <cfRule type="expression" dxfId="2509" priority="10441">
      <formula>IF(RIGHT(TEXT(AE72,"0.#"),1)=".",FALSE,TRUE)</formula>
    </cfRule>
    <cfRule type="expression" dxfId="2508" priority="10442">
      <formula>IF(RIGHT(TEXT(AE72,"0.#"),1)=".",TRUE,FALSE)</formula>
    </cfRule>
  </conditionalFormatting>
  <conditionalFormatting sqref="AI72">
    <cfRule type="expression" dxfId="2507" priority="10439">
      <formula>IF(RIGHT(TEXT(AI72,"0.#"),1)=".",FALSE,TRUE)</formula>
    </cfRule>
    <cfRule type="expression" dxfId="2506" priority="10440">
      <formula>IF(RIGHT(TEXT(AI72,"0.#"),1)=".",TRUE,FALSE)</formula>
    </cfRule>
  </conditionalFormatting>
  <conditionalFormatting sqref="AI71">
    <cfRule type="expression" dxfId="2505" priority="10437">
      <formula>IF(RIGHT(TEXT(AI71,"0.#"),1)=".",FALSE,TRUE)</formula>
    </cfRule>
    <cfRule type="expression" dxfId="2504" priority="10438">
      <formula>IF(RIGHT(TEXT(AI71,"0.#"),1)=".",TRUE,FALSE)</formula>
    </cfRule>
  </conditionalFormatting>
  <conditionalFormatting sqref="AI70">
    <cfRule type="expression" dxfId="2503" priority="10435">
      <formula>IF(RIGHT(TEXT(AI70,"0.#"),1)=".",FALSE,TRUE)</formula>
    </cfRule>
    <cfRule type="expression" dxfId="2502" priority="10436">
      <formula>IF(RIGHT(TEXT(AI70,"0.#"),1)=".",TRUE,FALSE)</formula>
    </cfRule>
  </conditionalFormatting>
  <conditionalFormatting sqref="AM70">
    <cfRule type="expression" dxfId="2501" priority="10433">
      <formula>IF(RIGHT(TEXT(AM70,"0.#"),1)=".",FALSE,TRUE)</formula>
    </cfRule>
    <cfRule type="expression" dxfId="2500" priority="10434">
      <formula>IF(RIGHT(TEXT(AM70,"0.#"),1)=".",TRUE,FALSE)</formula>
    </cfRule>
  </conditionalFormatting>
  <conditionalFormatting sqref="AM71">
    <cfRule type="expression" dxfId="2499" priority="10431">
      <formula>IF(RIGHT(TEXT(AM71,"0.#"),1)=".",FALSE,TRUE)</formula>
    </cfRule>
    <cfRule type="expression" dxfId="2498" priority="10432">
      <formula>IF(RIGHT(TEXT(AM71,"0.#"),1)=".",TRUE,FALSE)</formula>
    </cfRule>
  </conditionalFormatting>
  <conditionalFormatting sqref="AM72">
    <cfRule type="expression" dxfId="2497" priority="10429">
      <formula>IF(RIGHT(TEXT(AM72,"0.#"),1)=".",FALSE,TRUE)</formula>
    </cfRule>
    <cfRule type="expression" dxfId="2496" priority="10430">
      <formula>IF(RIGHT(TEXT(AM72,"0.#"),1)=".",TRUE,FALSE)</formula>
    </cfRule>
  </conditionalFormatting>
  <conditionalFormatting sqref="AI74">
    <cfRule type="expression" dxfId="2495" priority="10415">
      <formula>IF(RIGHT(TEXT(AI74,"0.#"),1)=".",FALSE,TRUE)</formula>
    </cfRule>
    <cfRule type="expression" dxfId="2494" priority="10416">
      <formula>IF(RIGHT(TEXT(AI74,"0.#"),1)=".",TRUE,FALSE)</formula>
    </cfRule>
  </conditionalFormatting>
  <conditionalFormatting sqref="AM74">
    <cfRule type="expression" dxfId="2493" priority="10413">
      <formula>IF(RIGHT(TEXT(AM74,"0.#"),1)=".",FALSE,TRUE)</formula>
    </cfRule>
    <cfRule type="expression" dxfId="2492" priority="10414">
      <formula>IF(RIGHT(TEXT(AM74,"0.#"),1)=".",TRUE,FALSE)</formula>
    </cfRule>
  </conditionalFormatting>
  <conditionalFormatting sqref="AE75">
    <cfRule type="expression" dxfId="2491" priority="10411">
      <formula>IF(RIGHT(TEXT(AE75,"0.#"),1)=".",FALSE,TRUE)</formula>
    </cfRule>
    <cfRule type="expression" dxfId="2490" priority="10412">
      <formula>IF(RIGHT(TEXT(AE75,"0.#"),1)=".",TRUE,FALSE)</formula>
    </cfRule>
  </conditionalFormatting>
  <conditionalFormatting sqref="AI75">
    <cfRule type="expression" dxfId="2489" priority="10409">
      <formula>IF(RIGHT(TEXT(AI75,"0.#"),1)=".",FALSE,TRUE)</formula>
    </cfRule>
    <cfRule type="expression" dxfId="2488" priority="10410">
      <formula>IF(RIGHT(TEXT(AI75,"0.#"),1)=".",TRUE,FALSE)</formula>
    </cfRule>
  </conditionalFormatting>
  <conditionalFormatting sqref="AM75">
    <cfRule type="expression" dxfId="2487" priority="10407">
      <formula>IF(RIGHT(TEXT(AM75,"0.#"),1)=".",FALSE,TRUE)</formula>
    </cfRule>
    <cfRule type="expression" dxfId="2486" priority="10408">
      <formula>IF(RIGHT(TEXT(AM75,"0.#"),1)=".",TRUE,FALSE)</formula>
    </cfRule>
  </conditionalFormatting>
  <conditionalFormatting sqref="AQ75">
    <cfRule type="expression" dxfId="2485" priority="10405">
      <formula>IF(RIGHT(TEXT(AQ75,"0.#"),1)=".",FALSE,TRUE)</formula>
    </cfRule>
    <cfRule type="expression" dxfId="2484" priority="10406">
      <formula>IF(RIGHT(TEXT(AQ75,"0.#"),1)=".",TRUE,FALSE)</formula>
    </cfRule>
  </conditionalFormatting>
  <conditionalFormatting sqref="AE77">
    <cfRule type="expression" dxfId="2483" priority="10403">
      <formula>IF(RIGHT(TEXT(AE77,"0.#"),1)=".",FALSE,TRUE)</formula>
    </cfRule>
    <cfRule type="expression" dxfId="2482" priority="10404">
      <formula>IF(RIGHT(TEXT(AE77,"0.#"),1)=".",TRUE,FALSE)</formula>
    </cfRule>
  </conditionalFormatting>
  <conditionalFormatting sqref="AI77">
    <cfRule type="expression" dxfId="2481" priority="10401">
      <formula>IF(RIGHT(TEXT(AI77,"0.#"),1)=".",FALSE,TRUE)</formula>
    </cfRule>
    <cfRule type="expression" dxfId="2480" priority="10402">
      <formula>IF(RIGHT(TEXT(AI77,"0.#"),1)=".",TRUE,FALSE)</formula>
    </cfRule>
  </conditionalFormatting>
  <conditionalFormatting sqref="AM77">
    <cfRule type="expression" dxfId="2479" priority="10399">
      <formula>IF(RIGHT(TEXT(AM77,"0.#"),1)=".",FALSE,TRUE)</formula>
    </cfRule>
    <cfRule type="expression" dxfId="2478" priority="10400">
      <formula>IF(RIGHT(TEXT(AM77,"0.#"),1)=".",TRUE,FALSE)</formula>
    </cfRule>
  </conditionalFormatting>
  <conditionalFormatting sqref="AE78">
    <cfRule type="expression" dxfId="2477" priority="10397">
      <formula>IF(RIGHT(TEXT(AE78,"0.#"),1)=".",FALSE,TRUE)</formula>
    </cfRule>
    <cfRule type="expression" dxfId="2476" priority="10398">
      <formula>IF(RIGHT(TEXT(AE78,"0.#"),1)=".",TRUE,FALSE)</formula>
    </cfRule>
  </conditionalFormatting>
  <conditionalFormatting sqref="AI78">
    <cfRule type="expression" dxfId="2475" priority="10395">
      <formula>IF(RIGHT(TEXT(AI78,"0.#"),1)=".",FALSE,TRUE)</formula>
    </cfRule>
    <cfRule type="expression" dxfId="2474" priority="10396">
      <formula>IF(RIGHT(TEXT(AI78,"0.#"),1)=".",TRUE,FALSE)</formula>
    </cfRule>
  </conditionalFormatting>
  <conditionalFormatting sqref="AM78">
    <cfRule type="expression" dxfId="2473" priority="10393">
      <formula>IF(RIGHT(TEXT(AM78,"0.#"),1)=".",FALSE,TRUE)</formula>
    </cfRule>
    <cfRule type="expression" dxfId="2472" priority="10394">
      <formula>IF(RIGHT(TEXT(AM78,"0.#"),1)=".",TRUE,FALSE)</formula>
    </cfRule>
  </conditionalFormatting>
  <conditionalFormatting sqref="AE80">
    <cfRule type="expression" dxfId="2471" priority="10389">
      <formula>IF(RIGHT(TEXT(AE80,"0.#"),1)=".",FALSE,TRUE)</formula>
    </cfRule>
    <cfRule type="expression" dxfId="2470" priority="10390">
      <formula>IF(RIGHT(TEXT(AE80,"0.#"),1)=".",TRUE,FALSE)</formula>
    </cfRule>
  </conditionalFormatting>
  <conditionalFormatting sqref="AI80">
    <cfRule type="expression" dxfId="2469" priority="10387">
      <formula>IF(RIGHT(TEXT(AI80,"0.#"),1)=".",FALSE,TRUE)</formula>
    </cfRule>
    <cfRule type="expression" dxfId="2468" priority="10388">
      <formula>IF(RIGHT(TEXT(AI80,"0.#"),1)=".",TRUE,FALSE)</formula>
    </cfRule>
  </conditionalFormatting>
  <conditionalFormatting sqref="AM80">
    <cfRule type="expression" dxfId="2467" priority="10385">
      <formula>IF(RIGHT(TEXT(AM80,"0.#"),1)=".",FALSE,TRUE)</formula>
    </cfRule>
    <cfRule type="expression" dxfId="2466" priority="10386">
      <formula>IF(RIGHT(TEXT(AM80,"0.#"),1)=".",TRUE,FALSE)</formula>
    </cfRule>
  </conditionalFormatting>
  <conditionalFormatting sqref="AE81">
    <cfRule type="expression" dxfId="2465" priority="10383">
      <formula>IF(RIGHT(TEXT(AE81,"0.#"),1)=".",FALSE,TRUE)</formula>
    </cfRule>
    <cfRule type="expression" dxfId="2464" priority="10384">
      <formula>IF(RIGHT(TEXT(AE81,"0.#"),1)=".",TRUE,FALSE)</formula>
    </cfRule>
  </conditionalFormatting>
  <conditionalFormatting sqref="AI81">
    <cfRule type="expression" dxfId="2463" priority="10381">
      <formula>IF(RIGHT(TEXT(AI81,"0.#"),1)=".",FALSE,TRUE)</formula>
    </cfRule>
    <cfRule type="expression" dxfId="2462" priority="10382">
      <formula>IF(RIGHT(TEXT(AI81,"0.#"),1)=".",TRUE,FALSE)</formula>
    </cfRule>
  </conditionalFormatting>
  <conditionalFormatting sqref="AM81">
    <cfRule type="expression" dxfId="2461" priority="10379">
      <formula>IF(RIGHT(TEXT(AM81,"0.#"),1)=".",FALSE,TRUE)</formula>
    </cfRule>
    <cfRule type="expression" dxfId="2460" priority="10380">
      <formula>IF(RIGHT(TEXT(AM81,"0.#"),1)=".",TRUE,FALSE)</formula>
    </cfRule>
  </conditionalFormatting>
  <conditionalFormatting sqref="AE83">
    <cfRule type="expression" dxfId="2459" priority="10375">
      <formula>IF(RIGHT(TEXT(AE83,"0.#"),1)=".",FALSE,TRUE)</formula>
    </cfRule>
    <cfRule type="expression" dxfId="2458" priority="10376">
      <formula>IF(RIGHT(TEXT(AE83,"0.#"),1)=".",TRUE,FALSE)</formula>
    </cfRule>
  </conditionalFormatting>
  <conditionalFormatting sqref="AI83">
    <cfRule type="expression" dxfId="2457" priority="10373">
      <formula>IF(RIGHT(TEXT(AI83,"0.#"),1)=".",FALSE,TRUE)</formula>
    </cfRule>
    <cfRule type="expression" dxfId="2456" priority="10374">
      <formula>IF(RIGHT(TEXT(AI83,"0.#"),1)=".",TRUE,FALSE)</formula>
    </cfRule>
  </conditionalFormatting>
  <conditionalFormatting sqref="AM83">
    <cfRule type="expression" dxfId="2455" priority="10371">
      <formula>IF(RIGHT(TEXT(AM83,"0.#"),1)=".",FALSE,TRUE)</formula>
    </cfRule>
    <cfRule type="expression" dxfId="2454" priority="10372">
      <formula>IF(RIGHT(TEXT(AM83,"0.#"),1)=".",TRUE,FALSE)</formula>
    </cfRule>
  </conditionalFormatting>
  <conditionalFormatting sqref="AE84">
    <cfRule type="expression" dxfId="2453" priority="10369">
      <formula>IF(RIGHT(TEXT(AE84,"0.#"),1)=".",FALSE,TRUE)</formula>
    </cfRule>
    <cfRule type="expression" dxfId="2452" priority="10370">
      <formula>IF(RIGHT(TEXT(AE84,"0.#"),1)=".",TRUE,FALSE)</formula>
    </cfRule>
  </conditionalFormatting>
  <conditionalFormatting sqref="AI84">
    <cfRule type="expression" dxfId="2451" priority="10367">
      <formula>IF(RIGHT(TEXT(AI84,"0.#"),1)=".",FALSE,TRUE)</formula>
    </cfRule>
    <cfRule type="expression" dxfId="2450" priority="10368">
      <formula>IF(RIGHT(TEXT(AI84,"0.#"),1)=".",TRUE,FALSE)</formula>
    </cfRule>
  </conditionalFormatting>
  <conditionalFormatting sqref="AM84">
    <cfRule type="expression" dxfId="2449" priority="10365">
      <formula>IF(RIGHT(TEXT(AM84,"0.#"),1)=".",FALSE,TRUE)</formula>
    </cfRule>
    <cfRule type="expression" dxfId="2448" priority="10366">
      <formula>IF(RIGHT(TEXT(AM84,"0.#"),1)=".",TRUE,FALSE)</formula>
    </cfRule>
  </conditionalFormatting>
  <conditionalFormatting sqref="AE86">
    <cfRule type="expression" dxfId="2447" priority="10361">
      <formula>IF(RIGHT(TEXT(AE86,"0.#"),1)=".",FALSE,TRUE)</formula>
    </cfRule>
    <cfRule type="expression" dxfId="2446" priority="10362">
      <formula>IF(RIGHT(TEXT(AE86,"0.#"),1)=".",TRUE,FALSE)</formula>
    </cfRule>
  </conditionalFormatting>
  <conditionalFormatting sqref="AI86">
    <cfRule type="expression" dxfId="2445" priority="10359">
      <formula>IF(RIGHT(TEXT(AI86,"0.#"),1)=".",FALSE,TRUE)</formula>
    </cfRule>
    <cfRule type="expression" dxfId="2444" priority="10360">
      <formula>IF(RIGHT(TEXT(AI86,"0.#"),1)=".",TRUE,FALSE)</formula>
    </cfRule>
  </conditionalFormatting>
  <conditionalFormatting sqref="AM86">
    <cfRule type="expression" dxfId="2443" priority="10357">
      <formula>IF(RIGHT(TEXT(AM86,"0.#"),1)=".",FALSE,TRUE)</formula>
    </cfRule>
    <cfRule type="expression" dxfId="2442" priority="10358">
      <formula>IF(RIGHT(TEXT(AM86,"0.#"),1)=".",TRUE,FALSE)</formula>
    </cfRule>
  </conditionalFormatting>
  <conditionalFormatting sqref="AE87">
    <cfRule type="expression" dxfId="2441" priority="10355">
      <formula>IF(RIGHT(TEXT(AE87,"0.#"),1)=".",FALSE,TRUE)</formula>
    </cfRule>
    <cfRule type="expression" dxfId="2440" priority="10356">
      <formula>IF(RIGHT(TEXT(AE87,"0.#"),1)=".",TRUE,FALSE)</formula>
    </cfRule>
  </conditionalFormatting>
  <conditionalFormatting sqref="AI87">
    <cfRule type="expression" dxfId="2439" priority="10353">
      <formula>IF(RIGHT(TEXT(AI87,"0.#"),1)=".",FALSE,TRUE)</formula>
    </cfRule>
    <cfRule type="expression" dxfId="2438" priority="10354">
      <formula>IF(RIGHT(TEXT(AI87,"0.#"),1)=".",TRUE,FALSE)</formula>
    </cfRule>
  </conditionalFormatting>
  <conditionalFormatting sqref="AM87">
    <cfRule type="expression" dxfId="2437" priority="10351">
      <formula>IF(RIGHT(TEXT(AM87,"0.#"),1)=".",FALSE,TRUE)</formula>
    </cfRule>
    <cfRule type="expression" dxfId="2436" priority="10352">
      <formula>IF(RIGHT(TEXT(AM87,"0.#"),1)=".",TRUE,FALSE)</formula>
    </cfRule>
  </conditionalFormatting>
  <conditionalFormatting sqref="AE89 AQ89">
    <cfRule type="expression" dxfId="2435" priority="10347">
      <formula>IF(RIGHT(TEXT(AE89,"0.#"),1)=".",FALSE,TRUE)</formula>
    </cfRule>
    <cfRule type="expression" dxfId="2434" priority="10348">
      <formula>IF(RIGHT(TEXT(AE89,"0.#"),1)=".",TRUE,FALSE)</formula>
    </cfRule>
  </conditionalFormatting>
  <conditionalFormatting sqref="AI89">
    <cfRule type="expression" dxfId="2433" priority="10345">
      <formula>IF(RIGHT(TEXT(AI89,"0.#"),1)=".",FALSE,TRUE)</formula>
    </cfRule>
    <cfRule type="expression" dxfId="2432" priority="10346">
      <formula>IF(RIGHT(TEXT(AI89,"0.#"),1)=".",TRUE,FALSE)</formula>
    </cfRule>
  </conditionalFormatting>
  <conditionalFormatting sqref="AM89">
    <cfRule type="expression" dxfId="2431" priority="10343">
      <formula>IF(RIGHT(TEXT(AM89,"0.#"),1)=".",FALSE,TRUE)</formula>
    </cfRule>
    <cfRule type="expression" dxfId="2430" priority="10344">
      <formula>IF(RIGHT(TEXT(AM89,"0.#"),1)=".",TRUE,FALSE)</formula>
    </cfRule>
  </conditionalFormatting>
  <conditionalFormatting sqref="AE90 AM90">
    <cfRule type="expression" dxfId="2429" priority="10341">
      <formula>IF(RIGHT(TEXT(AE90,"0.#"),1)=".",FALSE,TRUE)</formula>
    </cfRule>
    <cfRule type="expression" dxfId="2428" priority="10342">
      <formula>IF(RIGHT(TEXT(AE90,"0.#"),1)=".",TRUE,FALSE)</formula>
    </cfRule>
  </conditionalFormatting>
  <conditionalFormatting sqref="AI90">
    <cfRule type="expression" dxfId="2427" priority="10339">
      <formula>IF(RIGHT(TEXT(AI90,"0.#"),1)=".",FALSE,TRUE)</formula>
    </cfRule>
    <cfRule type="expression" dxfId="2426" priority="10340">
      <formula>IF(RIGHT(TEXT(AI90,"0.#"),1)=".",TRUE,FALSE)</formula>
    </cfRule>
  </conditionalFormatting>
  <conditionalFormatting sqref="AQ90">
    <cfRule type="expression" dxfId="2425" priority="10335">
      <formula>IF(RIGHT(TEXT(AQ90,"0.#"),1)=".",FALSE,TRUE)</formula>
    </cfRule>
    <cfRule type="expression" dxfId="2424" priority="10336">
      <formula>IF(RIGHT(TEXT(AQ90,"0.#"),1)=".",TRUE,FALSE)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16 AL820: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17 Y819: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L817:AO819">
    <cfRule type="expression" dxfId="705" priority="3">
      <formula>IF(AND(AL817&gt;=0, RIGHT(TEXT(AL817,"0.#"),1)&lt;&gt;"."),TRUE,FALSE)</formula>
    </cfRule>
    <cfRule type="expression" dxfId="704" priority="4">
      <formula>IF(AND(AL817&gt;=0, RIGHT(TEXT(AL817,"0.#"),1)="."),TRUE,FALSE)</formula>
    </cfRule>
    <cfRule type="expression" dxfId="703" priority="5">
      <formula>IF(AND(AL817&lt;0, RIGHT(TEXT(AL817,"0.#"),1)&lt;&gt;"."),TRUE,FALSE)</formula>
    </cfRule>
    <cfRule type="expression" dxfId="702" priority="6">
      <formula>IF(AND(AL817&lt;0, RIGHT(TEXT(AL817,"0.#"),1)="."),TRUE,FALSE)</formula>
    </cfRule>
  </conditionalFormatting>
  <conditionalFormatting sqref="Y818">
    <cfRule type="expression" dxfId="701" priority="1">
      <formula>IF(RIGHT(TEXT(Y818,"0.#"),1)=".",FALSE,TRUE)</formula>
    </cfRule>
    <cfRule type="expression" dxfId="700" priority="2">
      <formula>IF(RIGHT(TEXT(Y818,"0.#"),1)=".",TRUE,FALSE)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5" manualBreakCount="5">
    <brk id="707" max="49" man="1"/>
    <brk id="757" max="49" man="1"/>
    <brk id="796"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496</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515</v>
      </c>
      <c r="R4" s="13" t="str">
        <f t="shared" si="3"/>
        <v>補助</v>
      </c>
      <c r="S4" s="13" t="str">
        <f t="shared" si="4"/>
        <v>補助</v>
      </c>
      <c r="T4" s="13"/>
      <c r="U4" s="32" t="s">
        <v>468</v>
      </c>
      <c r="W4" s="32" t="s">
        <v>281</v>
      </c>
      <c r="Y4" s="32" t="s">
        <v>81</v>
      </c>
      <c r="Z4" s="30"/>
      <c r="AA4" s="32" t="s">
        <v>82</v>
      </c>
      <c r="AB4" s="31"/>
      <c r="AC4" s="32" t="s">
        <v>265</v>
      </c>
      <c r="AD4" s="28"/>
      <c r="AE4" s="45" t="s">
        <v>308</v>
      </c>
      <c r="AF4" s="30"/>
      <c r="AG4" s="58" t="s">
        <v>458</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499</v>
      </c>
      <c r="Y5" s="32" t="s">
        <v>83</v>
      </c>
      <c r="Z5" s="30"/>
      <c r="AA5" s="32" t="s">
        <v>84</v>
      </c>
      <c r="AB5" s="31"/>
      <c r="AC5" s="32" t="s">
        <v>311</v>
      </c>
      <c r="AD5" s="31"/>
      <c r="AE5" s="45" t="s">
        <v>309</v>
      </c>
      <c r="AF5" s="30"/>
      <c r="AG5" s="58" t="s">
        <v>422</v>
      </c>
      <c r="AI5" s="58" t="s">
        <v>502</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515</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505</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t="s">
        <v>515</v>
      </c>
      <c r="C10" s="13" t="str">
        <f t="shared" si="0"/>
        <v>国土強靱化施策</v>
      </c>
      <c r="D10" s="13" t="str">
        <f t="shared" si="8"/>
        <v>国土強靱化施策</v>
      </c>
      <c r="F10" s="18" t="s">
        <v>244</v>
      </c>
      <c r="G10" s="17"/>
      <c r="H10" s="13" t="str">
        <f t="shared" si="1"/>
        <v/>
      </c>
      <c r="I10" s="13" t="str">
        <f t="shared" si="5"/>
        <v>一般会計</v>
      </c>
      <c r="K10" s="14" t="s">
        <v>509</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t="s">
        <v>515</v>
      </c>
      <c r="C22" s="13" t="str">
        <f t="shared" si="0"/>
        <v>地方創生</v>
      </c>
      <c r="D22" s="13" t="str">
        <f t="shared" si="8"/>
        <v>国土強靱化施策、地方創生</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国土強靱化施策、地方創生</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国土強靱化施策、地方創生</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国土強靱化施策、地方創生</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国土強靱化施策、地方創生</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0" t="s">
        <v>66</v>
      </c>
      <c r="Q2" s="362"/>
      <c r="R2" s="362"/>
      <c r="S2" s="362"/>
      <c r="T2" s="362"/>
      <c r="U2" s="362"/>
      <c r="V2" s="362"/>
      <c r="W2" s="362"/>
      <c r="X2" s="363"/>
      <c r="Y2" s="872"/>
      <c r="Z2" s="703"/>
      <c r="AA2" s="704"/>
      <c r="AB2" s="876" t="s">
        <v>12</v>
      </c>
      <c r="AC2" s="877"/>
      <c r="AD2" s="878"/>
      <c r="AE2" s="616" t="s">
        <v>371</v>
      </c>
      <c r="AF2" s="616"/>
      <c r="AG2" s="616"/>
      <c r="AH2" s="616"/>
      <c r="AI2" s="616" t="s">
        <v>372</v>
      </c>
      <c r="AJ2" s="616"/>
      <c r="AK2" s="616"/>
      <c r="AL2" s="616"/>
      <c r="AM2" s="616" t="s">
        <v>373</v>
      </c>
      <c r="AN2" s="616"/>
      <c r="AO2" s="616"/>
      <c r="AP2" s="290"/>
      <c r="AQ2" s="146" t="s">
        <v>369</v>
      </c>
      <c r="AR2" s="149"/>
      <c r="AS2" s="149"/>
      <c r="AT2" s="150"/>
      <c r="AU2" s="804" t="s">
        <v>262</v>
      </c>
      <c r="AV2" s="804"/>
      <c r="AW2" s="804"/>
      <c r="AX2" s="805"/>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73"/>
      <c r="Z3" s="874"/>
      <c r="AA3" s="875"/>
      <c r="AB3" s="879"/>
      <c r="AC3" s="880"/>
      <c r="AD3" s="881"/>
      <c r="AE3" s="617"/>
      <c r="AF3" s="617"/>
      <c r="AG3" s="617"/>
      <c r="AH3" s="617"/>
      <c r="AI3" s="617"/>
      <c r="AJ3" s="617"/>
      <c r="AK3" s="617"/>
      <c r="AL3" s="617"/>
      <c r="AM3" s="617"/>
      <c r="AN3" s="617"/>
      <c r="AO3" s="617"/>
      <c r="AP3" s="293"/>
      <c r="AQ3" s="416"/>
      <c r="AR3" s="279"/>
      <c r="AS3" s="152" t="s">
        <v>370</v>
      </c>
      <c r="AT3" s="153"/>
      <c r="AU3" s="279"/>
      <c r="AV3" s="279"/>
      <c r="AW3" s="277" t="s">
        <v>313</v>
      </c>
      <c r="AX3" s="278"/>
    </row>
    <row r="4" spans="1:50" ht="22.5" customHeight="1" x14ac:dyDescent="0.15">
      <c r="A4" s="283"/>
      <c r="B4" s="281"/>
      <c r="C4" s="281"/>
      <c r="D4" s="281"/>
      <c r="E4" s="281"/>
      <c r="F4" s="282"/>
      <c r="G4" s="403"/>
      <c r="H4" s="882"/>
      <c r="I4" s="882"/>
      <c r="J4" s="882"/>
      <c r="K4" s="882"/>
      <c r="L4" s="882"/>
      <c r="M4" s="882"/>
      <c r="N4" s="882"/>
      <c r="O4" s="883"/>
      <c r="P4" s="111"/>
      <c r="Q4" s="890"/>
      <c r="R4" s="890"/>
      <c r="S4" s="890"/>
      <c r="T4" s="890"/>
      <c r="U4" s="890"/>
      <c r="V4" s="890"/>
      <c r="W4" s="890"/>
      <c r="X4" s="891"/>
      <c r="Y4" s="900" t="s">
        <v>14</v>
      </c>
      <c r="Z4" s="901"/>
      <c r="AA4" s="902"/>
      <c r="AB4" s="329"/>
      <c r="AC4" s="904"/>
      <c r="AD4" s="904"/>
      <c r="AE4" s="395"/>
      <c r="AF4" s="366"/>
      <c r="AG4" s="366"/>
      <c r="AH4" s="366"/>
      <c r="AI4" s="395"/>
      <c r="AJ4" s="366"/>
      <c r="AK4" s="366"/>
      <c r="AL4" s="366"/>
      <c r="AM4" s="395"/>
      <c r="AN4" s="366"/>
      <c r="AO4" s="366"/>
      <c r="AP4" s="366"/>
      <c r="AQ4" s="275"/>
      <c r="AR4" s="208"/>
      <c r="AS4" s="208"/>
      <c r="AT4" s="276"/>
      <c r="AU4" s="366"/>
      <c r="AV4" s="366"/>
      <c r="AW4" s="366"/>
      <c r="AX4" s="367"/>
    </row>
    <row r="5" spans="1:50" ht="22.5" customHeight="1" x14ac:dyDescent="0.15">
      <c r="A5" s="284"/>
      <c r="B5" s="285"/>
      <c r="C5" s="285"/>
      <c r="D5" s="285"/>
      <c r="E5" s="285"/>
      <c r="F5" s="286"/>
      <c r="G5" s="884"/>
      <c r="H5" s="885"/>
      <c r="I5" s="885"/>
      <c r="J5" s="885"/>
      <c r="K5" s="885"/>
      <c r="L5" s="885"/>
      <c r="M5" s="885"/>
      <c r="N5" s="885"/>
      <c r="O5" s="886"/>
      <c r="P5" s="892"/>
      <c r="Q5" s="892"/>
      <c r="R5" s="892"/>
      <c r="S5" s="892"/>
      <c r="T5" s="892"/>
      <c r="U5" s="892"/>
      <c r="V5" s="892"/>
      <c r="W5" s="892"/>
      <c r="X5" s="893"/>
      <c r="Y5" s="266" t="s">
        <v>61</v>
      </c>
      <c r="Z5" s="897"/>
      <c r="AA5" s="898"/>
      <c r="AB5" s="374"/>
      <c r="AC5" s="903"/>
      <c r="AD5" s="903"/>
      <c r="AE5" s="395"/>
      <c r="AF5" s="366"/>
      <c r="AG5" s="366"/>
      <c r="AH5" s="366"/>
      <c r="AI5" s="395"/>
      <c r="AJ5" s="366"/>
      <c r="AK5" s="366"/>
      <c r="AL5" s="366"/>
      <c r="AM5" s="395"/>
      <c r="AN5" s="366"/>
      <c r="AO5" s="366"/>
      <c r="AP5" s="366"/>
      <c r="AQ5" s="275"/>
      <c r="AR5" s="208"/>
      <c r="AS5" s="208"/>
      <c r="AT5" s="276"/>
      <c r="AU5" s="366"/>
      <c r="AV5" s="366"/>
      <c r="AW5" s="366"/>
      <c r="AX5" s="367"/>
    </row>
    <row r="6" spans="1:50" ht="22.5" customHeight="1" x14ac:dyDescent="0.15">
      <c r="A6" s="287"/>
      <c r="B6" s="288"/>
      <c r="C6" s="288"/>
      <c r="D6" s="288"/>
      <c r="E6" s="288"/>
      <c r="F6" s="289"/>
      <c r="G6" s="887"/>
      <c r="H6" s="888"/>
      <c r="I6" s="888"/>
      <c r="J6" s="888"/>
      <c r="K6" s="888"/>
      <c r="L6" s="888"/>
      <c r="M6" s="888"/>
      <c r="N6" s="888"/>
      <c r="O6" s="889"/>
      <c r="P6" s="894"/>
      <c r="Q6" s="894"/>
      <c r="R6" s="894"/>
      <c r="S6" s="894"/>
      <c r="T6" s="894"/>
      <c r="U6" s="894"/>
      <c r="V6" s="894"/>
      <c r="W6" s="894"/>
      <c r="X6" s="895"/>
      <c r="Y6" s="896" t="s">
        <v>15</v>
      </c>
      <c r="Z6" s="897"/>
      <c r="AA6" s="898"/>
      <c r="AB6" s="383" t="s">
        <v>315</v>
      </c>
      <c r="AC6" s="899"/>
      <c r="AD6" s="899"/>
      <c r="AE6" s="395"/>
      <c r="AF6" s="366"/>
      <c r="AG6" s="366"/>
      <c r="AH6" s="366"/>
      <c r="AI6" s="395"/>
      <c r="AJ6" s="366"/>
      <c r="AK6" s="366"/>
      <c r="AL6" s="366"/>
      <c r="AM6" s="395"/>
      <c r="AN6" s="366"/>
      <c r="AO6" s="366"/>
      <c r="AP6" s="366"/>
      <c r="AQ6" s="275"/>
      <c r="AR6" s="208"/>
      <c r="AS6" s="208"/>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0" t="s">
        <v>66</v>
      </c>
      <c r="Q7" s="362"/>
      <c r="R7" s="362"/>
      <c r="S7" s="362"/>
      <c r="T7" s="362"/>
      <c r="U7" s="362"/>
      <c r="V7" s="362"/>
      <c r="W7" s="362"/>
      <c r="X7" s="363"/>
      <c r="Y7" s="872"/>
      <c r="Z7" s="703"/>
      <c r="AA7" s="704"/>
      <c r="AB7" s="876" t="s">
        <v>12</v>
      </c>
      <c r="AC7" s="877"/>
      <c r="AD7" s="878"/>
      <c r="AE7" s="616" t="s">
        <v>371</v>
      </c>
      <c r="AF7" s="616"/>
      <c r="AG7" s="616"/>
      <c r="AH7" s="616"/>
      <c r="AI7" s="616" t="s">
        <v>372</v>
      </c>
      <c r="AJ7" s="616"/>
      <c r="AK7" s="616"/>
      <c r="AL7" s="616"/>
      <c r="AM7" s="616" t="s">
        <v>373</v>
      </c>
      <c r="AN7" s="616"/>
      <c r="AO7" s="616"/>
      <c r="AP7" s="290"/>
      <c r="AQ7" s="146" t="s">
        <v>369</v>
      </c>
      <c r="AR7" s="149"/>
      <c r="AS7" s="149"/>
      <c r="AT7" s="150"/>
      <c r="AU7" s="804" t="s">
        <v>262</v>
      </c>
      <c r="AV7" s="804"/>
      <c r="AW7" s="804"/>
      <c r="AX7" s="805"/>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73"/>
      <c r="Z8" s="874"/>
      <c r="AA8" s="875"/>
      <c r="AB8" s="879"/>
      <c r="AC8" s="880"/>
      <c r="AD8" s="881"/>
      <c r="AE8" s="617"/>
      <c r="AF8" s="617"/>
      <c r="AG8" s="617"/>
      <c r="AH8" s="617"/>
      <c r="AI8" s="617"/>
      <c r="AJ8" s="617"/>
      <c r="AK8" s="617"/>
      <c r="AL8" s="617"/>
      <c r="AM8" s="617"/>
      <c r="AN8" s="617"/>
      <c r="AO8" s="617"/>
      <c r="AP8" s="293"/>
      <c r="AQ8" s="416"/>
      <c r="AR8" s="279"/>
      <c r="AS8" s="152" t="s">
        <v>370</v>
      </c>
      <c r="AT8" s="153"/>
      <c r="AU8" s="279"/>
      <c r="AV8" s="279"/>
      <c r="AW8" s="277" t="s">
        <v>313</v>
      </c>
      <c r="AX8" s="278"/>
    </row>
    <row r="9" spans="1:50" ht="22.5" customHeight="1" x14ac:dyDescent="0.15">
      <c r="A9" s="283"/>
      <c r="B9" s="281"/>
      <c r="C9" s="281"/>
      <c r="D9" s="281"/>
      <c r="E9" s="281"/>
      <c r="F9" s="282"/>
      <c r="G9" s="403"/>
      <c r="H9" s="882"/>
      <c r="I9" s="882"/>
      <c r="J9" s="882"/>
      <c r="K9" s="882"/>
      <c r="L9" s="882"/>
      <c r="M9" s="882"/>
      <c r="N9" s="882"/>
      <c r="O9" s="883"/>
      <c r="P9" s="111"/>
      <c r="Q9" s="890"/>
      <c r="R9" s="890"/>
      <c r="S9" s="890"/>
      <c r="T9" s="890"/>
      <c r="U9" s="890"/>
      <c r="V9" s="890"/>
      <c r="W9" s="890"/>
      <c r="X9" s="891"/>
      <c r="Y9" s="900" t="s">
        <v>14</v>
      </c>
      <c r="Z9" s="901"/>
      <c r="AA9" s="902"/>
      <c r="AB9" s="329"/>
      <c r="AC9" s="904"/>
      <c r="AD9" s="904"/>
      <c r="AE9" s="395"/>
      <c r="AF9" s="366"/>
      <c r="AG9" s="366"/>
      <c r="AH9" s="366"/>
      <c r="AI9" s="395"/>
      <c r="AJ9" s="366"/>
      <c r="AK9" s="366"/>
      <c r="AL9" s="366"/>
      <c r="AM9" s="395"/>
      <c r="AN9" s="366"/>
      <c r="AO9" s="366"/>
      <c r="AP9" s="366"/>
      <c r="AQ9" s="275"/>
      <c r="AR9" s="208"/>
      <c r="AS9" s="208"/>
      <c r="AT9" s="276"/>
      <c r="AU9" s="366"/>
      <c r="AV9" s="366"/>
      <c r="AW9" s="366"/>
      <c r="AX9" s="367"/>
    </row>
    <row r="10" spans="1:50" ht="22.5" customHeight="1" x14ac:dyDescent="0.15">
      <c r="A10" s="284"/>
      <c r="B10" s="285"/>
      <c r="C10" s="285"/>
      <c r="D10" s="285"/>
      <c r="E10" s="285"/>
      <c r="F10" s="286"/>
      <c r="G10" s="884"/>
      <c r="H10" s="885"/>
      <c r="I10" s="885"/>
      <c r="J10" s="885"/>
      <c r="K10" s="885"/>
      <c r="L10" s="885"/>
      <c r="M10" s="885"/>
      <c r="N10" s="885"/>
      <c r="O10" s="886"/>
      <c r="P10" s="892"/>
      <c r="Q10" s="892"/>
      <c r="R10" s="892"/>
      <c r="S10" s="892"/>
      <c r="T10" s="892"/>
      <c r="U10" s="892"/>
      <c r="V10" s="892"/>
      <c r="W10" s="892"/>
      <c r="X10" s="893"/>
      <c r="Y10" s="266" t="s">
        <v>61</v>
      </c>
      <c r="Z10" s="897"/>
      <c r="AA10" s="898"/>
      <c r="AB10" s="374"/>
      <c r="AC10" s="903"/>
      <c r="AD10" s="903"/>
      <c r="AE10" s="395"/>
      <c r="AF10" s="366"/>
      <c r="AG10" s="366"/>
      <c r="AH10" s="366"/>
      <c r="AI10" s="395"/>
      <c r="AJ10" s="366"/>
      <c r="AK10" s="366"/>
      <c r="AL10" s="366"/>
      <c r="AM10" s="395"/>
      <c r="AN10" s="366"/>
      <c r="AO10" s="366"/>
      <c r="AP10" s="366"/>
      <c r="AQ10" s="275"/>
      <c r="AR10" s="208"/>
      <c r="AS10" s="208"/>
      <c r="AT10" s="276"/>
      <c r="AU10" s="366"/>
      <c r="AV10" s="366"/>
      <c r="AW10" s="366"/>
      <c r="AX10" s="367"/>
    </row>
    <row r="11" spans="1:50" ht="22.5" customHeight="1" x14ac:dyDescent="0.15">
      <c r="A11" s="287"/>
      <c r="B11" s="288"/>
      <c r="C11" s="288"/>
      <c r="D11" s="288"/>
      <c r="E11" s="288"/>
      <c r="F11" s="289"/>
      <c r="G11" s="887"/>
      <c r="H11" s="888"/>
      <c r="I11" s="888"/>
      <c r="J11" s="888"/>
      <c r="K11" s="888"/>
      <c r="L11" s="888"/>
      <c r="M11" s="888"/>
      <c r="N11" s="888"/>
      <c r="O11" s="889"/>
      <c r="P11" s="894"/>
      <c r="Q11" s="894"/>
      <c r="R11" s="894"/>
      <c r="S11" s="894"/>
      <c r="T11" s="894"/>
      <c r="U11" s="894"/>
      <c r="V11" s="894"/>
      <c r="W11" s="894"/>
      <c r="X11" s="895"/>
      <c r="Y11" s="896" t="s">
        <v>15</v>
      </c>
      <c r="Z11" s="897"/>
      <c r="AA11" s="898"/>
      <c r="AB11" s="383" t="s">
        <v>315</v>
      </c>
      <c r="AC11" s="899"/>
      <c r="AD11" s="899"/>
      <c r="AE11" s="395"/>
      <c r="AF11" s="366"/>
      <c r="AG11" s="366"/>
      <c r="AH11" s="366"/>
      <c r="AI11" s="395"/>
      <c r="AJ11" s="366"/>
      <c r="AK11" s="366"/>
      <c r="AL11" s="366"/>
      <c r="AM11" s="395"/>
      <c r="AN11" s="366"/>
      <c r="AO11" s="366"/>
      <c r="AP11" s="366"/>
      <c r="AQ11" s="275"/>
      <c r="AR11" s="208"/>
      <c r="AS11" s="208"/>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0" t="s">
        <v>66</v>
      </c>
      <c r="Q12" s="362"/>
      <c r="R12" s="362"/>
      <c r="S12" s="362"/>
      <c r="T12" s="362"/>
      <c r="U12" s="362"/>
      <c r="V12" s="362"/>
      <c r="W12" s="362"/>
      <c r="X12" s="363"/>
      <c r="Y12" s="872"/>
      <c r="Z12" s="703"/>
      <c r="AA12" s="704"/>
      <c r="AB12" s="876" t="s">
        <v>12</v>
      </c>
      <c r="AC12" s="877"/>
      <c r="AD12" s="878"/>
      <c r="AE12" s="616" t="s">
        <v>371</v>
      </c>
      <c r="AF12" s="616"/>
      <c r="AG12" s="616"/>
      <c r="AH12" s="616"/>
      <c r="AI12" s="616" t="s">
        <v>372</v>
      </c>
      <c r="AJ12" s="616"/>
      <c r="AK12" s="616"/>
      <c r="AL12" s="616"/>
      <c r="AM12" s="616" t="s">
        <v>373</v>
      </c>
      <c r="AN12" s="616"/>
      <c r="AO12" s="616"/>
      <c r="AP12" s="290"/>
      <c r="AQ12" s="146" t="s">
        <v>369</v>
      </c>
      <c r="AR12" s="149"/>
      <c r="AS12" s="149"/>
      <c r="AT12" s="150"/>
      <c r="AU12" s="804" t="s">
        <v>262</v>
      </c>
      <c r="AV12" s="804"/>
      <c r="AW12" s="804"/>
      <c r="AX12" s="805"/>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73"/>
      <c r="Z13" s="874"/>
      <c r="AA13" s="875"/>
      <c r="AB13" s="879"/>
      <c r="AC13" s="880"/>
      <c r="AD13" s="881"/>
      <c r="AE13" s="617"/>
      <c r="AF13" s="617"/>
      <c r="AG13" s="617"/>
      <c r="AH13" s="617"/>
      <c r="AI13" s="617"/>
      <c r="AJ13" s="617"/>
      <c r="AK13" s="617"/>
      <c r="AL13" s="617"/>
      <c r="AM13" s="617"/>
      <c r="AN13" s="617"/>
      <c r="AO13" s="617"/>
      <c r="AP13" s="293"/>
      <c r="AQ13" s="416"/>
      <c r="AR13" s="279"/>
      <c r="AS13" s="152" t="s">
        <v>370</v>
      </c>
      <c r="AT13" s="153"/>
      <c r="AU13" s="279"/>
      <c r="AV13" s="279"/>
      <c r="AW13" s="277" t="s">
        <v>313</v>
      </c>
      <c r="AX13" s="278"/>
    </row>
    <row r="14" spans="1:50" ht="22.5" customHeight="1" x14ac:dyDescent="0.15">
      <c r="A14" s="283"/>
      <c r="B14" s="281"/>
      <c r="C14" s="281"/>
      <c r="D14" s="281"/>
      <c r="E14" s="281"/>
      <c r="F14" s="282"/>
      <c r="G14" s="403"/>
      <c r="H14" s="882"/>
      <c r="I14" s="882"/>
      <c r="J14" s="882"/>
      <c r="K14" s="882"/>
      <c r="L14" s="882"/>
      <c r="M14" s="882"/>
      <c r="N14" s="882"/>
      <c r="O14" s="883"/>
      <c r="P14" s="111"/>
      <c r="Q14" s="890"/>
      <c r="R14" s="890"/>
      <c r="S14" s="890"/>
      <c r="T14" s="890"/>
      <c r="U14" s="890"/>
      <c r="V14" s="890"/>
      <c r="W14" s="890"/>
      <c r="X14" s="891"/>
      <c r="Y14" s="900" t="s">
        <v>14</v>
      </c>
      <c r="Z14" s="901"/>
      <c r="AA14" s="902"/>
      <c r="AB14" s="329"/>
      <c r="AC14" s="904"/>
      <c r="AD14" s="904"/>
      <c r="AE14" s="395"/>
      <c r="AF14" s="366"/>
      <c r="AG14" s="366"/>
      <c r="AH14" s="366"/>
      <c r="AI14" s="395"/>
      <c r="AJ14" s="366"/>
      <c r="AK14" s="366"/>
      <c r="AL14" s="366"/>
      <c r="AM14" s="395"/>
      <c r="AN14" s="366"/>
      <c r="AO14" s="366"/>
      <c r="AP14" s="366"/>
      <c r="AQ14" s="275"/>
      <c r="AR14" s="208"/>
      <c r="AS14" s="208"/>
      <c r="AT14" s="276"/>
      <c r="AU14" s="366"/>
      <c r="AV14" s="366"/>
      <c r="AW14" s="366"/>
      <c r="AX14" s="367"/>
    </row>
    <row r="15" spans="1:50" ht="22.5" customHeight="1" x14ac:dyDescent="0.15">
      <c r="A15" s="284"/>
      <c r="B15" s="285"/>
      <c r="C15" s="285"/>
      <c r="D15" s="285"/>
      <c r="E15" s="285"/>
      <c r="F15" s="286"/>
      <c r="G15" s="884"/>
      <c r="H15" s="885"/>
      <c r="I15" s="885"/>
      <c r="J15" s="885"/>
      <c r="K15" s="885"/>
      <c r="L15" s="885"/>
      <c r="M15" s="885"/>
      <c r="N15" s="885"/>
      <c r="O15" s="886"/>
      <c r="P15" s="892"/>
      <c r="Q15" s="892"/>
      <c r="R15" s="892"/>
      <c r="S15" s="892"/>
      <c r="T15" s="892"/>
      <c r="U15" s="892"/>
      <c r="V15" s="892"/>
      <c r="W15" s="892"/>
      <c r="X15" s="893"/>
      <c r="Y15" s="266" t="s">
        <v>61</v>
      </c>
      <c r="Z15" s="897"/>
      <c r="AA15" s="898"/>
      <c r="AB15" s="374"/>
      <c r="AC15" s="903"/>
      <c r="AD15" s="903"/>
      <c r="AE15" s="395"/>
      <c r="AF15" s="366"/>
      <c r="AG15" s="366"/>
      <c r="AH15" s="366"/>
      <c r="AI15" s="395"/>
      <c r="AJ15" s="366"/>
      <c r="AK15" s="366"/>
      <c r="AL15" s="366"/>
      <c r="AM15" s="395"/>
      <c r="AN15" s="366"/>
      <c r="AO15" s="366"/>
      <c r="AP15" s="366"/>
      <c r="AQ15" s="275"/>
      <c r="AR15" s="208"/>
      <c r="AS15" s="208"/>
      <c r="AT15" s="276"/>
      <c r="AU15" s="366"/>
      <c r="AV15" s="366"/>
      <c r="AW15" s="366"/>
      <c r="AX15" s="367"/>
    </row>
    <row r="16" spans="1:50" ht="22.5" customHeight="1" x14ac:dyDescent="0.15">
      <c r="A16" s="287"/>
      <c r="B16" s="288"/>
      <c r="C16" s="288"/>
      <c r="D16" s="288"/>
      <c r="E16" s="288"/>
      <c r="F16" s="289"/>
      <c r="G16" s="887"/>
      <c r="H16" s="888"/>
      <c r="I16" s="888"/>
      <c r="J16" s="888"/>
      <c r="K16" s="888"/>
      <c r="L16" s="888"/>
      <c r="M16" s="888"/>
      <c r="N16" s="888"/>
      <c r="O16" s="889"/>
      <c r="P16" s="894"/>
      <c r="Q16" s="894"/>
      <c r="R16" s="894"/>
      <c r="S16" s="894"/>
      <c r="T16" s="894"/>
      <c r="U16" s="894"/>
      <c r="V16" s="894"/>
      <c r="W16" s="894"/>
      <c r="X16" s="895"/>
      <c r="Y16" s="896" t="s">
        <v>15</v>
      </c>
      <c r="Z16" s="897"/>
      <c r="AA16" s="898"/>
      <c r="AB16" s="383" t="s">
        <v>315</v>
      </c>
      <c r="AC16" s="899"/>
      <c r="AD16" s="899"/>
      <c r="AE16" s="395"/>
      <c r="AF16" s="366"/>
      <c r="AG16" s="366"/>
      <c r="AH16" s="366"/>
      <c r="AI16" s="395"/>
      <c r="AJ16" s="366"/>
      <c r="AK16" s="366"/>
      <c r="AL16" s="366"/>
      <c r="AM16" s="395"/>
      <c r="AN16" s="366"/>
      <c r="AO16" s="366"/>
      <c r="AP16" s="366"/>
      <c r="AQ16" s="275"/>
      <c r="AR16" s="208"/>
      <c r="AS16" s="208"/>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0" t="s">
        <v>66</v>
      </c>
      <c r="Q17" s="362"/>
      <c r="R17" s="362"/>
      <c r="S17" s="362"/>
      <c r="T17" s="362"/>
      <c r="U17" s="362"/>
      <c r="V17" s="362"/>
      <c r="W17" s="362"/>
      <c r="X17" s="363"/>
      <c r="Y17" s="872"/>
      <c r="Z17" s="703"/>
      <c r="AA17" s="704"/>
      <c r="AB17" s="876" t="s">
        <v>12</v>
      </c>
      <c r="AC17" s="877"/>
      <c r="AD17" s="878"/>
      <c r="AE17" s="616" t="s">
        <v>371</v>
      </c>
      <c r="AF17" s="616"/>
      <c r="AG17" s="616"/>
      <c r="AH17" s="616"/>
      <c r="AI17" s="616" t="s">
        <v>372</v>
      </c>
      <c r="AJ17" s="616"/>
      <c r="AK17" s="616"/>
      <c r="AL17" s="616"/>
      <c r="AM17" s="616" t="s">
        <v>373</v>
      </c>
      <c r="AN17" s="616"/>
      <c r="AO17" s="616"/>
      <c r="AP17" s="290"/>
      <c r="AQ17" s="146" t="s">
        <v>369</v>
      </c>
      <c r="AR17" s="149"/>
      <c r="AS17" s="149"/>
      <c r="AT17" s="150"/>
      <c r="AU17" s="804" t="s">
        <v>262</v>
      </c>
      <c r="AV17" s="804"/>
      <c r="AW17" s="804"/>
      <c r="AX17" s="805"/>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73"/>
      <c r="Z18" s="874"/>
      <c r="AA18" s="875"/>
      <c r="AB18" s="879"/>
      <c r="AC18" s="880"/>
      <c r="AD18" s="881"/>
      <c r="AE18" s="617"/>
      <c r="AF18" s="617"/>
      <c r="AG18" s="617"/>
      <c r="AH18" s="617"/>
      <c r="AI18" s="617"/>
      <c r="AJ18" s="617"/>
      <c r="AK18" s="617"/>
      <c r="AL18" s="617"/>
      <c r="AM18" s="617"/>
      <c r="AN18" s="617"/>
      <c r="AO18" s="617"/>
      <c r="AP18" s="293"/>
      <c r="AQ18" s="416"/>
      <c r="AR18" s="279"/>
      <c r="AS18" s="152" t="s">
        <v>370</v>
      </c>
      <c r="AT18" s="153"/>
      <c r="AU18" s="279"/>
      <c r="AV18" s="279"/>
      <c r="AW18" s="277" t="s">
        <v>313</v>
      </c>
      <c r="AX18" s="278"/>
    </row>
    <row r="19" spans="1:50" ht="22.5" customHeight="1" x14ac:dyDescent="0.15">
      <c r="A19" s="283"/>
      <c r="B19" s="281"/>
      <c r="C19" s="281"/>
      <c r="D19" s="281"/>
      <c r="E19" s="281"/>
      <c r="F19" s="282"/>
      <c r="G19" s="403"/>
      <c r="H19" s="882"/>
      <c r="I19" s="882"/>
      <c r="J19" s="882"/>
      <c r="K19" s="882"/>
      <c r="L19" s="882"/>
      <c r="M19" s="882"/>
      <c r="N19" s="882"/>
      <c r="O19" s="883"/>
      <c r="P19" s="111"/>
      <c r="Q19" s="890"/>
      <c r="R19" s="890"/>
      <c r="S19" s="890"/>
      <c r="T19" s="890"/>
      <c r="U19" s="890"/>
      <c r="V19" s="890"/>
      <c r="W19" s="890"/>
      <c r="X19" s="891"/>
      <c r="Y19" s="900" t="s">
        <v>14</v>
      </c>
      <c r="Z19" s="901"/>
      <c r="AA19" s="902"/>
      <c r="AB19" s="329"/>
      <c r="AC19" s="904"/>
      <c r="AD19" s="904"/>
      <c r="AE19" s="395"/>
      <c r="AF19" s="366"/>
      <c r="AG19" s="366"/>
      <c r="AH19" s="366"/>
      <c r="AI19" s="395"/>
      <c r="AJ19" s="366"/>
      <c r="AK19" s="366"/>
      <c r="AL19" s="366"/>
      <c r="AM19" s="395"/>
      <c r="AN19" s="366"/>
      <c r="AO19" s="366"/>
      <c r="AP19" s="366"/>
      <c r="AQ19" s="275"/>
      <c r="AR19" s="208"/>
      <c r="AS19" s="208"/>
      <c r="AT19" s="276"/>
      <c r="AU19" s="366"/>
      <c r="AV19" s="366"/>
      <c r="AW19" s="366"/>
      <c r="AX19" s="367"/>
    </row>
    <row r="20" spans="1:50" ht="22.5" customHeight="1" x14ac:dyDescent="0.15">
      <c r="A20" s="284"/>
      <c r="B20" s="285"/>
      <c r="C20" s="285"/>
      <c r="D20" s="285"/>
      <c r="E20" s="285"/>
      <c r="F20" s="286"/>
      <c r="G20" s="884"/>
      <c r="H20" s="885"/>
      <c r="I20" s="885"/>
      <c r="J20" s="885"/>
      <c r="K20" s="885"/>
      <c r="L20" s="885"/>
      <c r="M20" s="885"/>
      <c r="N20" s="885"/>
      <c r="O20" s="886"/>
      <c r="P20" s="892"/>
      <c r="Q20" s="892"/>
      <c r="R20" s="892"/>
      <c r="S20" s="892"/>
      <c r="T20" s="892"/>
      <c r="U20" s="892"/>
      <c r="V20" s="892"/>
      <c r="W20" s="892"/>
      <c r="X20" s="893"/>
      <c r="Y20" s="266" t="s">
        <v>61</v>
      </c>
      <c r="Z20" s="897"/>
      <c r="AA20" s="898"/>
      <c r="AB20" s="374"/>
      <c r="AC20" s="903"/>
      <c r="AD20" s="903"/>
      <c r="AE20" s="395"/>
      <c r="AF20" s="366"/>
      <c r="AG20" s="366"/>
      <c r="AH20" s="366"/>
      <c r="AI20" s="395"/>
      <c r="AJ20" s="366"/>
      <c r="AK20" s="366"/>
      <c r="AL20" s="366"/>
      <c r="AM20" s="395"/>
      <c r="AN20" s="366"/>
      <c r="AO20" s="366"/>
      <c r="AP20" s="366"/>
      <c r="AQ20" s="275"/>
      <c r="AR20" s="208"/>
      <c r="AS20" s="208"/>
      <c r="AT20" s="276"/>
      <c r="AU20" s="366"/>
      <c r="AV20" s="366"/>
      <c r="AW20" s="366"/>
      <c r="AX20" s="367"/>
    </row>
    <row r="21" spans="1:50" ht="22.5" customHeight="1" x14ac:dyDescent="0.15">
      <c r="A21" s="287"/>
      <c r="B21" s="288"/>
      <c r="C21" s="288"/>
      <c r="D21" s="288"/>
      <c r="E21" s="288"/>
      <c r="F21" s="289"/>
      <c r="G21" s="887"/>
      <c r="H21" s="888"/>
      <c r="I21" s="888"/>
      <c r="J21" s="888"/>
      <c r="K21" s="888"/>
      <c r="L21" s="888"/>
      <c r="M21" s="888"/>
      <c r="N21" s="888"/>
      <c r="O21" s="889"/>
      <c r="P21" s="894"/>
      <c r="Q21" s="894"/>
      <c r="R21" s="894"/>
      <c r="S21" s="894"/>
      <c r="T21" s="894"/>
      <c r="U21" s="894"/>
      <c r="V21" s="894"/>
      <c r="W21" s="894"/>
      <c r="X21" s="895"/>
      <c r="Y21" s="896" t="s">
        <v>15</v>
      </c>
      <c r="Z21" s="897"/>
      <c r="AA21" s="898"/>
      <c r="AB21" s="383" t="s">
        <v>315</v>
      </c>
      <c r="AC21" s="899"/>
      <c r="AD21" s="899"/>
      <c r="AE21" s="395"/>
      <c r="AF21" s="366"/>
      <c r="AG21" s="366"/>
      <c r="AH21" s="366"/>
      <c r="AI21" s="395"/>
      <c r="AJ21" s="366"/>
      <c r="AK21" s="366"/>
      <c r="AL21" s="366"/>
      <c r="AM21" s="395"/>
      <c r="AN21" s="366"/>
      <c r="AO21" s="366"/>
      <c r="AP21" s="366"/>
      <c r="AQ21" s="275"/>
      <c r="AR21" s="208"/>
      <c r="AS21" s="208"/>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0" t="s">
        <v>66</v>
      </c>
      <c r="Q22" s="362"/>
      <c r="R22" s="362"/>
      <c r="S22" s="362"/>
      <c r="T22" s="362"/>
      <c r="U22" s="362"/>
      <c r="V22" s="362"/>
      <c r="W22" s="362"/>
      <c r="X22" s="363"/>
      <c r="Y22" s="872"/>
      <c r="Z22" s="703"/>
      <c r="AA22" s="704"/>
      <c r="AB22" s="876" t="s">
        <v>12</v>
      </c>
      <c r="AC22" s="877"/>
      <c r="AD22" s="878"/>
      <c r="AE22" s="616" t="s">
        <v>371</v>
      </c>
      <c r="AF22" s="616"/>
      <c r="AG22" s="616"/>
      <c r="AH22" s="616"/>
      <c r="AI22" s="616" t="s">
        <v>372</v>
      </c>
      <c r="AJ22" s="616"/>
      <c r="AK22" s="616"/>
      <c r="AL22" s="616"/>
      <c r="AM22" s="616" t="s">
        <v>373</v>
      </c>
      <c r="AN22" s="616"/>
      <c r="AO22" s="616"/>
      <c r="AP22" s="290"/>
      <c r="AQ22" s="146" t="s">
        <v>369</v>
      </c>
      <c r="AR22" s="149"/>
      <c r="AS22" s="149"/>
      <c r="AT22" s="150"/>
      <c r="AU22" s="804" t="s">
        <v>262</v>
      </c>
      <c r="AV22" s="804"/>
      <c r="AW22" s="804"/>
      <c r="AX22" s="805"/>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73"/>
      <c r="Z23" s="874"/>
      <c r="AA23" s="875"/>
      <c r="AB23" s="879"/>
      <c r="AC23" s="880"/>
      <c r="AD23" s="881"/>
      <c r="AE23" s="617"/>
      <c r="AF23" s="617"/>
      <c r="AG23" s="617"/>
      <c r="AH23" s="617"/>
      <c r="AI23" s="617"/>
      <c r="AJ23" s="617"/>
      <c r="AK23" s="617"/>
      <c r="AL23" s="617"/>
      <c r="AM23" s="617"/>
      <c r="AN23" s="617"/>
      <c r="AO23" s="617"/>
      <c r="AP23" s="293"/>
      <c r="AQ23" s="416"/>
      <c r="AR23" s="279"/>
      <c r="AS23" s="152" t="s">
        <v>370</v>
      </c>
      <c r="AT23" s="153"/>
      <c r="AU23" s="279"/>
      <c r="AV23" s="279"/>
      <c r="AW23" s="277" t="s">
        <v>313</v>
      </c>
      <c r="AX23" s="278"/>
    </row>
    <row r="24" spans="1:50" ht="22.5" customHeight="1" x14ac:dyDescent="0.15">
      <c r="A24" s="283"/>
      <c r="B24" s="281"/>
      <c r="C24" s="281"/>
      <c r="D24" s="281"/>
      <c r="E24" s="281"/>
      <c r="F24" s="282"/>
      <c r="G24" s="403"/>
      <c r="H24" s="882"/>
      <c r="I24" s="882"/>
      <c r="J24" s="882"/>
      <c r="K24" s="882"/>
      <c r="L24" s="882"/>
      <c r="M24" s="882"/>
      <c r="N24" s="882"/>
      <c r="O24" s="883"/>
      <c r="P24" s="111"/>
      <c r="Q24" s="890"/>
      <c r="R24" s="890"/>
      <c r="S24" s="890"/>
      <c r="T24" s="890"/>
      <c r="U24" s="890"/>
      <c r="V24" s="890"/>
      <c r="W24" s="890"/>
      <c r="X24" s="891"/>
      <c r="Y24" s="900" t="s">
        <v>14</v>
      </c>
      <c r="Z24" s="901"/>
      <c r="AA24" s="902"/>
      <c r="AB24" s="329"/>
      <c r="AC24" s="904"/>
      <c r="AD24" s="904"/>
      <c r="AE24" s="395"/>
      <c r="AF24" s="366"/>
      <c r="AG24" s="366"/>
      <c r="AH24" s="366"/>
      <c r="AI24" s="395"/>
      <c r="AJ24" s="366"/>
      <c r="AK24" s="366"/>
      <c r="AL24" s="366"/>
      <c r="AM24" s="395"/>
      <c r="AN24" s="366"/>
      <c r="AO24" s="366"/>
      <c r="AP24" s="366"/>
      <c r="AQ24" s="275"/>
      <c r="AR24" s="208"/>
      <c r="AS24" s="208"/>
      <c r="AT24" s="276"/>
      <c r="AU24" s="366"/>
      <c r="AV24" s="366"/>
      <c r="AW24" s="366"/>
      <c r="AX24" s="367"/>
    </row>
    <row r="25" spans="1:50" ht="22.5" customHeight="1" x14ac:dyDescent="0.15">
      <c r="A25" s="284"/>
      <c r="B25" s="285"/>
      <c r="C25" s="285"/>
      <c r="D25" s="285"/>
      <c r="E25" s="285"/>
      <c r="F25" s="286"/>
      <c r="G25" s="884"/>
      <c r="H25" s="885"/>
      <c r="I25" s="885"/>
      <c r="J25" s="885"/>
      <c r="K25" s="885"/>
      <c r="L25" s="885"/>
      <c r="M25" s="885"/>
      <c r="N25" s="885"/>
      <c r="O25" s="886"/>
      <c r="P25" s="892"/>
      <c r="Q25" s="892"/>
      <c r="R25" s="892"/>
      <c r="S25" s="892"/>
      <c r="T25" s="892"/>
      <c r="U25" s="892"/>
      <c r="V25" s="892"/>
      <c r="W25" s="892"/>
      <c r="X25" s="893"/>
      <c r="Y25" s="266" t="s">
        <v>61</v>
      </c>
      <c r="Z25" s="897"/>
      <c r="AA25" s="898"/>
      <c r="AB25" s="374"/>
      <c r="AC25" s="903"/>
      <c r="AD25" s="903"/>
      <c r="AE25" s="395"/>
      <c r="AF25" s="366"/>
      <c r="AG25" s="366"/>
      <c r="AH25" s="366"/>
      <c r="AI25" s="395"/>
      <c r="AJ25" s="366"/>
      <c r="AK25" s="366"/>
      <c r="AL25" s="366"/>
      <c r="AM25" s="395"/>
      <c r="AN25" s="366"/>
      <c r="AO25" s="366"/>
      <c r="AP25" s="366"/>
      <c r="AQ25" s="275"/>
      <c r="AR25" s="208"/>
      <c r="AS25" s="208"/>
      <c r="AT25" s="276"/>
      <c r="AU25" s="366"/>
      <c r="AV25" s="366"/>
      <c r="AW25" s="366"/>
      <c r="AX25" s="367"/>
    </row>
    <row r="26" spans="1:50" ht="22.5" customHeight="1" x14ac:dyDescent="0.15">
      <c r="A26" s="287"/>
      <c r="B26" s="288"/>
      <c r="C26" s="288"/>
      <c r="D26" s="288"/>
      <c r="E26" s="288"/>
      <c r="F26" s="289"/>
      <c r="G26" s="887"/>
      <c r="H26" s="888"/>
      <c r="I26" s="888"/>
      <c r="J26" s="888"/>
      <c r="K26" s="888"/>
      <c r="L26" s="888"/>
      <c r="M26" s="888"/>
      <c r="N26" s="888"/>
      <c r="O26" s="889"/>
      <c r="P26" s="894"/>
      <c r="Q26" s="894"/>
      <c r="R26" s="894"/>
      <c r="S26" s="894"/>
      <c r="T26" s="894"/>
      <c r="U26" s="894"/>
      <c r="V26" s="894"/>
      <c r="W26" s="894"/>
      <c r="X26" s="895"/>
      <c r="Y26" s="896" t="s">
        <v>15</v>
      </c>
      <c r="Z26" s="897"/>
      <c r="AA26" s="898"/>
      <c r="AB26" s="383" t="s">
        <v>315</v>
      </c>
      <c r="AC26" s="899"/>
      <c r="AD26" s="899"/>
      <c r="AE26" s="395"/>
      <c r="AF26" s="366"/>
      <c r="AG26" s="366"/>
      <c r="AH26" s="366"/>
      <c r="AI26" s="395"/>
      <c r="AJ26" s="366"/>
      <c r="AK26" s="366"/>
      <c r="AL26" s="366"/>
      <c r="AM26" s="395"/>
      <c r="AN26" s="366"/>
      <c r="AO26" s="366"/>
      <c r="AP26" s="366"/>
      <c r="AQ26" s="275"/>
      <c r="AR26" s="208"/>
      <c r="AS26" s="208"/>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0" t="s">
        <v>66</v>
      </c>
      <c r="Q27" s="362"/>
      <c r="R27" s="362"/>
      <c r="S27" s="362"/>
      <c r="T27" s="362"/>
      <c r="U27" s="362"/>
      <c r="V27" s="362"/>
      <c r="W27" s="362"/>
      <c r="X27" s="363"/>
      <c r="Y27" s="872"/>
      <c r="Z27" s="703"/>
      <c r="AA27" s="704"/>
      <c r="AB27" s="876" t="s">
        <v>12</v>
      </c>
      <c r="AC27" s="877"/>
      <c r="AD27" s="878"/>
      <c r="AE27" s="616" t="s">
        <v>371</v>
      </c>
      <c r="AF27" s="616"/>
      <c r="AG27" s="616"/>
      <c r="AH27" s="616"/>
      <c r="AI27" s="616" t="s">
        <v>372</v>
      </c>
      <c r="AJ27" s="616"/>
      <c r="AK27" s="616"/>
      <c r="AL27" s="616"/>
      <c r="AM27" s="616" t="s">
        <v>373</v>
      </c>
      <c r="AN27" s="616"/>
      <c r="AO27" s="616"/>
      <c r="AP27" s="290"/>
      <c r="AQ27" s="146" t="s">
        <v>369</v>
      </c>
      <c r="AR27" s="149"/>
      <c r="AS27" s="149"/>
      <c r="AT27" s="150"/>
      <c r="AU27" s="804" t="s">
        <v>262</v>
      </c>
      <c r="AV27" s="804"/>
      <c r="AW27" s="804"/>
      <c r="AX27" s="805"/>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73"/>
      <c r="Z28" s="874"/>
      <c r="AA28" s="875"/>
      <c r="AB28" s="879"/>
      <c r="AC28" s="880"/>
      <c r="AD28" s="881"/>
      <c r="AE28" s="617"/>
      <c r="AF28" s="617"/>
      <c r="AG28" s="617"/>
      <c r="AH28" s="617"/>
      <c r="AI28" s="617"/>
      <c r="AJ28" s="617"/>
      <c r="AK28" s="617"/>
      <c r="AL28" s="617"/>
      <c r="AM28" s="617"/>
      <c r="AN28" s="617"/>
      <c r="AO28" s="617"/>
      <c r="AP28" s="293"/>
      <c r="AQ28" s="416"/>
      <c r="AR28" s="279"/>
      <c r="AS28" s="152" t="s">
        <v>370</v>
      </c>
      <c r="AT28" s="153"/>
      <c r="AU28" s="279"/>
      <c r="AV28" s="279"/>
      <c r="AW28" s="277" t="s">
        <v>313</v>
      </c>
      <c r="AX28" s="278"/>
    </row>
    <row r="29" spans="1:50" ht="22.5" customHeight="1" x14ac:dyDescent="0.15">
      <c r="A29" s="283"/>
      <c r="B29" s="281"/>
      <c r="C29" s="281"/>
      <c r="D29" s="281"/>
      <c r="E29" s="281"/>
      <c r="F29" s="282"/>
      <c r="G29" s="403"/>
      <c r="H29" s="882"/>
      <c r="I29" s="882"/>
      <c r="J29" s="882"/>
      <c r="K29" s="882"/>
      <c r="L29" s="882"/>
      <c r="M29" s="882"/>
      <c r="N29" s="882"/>
      <c r="O29" s="883"/>
      <c r="P29" s="111"/>
      <c r="Q29" s="890"/>
      <c r="R29" s="890"/>
      <c r="S29" s="890"/>
      <c r="T29" s="890"/>
      <c r="U29" s="890"/>
      <c r="V29" s="890"/>
      <c r="W29" s="890"/>
      <c r="X29" s="891"/>
      <c r="Y29" s="900" t="s">
        <v>14</v>
      </c>
      <c r="Z29" s="901"/>
      <c r="AA29" s="902"/>
      <c r="AB29" s="329"/>
      <c r="AC29" s="904"/>
      <c r="AD29" s="904"/>
      <c r="AE29" s="395"/>
      <c r="AF29" s="366"/>
      <c r="AG29" s="366"/>
      <c r="AH29" s="366"/>
      <c r="AI29" s="395"/>
      <c r="AJ29" s="366"/>
      <c r="AK29" s="366"/>
      <c r="AL29" s="366"/>
      <c r="AM29" s="395"/>
      <c r="AN29" s="366"/>
      <c r="AO29" s="366"/>
      <c r="AP29" s="366"/>
      <c r="AQ29" s="275"/>
      <c r="AR29" s="208"/>
      <c r="AS29" s="208"/>
      <c r="AT29" s="276"/>
      <c r="AU29" s="366"/>
      <c r="AV29" s="366"/>
      <c r="AW29" s="366"/>
      <c r="AX29" s="367"/>
    </row>
    <row r="30" spans="1:50" ht="22.5" customHeight="1" x14ac:dyDescent="0.15">
      <c r="A30" s="284"/>
      <c r="B30" s="285"/>
      <c r="C30" s="285"/>
      <c r="D30" s="285"/>
      <c r="E30" s="285"/>
      <c r="F30" s="286"/>
      <c r="G30" s="884"/>
      <c r="H30" s="885"/>
      <c r="I30" s="885"/>
      <c r="J30" s="885"/>
      <c r="K30" s="885"/>
      <c r="L30" s="885"/>
      <c r="M30" s="885"/>
      <c r="N30" s="885"/>
      <c r="O30" s="886"/>
      <c r="P30" s="892"/>
      <c r="Q30" s="892"/>
      <c r="R30" s="892"/>
      <c r="S30" s="892"/>
      <c r="T30" s="892"/>
      <c r="U30" s="892"/>
      <c r="V30" s="892"/>
      <c r="W30" s="892"/>
      <c r="X30" s="893"/>
      <c r="Y30" s="266" t="s">
        <v>61</v>
      </c>
      <c r="Z30" s="897"/>
      <c r="AA30" s="898"/>
      <c r="AB30" s="374"/>
      <c r="AC30" s="903"/>
      <c r="AD30" s="903"/>
      <c r="AE30" s="395"/>
      <c r="AF30" s="366"/>
      <c r="AG30" s="366"/>
      <c r="AH30" s="366"/>
      <c r="AI30" s="395"/>
      <c r="AJ30" s="366"/>
      <c r="AK30" s="366"/>
      <c r="AL30" s="366"/>
      <c r="AM30" s="395"/>
      <c r="AN30" s="366"/>
      <c r="AO30" s="366"/>
      <c r="AP30" s="366"/>
      <c r="AQ30" s="275"/>
      <c r="AR30" s="208"/>
      <c r="AS30" s="208"/>
      <c r="AT30" s="276"/>
      <c r="AU30" s="366"/>
      <c r="AV30" s="366"/>
      <c r="AW30" s="366"/>
      <c r="AX30" s="367"/>
    </row>
    <row r="31" spans="1:50" ht="22.5" customHeight="1" x14ac:dyDescent="0.15">
      <c r="A31" s="287"/>
      <c r="B31" s="288"/>
      <c r="C31" s="288"/>
      <c r="D31" s="288"/>
      <c r="E31" s="288"/>
      <c r="F31" s="289"/>
      <c r="G31" s="887"/>
      <c r="H31" s="888"/>
      <c r="I31" s="888"/>
      <c r="J31" s="888"/>
      <c r="K31" s="888"/>
      <c r="L31" s="888"/>
      <c r="M31" s="888"/>
      <c r="N31" s="888"/>
      <c r="O31" s="889"/>
      <c r="P31" s="894"/>
      <c r="Q31" s="894"/>
      <c r="R31" s="894"/>
      <c r="S31" s="894"/>
      <c r="T31" s="894"/>
      <c r="U31" s="894"/>
      <c r="V31" s="894"/>
      <c r="W31" s="894"/>
      <c r="X31" s="895"/>
      <c r="Y31" s="896" t="s">
        <v>15</v>
      </c>
      <c r="Z31" s="897"/>
      <c r="AA31" s="898"/>
      <c r="AB31" s="383" t="s">
        <v>315</v>
      </c>
      <c r="AC31" s="899"/>
      <c r="AD31" s="899"/>
      <c r="AE31" s="395"/>
      <c r="AF31" s="366"/>
      <c r="AG31" s="366"/>
      <c r="AH31" s="366"/>
      <c r="AI31" s="395"/>
      <c r="AJ31" s="366"/>
      <c r="AK31" s="366"/>
      <c r="AL31" s="366"/>
      <c r="AM31" s="395"/>
      <c r="AN31" s="366"/>
      <c r="AO31" s="366"/>
      <c r="AP31" s="366"/>
      <c r="AQ31" s="275"/>
      <c r="AR31" s="208"/>
      <c r="AS31" s="208"/>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0" t="s">
        <v>66</v>
      </c>
      <c r="Q32" s="362"/>
      <c r="R32" s="362"/>
      <c r="S32" s="362"/>
      <c r="T32" s="362"/>
      <c r="U32" s="362"/>
      <c r="V32" s="362"/>
      <c r="W32" s="362"/>
      <c r="X32" s="363"/>
      <c r="Y32" s="872"/>
      <c r="Z32" s="703"/>
      <c r="AA32" s="704"/>
      <c r="AB32" s="876" t="s">
        <v>12</v>
      </c>
      <c r="AC32" s="877"/>
      <c r="AD32" s="878"/>
      <c r="AE32" s="616" t="s">
        <v>371</v>
      </c>
      <c r="AF32" s="616"/>
      <c r="AG32" s="616"/>
      <c r="AH32" s="616"/>
      <c r="AI32" s="616" t="s">
        <v>372</v>
      </c>
      <c r="AJ32" s="616"/>
      <c r="AK32" s="616"/>
      <c r="AL32" s="616"/>
      <c r="AM32" s="616" t="s">
        <v>373</v>
      </c>
      <c r="AN32" s="616"/>
      <c r="AO32" s="616"/>
      <c r="AP32" s="290"/>
      <c r="AQ32" s="146" t="s">
        <v>369</v>
      </c>
      <c r="AR32" s="149"/>
      <c r="AS32" s="149"/>
      <c r="AT32" s="150"/>
      <c r="AU32" s="804" t="s">
        <v>262</v>
      </c>
      <c r="AV32" s="804"/>
      <c r="AW32" s="804"/>
      <c r="AX32" s="805"/>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73"/>
      <c r="Z33" s="874"/>
      <c r="AA33" s="875"/>
      <c r="AB33" s="879"/>
      <c r="AC33" s="880"/>
      <c r="AD33" s="881"/>
      <c r="AE33" s="617"/>
      <c r="AF33" s="617"/>
      <c r="AG33" s="617"/>
      <c r="AH33" s="617"/>
      <c r="AI33" s="617"/>
      <c r="AJ33" s="617"/>
      <c r="AK33" s="617"/>
      <c r="AL33" s="617"/>
      <c r="AM33" s="617"/>
      <c r="AN33" s="617"/>
      <c r="AO33" s="617"/>
      <c r="AP33" s="293"/>
      <c r="AQ33" s="416"/>
      <c r="AR33" s="279"/>
      <c r="AS33" s="152" t="s">
        <v>370</v>
      </c>
      <c r="AT33" s="153"/>
      <c r="AU33" s="279"/>
      <c r="AV33" s="279"/>
      <c r="AW33" s="277" t="s">
        <v>313</v>
      </c>
      <c r="AX33" s="278"/>
    </row>
    <row r="34" spans="1:50" ht="22.5" customHeight="1" x14ac:dyDescent="0.15">
      <c r="A34" s="283"/>
      <c r="B34" s="281"/>
      <c r="C34" s="281"/>
      <c r="D34" s="281"/>
      <c r="E34" s="281"/>
      <c r="F34" s="282"/>
      <c r="G34" s="403"/>
      <c r="H34" s="882"/>
      <c r="I34" s="882"/>
      <c r="J34" s="882"/>
      <c r="K34" s="882"/>
      <c r="L34" s="882"/>
      <c r="M34" s="882"/>
      <c r="N34" s="882"/>
      <c r="O34" s="883"/>
      <c r="P34" s="111"/>
      <c r="Q34" s="890"/>
      <c r="R34" s="890"/>
      <c r="S34" s="890"/>
      <c r="T34" s="890"/>
      <c r="U34" s="890"/>
      <c r="V34" s="890"/>
      <c r="W34" s="890"/>
      <c r="X34" s="891"/>
      <c r="Y34" s="900" t="s">
        <v>14</v>
      </c>
      <c r="Z34" s="901"/>
      <c r="AA34" s="902"/>
      <c r="AB34" s="329"/>
      <c r="AC34" s="904"/>
      <c r="AD34" s="904"/>
      <c r="AE34" s="395"/>
      <c r="AF34" s="366"/>
      <c r="AG34" s="366"/>
      <c r="AH34" s="366"/>
      <c r="AI34" s="395"/>
      <c r="AJ34" s="366"/>
      <c r="AK34" s="366"/>
      <c r="AL34" s="366"/>
      <c r="AM34" s="395"/>
      <c r="AN34" s="366"/>
      <c r="AO34" s="366"/>
      <c r="AP34" s="366"/>
      <c r="AQ34" s="275"/>
      <c r="AR34" s="208"/>
      <c r="AS34" s="208"/>
      <c r="AT34" s="276"/>
      <c r="AU34" s="366"/>
      <c r="AV34" s="366"/>
      <c r="AW34" s="366"/>
      <c r="AX34" s="367"/>
    </row>
    <row r="35" spans="1:50" ht="22.5" customHeight="1" x14ac:dyDescent="0.15">
      <c r="A35" s="284"/>
      <c r="B35" s="285"/>
      <c r="C35" s="285"/>
      <c r="D35" s="285"/>
      <c r="E35" s="285"/>
      <c r="F35" s="286"/>
      <c r="G35" s="884"/>
      <c r="H35" s="885"/>
      <c r="I35" s="885"/>
      <c r="J35" s="885"/>
      <c r="K35" s="885"/>
      <c r="L35" s="885"/>
      <c r="M35" s="885"/>
      <c r="N35" s="885"/>
      <c r="O35" s="886"/>
      <c r="P35" s="892"/>
      <c r="Q35" s="892"/>
      <c r="R35" s="892"/>
      <c r="S35" s="892"/>
      <c r="T35" s="892"/>
      <c r="U35" s="892"/>
      <c r="V35" s="892"/>
      <c r="W35" s="892"/>
      <c r="X35" s="893"/>
      <c r="Y35" s="266" t="s">
        <v>61</v>
      </c>
      <c r="Z35" s="897"/>
      <c r="AA35" s="898"/>
      <c r="AB35" s="374"/>
      <c r="AC35" s="903"/>
      <c r="AD35" s="903"/>
      <c r="AE35" s="395"/>
      <c r="AF35" s="366"/>
      <c r="AG35" s="366"/>
      <c r="AH35" s="366"/>
      <c r="AI35" s="395"/>
      <c r="AJ35" s="366"/>
      <c r="AK35" s="366"/>
      <c r="AL35" s="366"/>
      <c r="AM35" s="395"/>
      <c r="AN35" s="366"/>
      <c r="AO35" s="366"/>
      <c r="AP35" s="366"/>
      <c r="AQ35" s="275"/>
      <c r="AR35" s="208"/>
      <c r="AS35" s="208"/>
      <c r="AT35" s="276"/>
      <c r="AU35" s="366"/>
      <c r="AV35" s="366"/>
      <c r="AW35" s="366"/>
      <c r="AX35" s="367"/>
    </row>
    <row r="36" spans="1:50" ht="22.5" customHeight="1" x14ac:dyDescent="0.15">
      <c r="A36" s="287"/>
      <c r="B36" s="288"/>
      <c r="C36" s="288"/>
      <c r="D36" s="288"/>
      <c r="E36" s="288"/>
      <c r="F36" s="289"/>
      <c r="G36" s="887"/>
      <c r="H36" s="888"/>
      <c r="I36" s="888"/>
      <c r="J36" s="888"/>
      <c r="K36" s="888"/>
      <c r="L36" s="888"/>
      <c r="M36" s="888"/>
      <c r="N36" s="888"/>
      <c r="O36" s="889"/>
      <c r="P36" s="894"/>
      <c r="Q36" s="894"/>
      <c r="R36" s="894"/>
      <c r="S36" s="894"/>
      <c r="T36" s="894"/>
      <c r="U36" s="894"/>
      <c r="V36" s="894"/>
      <c r="W36" s="894"/>
      <c r="X36" s="895"/>
      <c r="Y36" s="896" t="s">
        <v>15</v>
      </c>
      <c r="Z36" s="897"/>
      <c r="AA36" s="898"/>
      <c r="AB36" s="383" t="s">
        <v>315</v>
      </c>
      <c r="AC36" s="899"/>
      <c r="AD36" s="899"/>
      <c r="AE36" s="395"/>
      <c r="AF36" s="366"/>
      <c r="AG36" s="366"/>
      <c r="AH36" s="366"/>
      <c r="AI36" s="395"/>
      <c r="AJ36" s="366"/>
      <c r="AK36" s="366"/>
      <c r="AL36" s="366"/>
      <c r="AM36" s="395"/>
      <c r="AN36" s="366"/>
      <c r="AO36" s="366"/>
      <c r="AP36" s="366"/>
      <c r="AQ36" s="275"/>
      <c r="AR36" s="208"/>
      <c r="AS36" s="208"/>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0" t="s">
        <v>66</v>
      </c>
      <c r="Q37" s="362"/>
      <c r="R37" s="362"/>
      <c r="S37" s="362"/>
      <c r="T37" s="362"/>
      <c r="U37" s="362"/>
      <c r="V37" s="362"/>
      <c r="W37" s="362"/>
      <c r="X37" s="363"/>
      <c r="Y37" s="872"/>
      <c r="Z37" s="703"/>
      <c r="AA37" s="704"/>
      <c r="AB37" s="876" t="s">
        <v>12</v>
      </c>
      <c r="AC37" s="877"/>
      <c r="AD37" s="878"/>
      <c r="AE37" s="616" t="s">
        <v>371</v>
      </c>
      <c r="AF37" s="616"/>
      <c r="AG37" s="616"/>
      <c r="AH37" s="616"/>
      <c r="AI37" s="616" t="s">
        <v>372</v>
      </c>
      <c r="AJ37" s="616"/>
      <c r="AK37" s="616"/>
      <c r="AL37" s="616"/>
      <c r="AM37" s="616" t="s">
        <v>373</v>
      </c>
      <c r="AN37" s="616"/>
      <c r="AO37" s="616"/>
      <c r="AP37" s="290"/>
      <c r="AQ37" s="146" t="s">
        <v>369</v>
      </c>
      <c r="AR37" s="149"/>
      <c r="AS37" s="149"/>
      <c r="AT37" s="150"/>
      <c r="AU37" s="804" t="s">
        <v>262</v>
      </c>
      <c r="AV37" s="804"/>
      <c r="AW37" s="804"/>
      <c r="AX37" s="805"/>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73"/>
      <c r="Z38" s="874"/>
      <c r="AA38" s="875"/>
      <c r="AB38" s="879"/>
      <c r="AC38" s="880"/>
      <c r="AD38" s="881"/>
      <c r="AE38" s="617"/>
      <c r="AF38" s="617"/>
      <c r="AG38" s="617"/>
      <c r="AH38" s="617"/>
      <c r="AI38" s="617"/>
      <c r="AJ38" s="617"/>
      <c r="AK38" s="617"/>
      <c r="AL38" s="617"/>
      <c r="AM38" s="617"/>
      <c r="AN38" s="617"/>
      <c r="AO38" s="617"/>
      <c r="AP38" s="293"/>
      <c r="AQ38" s="416"/>
      <c r="AR38" s="279"/>
      <c r="AS38" s="152" t="s">
        <v>370</v>
      </c>
      <c r="AT38" s="153"/>
      <c r="AU38" s="279"/>
      <c r="AV38" s="279"/>
      <c r="AW38" s="277" t="s">
        <v>313</v>
      </c>
      <c r="AX38" s="278"/>
    </row>
    <row r="39" spans="1:50" ht="22.5" customHeight="1" x14ac:dyDescent="0.15">
      <c r="A39" s="283"/>
      <c r="B39" s="281"/>
      <c r="C39" s="281"/>
      <c r="D39" s="281"/>
      <c r="E39" s="281"/>
      <c r="F39" s="282"/>
      <c r="G39" s="403"/>
      <c r="H39" s="882"/>
      <c r="I39" s="882"/>
      <c r="J39" s="882"/>
      <c r="K39" s="882"/>
      <c r="L39" s="882"/>
      <c r="M39" s="882"/>
      <c r="N39" s="882"/>
      <c r="O39" s="883"/>
      <c r="P39" s="111"/>
      <c r="Q39" s="890"/>
      <c r="R39" s="890"/>
      <c r="S39" s="890"/>
      <c r="T39" s="890"/>
      <c r="U39" s="890"/>
      <c r="V39" s="890"/>
      <c r="W39" s="890"/>
      <c r="X39" s="891"/>
      <c r="Y39" s="900" t="s">
        <v>14</v>
      </c>
      <c r="Z39" s="901"/>
      <c r="AA39" s="902"/>
      <c r="AB39" s="329"/>
      <c r="AC39" s="904"/>
      <c r="AD39" s="904"/>
      <c r="AE39" s="395"/>
      <c r="AF39" s="366"/>
      <c r="AG39" s="366"/>
      <c r="AH39" s="366"/>
      <c r="AI39" s="395"/>
      <c r="AJ39" s="366"/>
      <c r="AK39" s="366"/>
      <c r="AL39" s="366"/>
      <c r="AM39" s="395"/>
      <c r="AN39" s="366"/>
      <c r="AO39" s="366"/>
      <c r="AP39" s="366"/>
      <c r="AQ39" s="275"/>
      <c r="AR39" s="208"/>
      <c r="AS39" s="208"/>
      <c r="AT39" s="276"/>
      <c r="AU39" s="366"/>
      <c r="AV39" s="366"/>
      <c r="AW39" s="366"/>
      <c r="AX39" s="367"/>
    </row>
    <row r="40" spans="1:50" ht="22.5" customHeight="1" x14ac:dyDescent="0.15">
      <c r="A40" s="284"/>
      <c r="B40" s="285"/>
      <c r="C40" s="285"/>
      <c r="D40" s="285"/>
      <c r="E40" s="285"/>
      <c r="F40" s="286"/>
      <c r="G40" s="884"/>
      <c r="H40" s="885"/>
      <c r="I40" s="885"/>
      <c r="J40" s="885"/>
      <c r="K40" s="885"/>
      <c r="L40" s="885"/>
      <c r="M40" s="885"/>
      <c r="N40" s="885"/>
      <c r="O40" s="886"/>
      <c r="P40" s="892"/>
      <c r="Q40" s="892"/>
      <c r="R40" s="892"/>
      <c r="S40" s="892"/>
      <c r="T40" s="892"/>
      <c r="U40" s="892"/>
      <c r="V40" s="892"/>
      <c r="W40" s="892"/>
      <c r="X40" s="893"/>
      <c r="Y40" s="266" t="s">
        <v>61</v>
      </c>
      <c r="Z40" s="897"/>
      <c r="AA40" s="898"/>
      <c r="AB40" s="374"/>
      <c r="AC40" s="903"/>
      <c r="AD40" s="903"/>
      <c r="AE40" s="395"/>
      <c r="AF40" s="366"/>
      <c r="AG40" s="366"/>
      <c r="AH40" s="366"/>
      <c r="AI40" s="395"/>
      <c r="AJ40" s="366"/>
      <c r="AK40" s="366"/>
      <c r="AL40" s="366"/>
      <c r="AM40" s="395"/>
      <c r="AN40" s="366"/>
      <c r="AO40" s="366"/>
      <c r="AP40" s="366"/>
      <c r="AQ40" s="275"/>
      <c r="AR40" s="208"/>
      <c r="AS40" s="208"/>
      <c r="AT40" s="276"/>
      <c r="AU40" s="366"/>
      <c r="AV40" s="366"/>
      <c r="AW40" s="366"/>
      <c r="AX40" s="367"/>
    </row>
    <row r="41" spans="1:50" ht="22.5" customHeight="1" x14ac:dyDescent="0.15">
      <c r="A41" s="287"/>
      <c r="B41" s="288"/>
      <c r="C41" s="288"/>
      <c r="D41" s="288"/>
      <c r="E41" s="288"/>
      <c r="F41" s="289"/>
      <c r="G41" s="887"/>
      <c r="H41" s="888"/>
      <c r="I41" s="888"/>
      <c r="J41" s="888"/>
      <c r="K41" s="888"/>
      <c r="L41" s="888"/>
      <c r="M41" s="888"/>
      <c r="N41" s="888"/>
      <c r="O41" s="889"/>
      <c r="P41" s="894"/>
      <c r="Q41" s="894"/>
      <c r="R41" s="894"/>
      <c r="S41" s="894"/>
      <c r="T41" s="894"/>
      <c r="U41" s="894"/>
      <c r="V41" s="894"/>
      <c r="W41" s="894"/>
      <c r="X41" s="895"/>
      <c r="Y41" s="896" t="s">
        <v>15</v>
      </c>
      <c r="Z41" s="897"/>
      <c r="AA41" s="898"/>
      <c r="AB41" s="383" t="s">
        <v>315</v>
      </c>
      <c r="AC41" s="899"/>
      <c r="AD41" s="899"/>
      <c r="AE41" s="395"/>
      <c r="AF41" s="366"/>
      <c r="AG41" s="366"/>
      <c r="AH41" s="366"/>
      <c r="AI41" s="395"/>
      <c r="AJ41" s="366"/>
      <c r="AK41" s="366"/>
      <c r="AL41" s="366"/>
      <c r="AM41" s="395"/>
      <c r="AN41" s="366"/>
      <c r="AO41" s="366"/>
      <c r="AP41" s="366"/>
      <c r="AQ41" s="275"/>
      <c r="AR41" s="208"/>
      <c r="AS41" s="208"/>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0" t="s">
        <v>66</v>
      </c>
      <c r="Q42" s="362"/>
      <c r="R42" s="362"/>
      <c r="S42" s="362"/>
      <c r="T42" s="362"/>
      <c r="U42" s="362"/>
      <c r="V42" s="362"/>
      <c r="W42" s="362"/>
      <c r="X42" s="363"/>
      <c r="Y42" s="872"/>
      <c r="Z42" s="703"/>
      <c r="AA42" s="704"/>
      <c r="AB42" s="876" t="s">
        <v>12</v>
      </c>
      <c r="AC42" s="877"/>
      <c r="AD42" s="878"/>
      <c r="AE42" s="616" t="s">
        <v>371</v>
      </c>
      <c r="AF42" s="616"/>
      <c r="AG42" s="616"/>
      <c r="AH42" s="616"/>
      <c r="AI42" s="616" t="s">
        <v>372</v>
      </c>
      <c r="AJ42" s="616"/>
      <c r="AK42" s="616"/>
      <c r="AL42" s="616"/>
      <c r="AM42" s="616" t="s">
        <v>373</v>
      </c>
      <c r="AN42" s="616"/>
      <c r="AO42" s="616"/>
      <c r="AP42" s="290"/>
      <c r="AQ42" s="146" t="s">
        <v>369</v>
      </c>
      <c r="AR42" s="149"/>
      <c r="AS42" s="149"/>
      <c r="AT42" s="150"/>
      <c r="AU42" s="804" t="s">
        <v>262</v>
      </c>
      <c r="AV42" s="804"/>
      <c r="AW42" s="804"/>
      <c r="AX42" s="805"/>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73"/>
      <c r="Z43" s="874"/>
      <c r="AA43" s="875"/>
      <c r="AB43" s="879"/>
      <c r="AC43" s="880"/>
      <c r="AD43" s="881"/>
      <c r="AE43" s="617"/>
      <c r="AF43" s="617"/>
      <c r="AG43" s="617"/>
      <c r="AH43" s="617"/>
      <c r="AI43" s="617"/>
      <c r="AJ43" s="617"/>
      <c r="AK43" s="617"/>
      <c r="AL43" s="617"/>
      <c r="AM43" s="617"/>
      <c r="AN43" s="617"/>
      <c r="AO43" s="617"/>
      <c r="AP43" s="293"/>
      <c r="AQ43" s="416"/>
      <c r="AR43" s="279"/>
      <c r="AS43" s="152" t="s">
        <v>370</v>
      </c>
      <c r="AT43" s="153"/>
      <c r="AU43" s="279"/>
      <c r="AV43" s="279"/>
      <c r="AW43" s="277" t="s">
        <v>313</v>
      </c>
      <c r="AX43" s="278"/>
    </row>
    <row r="44" spans="1:50" ht="22.5" customHeight="1" x14ac:dyDescent="0.15">
      <c r="A44" s="283"/>
      <c r="B44" s="281"/>
      <c r="C44" s="281"/>
      <c r="D44" s="281"/>
      <c r="E44" s="281"/>
      <c r="F44" s="282"/>
      <c r="G44" s="403"/>
      <c r="H44" s="882"/>
      <c r="I44" s="882"/>
      <c r="J44" s="882"/>
      <c r="K44" s="882"/>
      <c r="L44" s="882"/>
      <c r="M44" s="882"/>
      <c r="N44" s="882"/>
      <c r="O44" s="883"/>
      <c r="P44" s="111"/>
      <c r="Q44" s="890"/>
      <c r="R44" s="890"/>
      <c r="S44" s="890"/>
      <c r="T44" s="890"/>
      <c r="U44" s="890"/>
      <c r="V44" s="890"/>
      <c r="W44" s="890"/>
      <c r="X44" s="891"/>
      <c r="Y44" s="900" t="s">
        <v>14</v>
      </c>
      <c r="Z44" s="901"/>
      <c r="AA44" s="902"/>
      <c r="AB44" s="329"/>
      <c r="AC44" s="904"/>
      <c r="AD44" s="904"/>
      <c r="AE44" s="395"/>
      <c r="AF44" s="366"/>
      <c r="AG44" s="366"/>
      <c r="AH44" s="366"/>
      <c r="AI44" s="395"/>
      <c r="AJ44" s="366"/>
      <c r="AK44" s="366"/>
      <c r="AL44" s="366"/>
      <c r="AM44" s="395"/>
      <c r="AN44" s="366"/>
      <c r="AO44" s="366"/>
      <c r="AP44" s="366"/>
      <c r="AQ44" s="275"/>
      <c r="AR44" s="208"/>
      <c r="AS44" s="208"/>
      <c r="AT44" s="276"/>
      <c r="AU44" s="366"/>
      <c r="AV44" s="366"/>
      <c r="AW44" s="366"/>
      <c r="AX44" s="367"/>
    </row>
    <row r="45" spans="1:50" ht="22.5" customHeight="1" x14ac:dyDescent="0.15">
      <c r="A45" s="284"/>
      <c r="B45" s="285"/>
      <c r="C45" s="285"/>
      <c r="D45" s="285"/>
      <c r="E45" s="285"/>
      <c r="F45" s="286"/>
      <c r="G45" s="884"/>
      <c r="H45" s="885"/>
      <c r="I45" s="885"/>
      <c r="J45" s="885"/>
      <c r="K45" s="885"/>
      <c r="L45" s="885"/>
      <c r="M45" s="885"/>
      <c r="N45" s="885"/>
      <c r="O45" s="886"/>
      <c r="P45" s="892"/>
      <c r="Q45" s="892"/>
      <c r="R45" s="892"/>
      <c r="S45" s="892"/>
      <c r="T45" s="892"/>
      <c r="U45" s="892"/>
      <c r="V45" s="892"/>
      <c r="W45" s="892"/>
      <c r="X45" s="893"/>
      <c r="Y45" s="266" t="s">
        <v>61</v>
      </c>
      <c r="Z45" s="897"/>
      <c r="AA45" s="898"/>
      <c r="AB45" s="374"/>
      <c r="AC45" s="903"/>
      <c r="AD45" s="903"/>
      <c r="AE45" s="395"/>
      <c r="AF45" s="366"/>
      <c r="AG45" s="366"/>
      <c r="AH45" s="366"/>
      <c r="AI45" s="395"/>
      <c r="AJ45" s="366"/>
      <c r="AK45" s="366"/>
      <c r="AL45" s="366"/>
      <c r="AM45" s="395"/>
      <c r="AN45" s="366"/>
      <c r="AO45" s="366"/>
      <c r="AP45" s="366"/>
      <c r="AQ45" s="275"/>
      <c r="AR45" s="208"/>
      <c r="AS45" s="208"/>
      <c r="AT45" s="276"/>
      <c r="AU45" s="366"/>
      <c r="AV45" s="366"/>
      <c r="AW45" s="366"/>
      <c r="AX45" s="367"/>
    </row>
    <row r="46" spans="1:50" ht="22.5" customHeight="1" x14ac:dyDescent="0.15">
      <c r="A46" s="287"/>
      <c r="B46" s="288"/>
      <c r="C46" s="288"/>
      <c r="D46" s="288"/>
      <c r="E46" s="288"/>
      <c r="F46" s="289"/>
      <c r="G46" s="887"/>
      <c r="H46" s="888"/>
      <c r="I46" s="888"/>
      <c r="J46" s="888"/>
      <c r="K46" s="888"/>
      <c r="L46" s="888"/>
      <c r="M46" s="888"/>
      <c r="N46" s="888"/>
      <c r="O46" s="889"/>
      <c r="P46" s="894"/>
      <c r="Q46" s="894"/>
      <c r="R46" s="894"/>
      <c r="S46" s="894"/>
      <c r="T46" s="894"/>
      <c r="U46" s="894"/>
      <c r="V46" s="894"/>
      <c r="W46" s="894"/>
      <c r="X46" s="895"/>
      <c r="Y46" s="896" t="s">
        <v>15</v>
      </c>
      <c r="Z46" s="897"/>
      <c r="AA46" s="898"/>
      <c r="AB46" s="383" t="s">
        <v>315</v>
      </c>
      <c r="AC46" s="899"/>
      <c r="AD46" s="899"/>
      <c r="AE46" s="395"/>
      <c r="AF46" s="366"/>
      <c r="AG46" s="366"/>
      <c r="AH46" s="366"/>
      <c r="AI46" s="395"/>
      <c r="AJ46" s="366"/>
      <c r="AK46" s="366"/>
      <c r="AL46" s="366"/>
      <c r="AM46" s="395"/>
      <c r="AN46" s="366"/>
      <c r="AO46" s="366"/>
      <c r="AP46" s="366"/>
      <c r="AQ46" s="275"/>
      <c r="AR46" s="208"/>
      <c r="AS46" s="208"/>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0" t="s">
        <v>66</v>
      </c>
      <c r="Q47" s="362"/>
      <c r="R47" s="362"/>
      <c r="S47" s="362"/>
      <c r="T47" s="362"/>
      <c r="U47" s="362"/>
      <c r="V47" s="362"/>
      <c r="W47" s="362"/>
      <c r="X47" s="363"/>
      <c r="Y47" s="872"/>
      <c r="Z47" s="703"/>
      <c r="AA47" s="704"/>
      <c r="AB47" s="876" t="s">
        <v>12</v>
      </c>
      <c r="AC47" s="877"/>
      <c r="AD47" s="878"/>
      <c r="AE47" s="616" t="s">
        <v>371</v>
      </c>
      <c r="AF47" s="616"/>
      <c r="AG47" s="616"/>
      <c r="AH47" s="616"/>
      <c r="AI47" s="616" t="s">
        <v>372</v>
      </c>
      <c r="AJ47" s="616"/>
      <c r="AK47" s="616"/>
      <c r="AL47" s="616"/>
      <c r="AM47" s="616" t="s">
        <v>373</v>
      </c>
      <c r="AN47" s="616"/>
      <c r="AO47" s="616"/>
      <c r="AP47" s="290"/>
      <c r="AQ47" s="146" t="s">
        <v>369</v>
      </c>
      <c r="AR47" s="149"/>
      <c r="AS47" s="149"/>
      <c r="AT47" s="150"/>
      <c r="AU47" s="804" t="s">
        <v>262</v>
      </c>
      <c r="AV47" s="804"/>
      <c r="AW47" s="804"/>
      <c r="AX47" s="805"/>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73"/>
      <c r="Z48" s="874"/>
      <c r="AA48" s="875"/>
      <c r="AB48" s="879"/>
      <c r="AC48" s="880"/>
      <c r="AD48" s="881"/>
      <c r="AE48" s="617"/>
      <c r="AF48" s="617"/>
      <c r="AG48" s="617"/>
      <c r="AH48" s="617"/>
      <c r="AI48" s="617"/>
      <c r="AJ48" s="617"/>
      <c r="AK48" s="617"/>
      <c r="AL48" s="617"/>
      <c r="AM48" s="617"/>
      <c r="AN48" s="617"/>
      <c r="AO48" s="617"/>
      <c r="AP48" s="293"/>
      <c r="AQ48" s="416"/>
      <c r="AR48" s="279"/>
      <c r="AS48" s="152" t="s">
        <v>370</v>
      </c>
      <c r="AT48" s="153"/>
      <c r="AU48" s="279"/>
      <c r="AV48" s="279"/>
      <c r="AW48" s="277" t="s">
        <v>313</v>
      </c>
      <c r="AX48" s="278"/>
    </row>
    <row r="49" spans="1:50" ht="22.5" customHeight="1" x14ac:dyDescent="0.15">
      <c r="A49" s="283"/>
      <c r="B49" s="281"/>
      <c r="C49" s="281"/>
      <c r="D49" s="281"/>
      <c r="E49" s="281"/>
      <c r="F49" s="282"/>
      <c r="G49" s="403"/>
      <c r="H49" s="882"/>
      <c r="I49" s="882"/>
      <c r="J49" s="882"/>
      <c r="K49" s="882"/>
      <c r="L49" s="882"/>
      <c r="M49" s="882"/>
      <c r="N49" s="882"/>
      <c r="O49" s="883"/>
      <c r="P49" s="111"/>
      <c r="Q49" s="890"/>
      <c r="R49" s="890"/>
      <c r="S49" s="890"/>
      <c r="T49" s="890"/>
      <c r="U49" s="890"/>
      <c r="V49" s="890"/>
      <c r="W49" s="890"/>
      <c r="X49" s="891"/>
      <c r="Y49" s="900" t="s">
        <v>14</v>
      </c>
      <c r="Z49" s="901"/>
      <c r="AA49" s="902"/>
      <c r="AB49" s="329"/>
      <c r="AC49" s="904"/>
      <c r="AD49" s="904"/>
      <c r="AE49" s="395"/>
      <c r="AF49" s="366"/>
      <c r="AG49" s="366"/>
      <c r="AH49" s="366"/>
      <c r="AI49" s="395"/>
      <c r="AJ49" s="366"/>
      <c r="AK49" s="366"/>
      <c r="AL49" s="366"/>
      <c r="AM49" s="395"/>
      <c r="AN49" s="366"/>
      <c r="AO49" s="366"/>
      <c r="AP49" s="366"/>
      <c r="AQ49" s="275"/>
      <c r="AR49" s="208"/>
      <c r="AS49" s="208"/>
      <c r="AT49" s="276"/>
      <c r="AU49" s="366"/>
      <c r="AV49" s="366"/>
      <c r="AW49" s="366"/>
      <c r="AX49" s="367"/>
    </row>
    <row r="50" spans="1:50" ht="22.5" customHeight="1" x14ac:dyDescent="0.15">
      <c r="A50" s="284"/>
      <c r="B50" s="285"/>
      <c r="C50" s="285"/>
      <c r="D50" s="285"/>
      <c r="E50" s="285"/>
      <c r="F50" s="286"/>
      <c r="G50" s="884"/>
      <c r="H50" s="885"/>
      <c r="I50" s="885"/>
      <c r="J50" s="885"/>
      <c r="K50" s="885"/>
      <c r="L50" s="885"/>
      <c r="M50" s="885"/>
      <c r="N50" s="885"/>
      <c r="O50" s="886"/>
      <c r="P50" s="892"/>
      <c r="Q50" s="892"/>
      <c r="R50" s="892"/>
      <c r="S50" s="892"/>
      <c r="T50" s="892"/>
      <c r="U50" s="892"/>
      <c r="V50" s="892"/>
      <c r="W50" s="892"/>
      <c r="X50" s="893"/>
      <c r="Y50" s="266" t="s">
        <v>61</v>
      </c>
      <c r="Z50" s="897"/>
      <c r="AA50" s="898"/>
      <c r="AB50" s="374"/>
      <c r="AC50" s="903"/>
      <c r="AD50" s="903"/>
      <c r="AE50" s="395"/>
      <c r="AF50" s="366"/>
      <c r="AG50" s="366"/>
      <c r="AH50" s="366"/>
      <c r="AI50" s="395"/>
      <c r="AJ50" s="366"/>
      <c r="AK50" s="366"/>
      <c r="AL50" s="366"/>
      <c r="AM50" s="395"/>
      <c r="AN50" s="366"/>
      <c r="AO50" s="366"/>
      <c r="AP50" s="366"/>
      <c r="AQ50" s="275"/>
      <c r="AR50" s="208"/>
      <c r="AS50" s="208"/>
      <c r="AT50" s="276"/>
      <c r="AU50" s="366"/>
      <c r="AV50" s="366"/>
      <c r="AW50" s="366"/>
      <c r="AX50" s="367"/>
    </row>
    <row r="51" spans="1:50" ht="22.5" customHeight="1" x14ac:dyDescent="0.15">
      <c r="A51" s="287"/>
      <c r="B51" s="288"/>
      <c r="C51" s="288"/>
      <c r="D51" s="288"/>
      <c r="E51" s="288"/>
      <c r="F51" s="289"/>
      <c r="G51" s="887"/>
      <c r="H51" s="888"/>
      <c r="I51" s="888"/>
      <c r="J51" s="888"/>
      <c r="K51" s="888"/>
      <c r="L51" s="888"/>
      <c r="M51" s="888"/>
      <c r="N51" s="888"/>
      <c r="O51" s="889"/>
      <c r="P51" s="894"/>
      <c r="Q51" s="894"/>
      <c r="R51" s="894"/>
      <c r="S51" s="894"/>
      <c r="T51" s="894"/>
      <c r="U51" s="894"/>
      <c r="V51" s="894"/>
      <c r="W51" s="894"/>
      <c r="X51" s="895"/>
      <c r="Y51" s="896" t="s">
        <v>15</v>
      </c>
      <c r="Z51" s="897"/>
      <c r="AA51" s="898"/>
      <c r="AB51" s="742" t="s">
        <v>315</v>
      </c>
      <c r="AC51" s="840"/>
      <c r="AD51" s="840"/>
      <c r="AE51" s="395"/>
      <c r="AF51" s="366"/>
      <c r="AG51" s="366"/>
      <c r="AH51" s="366"/>
      <c r="AI51" s="395"/>
      <c r="AJ51" s="366"/>
      <c r="AK51" s="366"/>
      <c r="AL51" s="366"/>
      <c r="AM51" s="395"/>
      <c r="AN51" s="366"/>
      <c r="AO51" s="366"/>
      <c r="AP51" s="366"/>
      <c r="AQ51" s="275"/>
      <c r="AR51" s="208"/>
      <c r="AS51" s="208"/>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80" t="s">
        <v>495</v>
      </c>
      <c r="H2" s="481"/>
      <c r="I2" s="481"/>
      <c r="J2" s="481"/>
      <c r="K2" s="481"/>
      <c r="L2" s="481"/>
      <c r="M2" s="481"/>
      <c r="N2" s="481"/>
      <c r="O2" s="481"/>
      <c r="P2" s="481"/>
      <c r="Q2" s="481"/>
      <c r="R2" s="481"/>
      <c r="S2" s="481"/>
      <c r="T2" s="481"/>
      <c r="U2" s="481"/>
      <c r="V2" s="481"/>
      <c r="W2" s="481"/>
      <c r="X2" s="481"/>
      <c r="Y2" s="481"/>
      <c r="Z2" s="481"/>
      <c r="AA2" s="481"/>
      <c r="AB2" s="482"/>
      <c r="AC2" s="480" t="s">
        <v>430</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8" t="s">
        <v>19</v>
      </c>
      <c r="H3" s="525"/>
      <c r="I3" s="525"/>
      <c r="J3" s="525"/>
      <c r="K3" s="525"/>
      <c r="L3" s="524" t="s">
        <v>20</v>
      </c>
      <c r="M3" s="525"/>
      <c r="N3" s="525"/>
      <c r="O3" s="525"/>
      <c r="P3" s="525"/>
      <c r="Q3" s="525"/>
      <c r="R3" s="525"/>
      <c r="S3" s="525"/>
      <c r="T3" s="525"/>
      <c r="U3" s="525"/>
      <c r="V3" s="525"/>
      <c r="W3" s="525"/>
      <c r="X3" s="526"/>
      <c r="Y3" s="475" t="s">
        <v>21</v>
      </c>
      <c r="Z3" s="476"/>
      <c r="AA3" s="476"/>
      <c r="AB3" s="675"/>
      <c r="AC3" s="458"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24.75" customHeight="1" x14ac:dyDescent="0.15">
      <c r="A4" s="917"/>
      <c r="B4" s="918"/>
      <c r="C4" s="918"/>
      <c r="D4" s="918"/>
      <c r="E4" s="918"/>
      <c r="F4" s="919"/>
      <c r="G4" s="527"/>
      <c r="H4" s="528"/>
      <c r="I4" s="528"/>
      <c r="J4" s="528"/>
      <c r="K4" s="529"/>
      <c r="L4" s="521"/>
      <c r="M4" s="522"/>
      <c r="N4" s="522"/>
      <c r="O4" s="522"/>
      <c r="P4" s="522"/>
      <c r="Q4" s="522"/>
      <c r="R4" s="522"/>
      <c r="S4" s="522"/>
      <c r="T4" s="522"/>
      <c r="U4" s="522"/>
      <c r="V4" s="522"/>
      <c r="W4" s="522"/>
      <c r="X4" s="523"/>
      <c r="Y4" s="483"/>
      <c r="Z4" s="484"/>
      <c r="AA4" s="484"/>
      <c r="AB4" s="682"/>
      <c r="AC4" s="527"/>
      <c r="AD4" s="528"/>
      <c r="AE4" s="528"/>
      <c r="AF4" s="528"/>
      <c r="AG4" s="529"/>
      <c r="AH4" s="521"/>
      <c r="AI4" s="522"/>
      <c r="AJ4" s="522"/>
      <c r="AK4" s="522"/>
      <c r="AL4" s="522"/>
      <c r="AM4" s="522"/>
      <c r="AN4" s="522"/>
      <c r="AO4" s="522"/>
      <c r="AP4" s="522"/>
      <c r="AQ4" s="522"/>
      <c r="AR4" s="522"/>
      <c r="AS4" s="522"/>
      <c r="AT4" s="523"/>
      <c r="AU4" s="483"/>
      <c r="AV4" s="484"/>
      <c r="AW4" s="484"/>
      <c r="AX4" s="485"/>
    </row>
    <row r="5" spans="1:50" ht="24.75" customHeight="1" x14ac:dyDescent="0.15">
      <c r="A5" s="917"/>
      <c r="B5" s="918"/>
      <c r="C5" s="918"/>
      <c r="D5" s="918"/>
      <c r="E5" s="918"/>
      <c r="F5" s="919"/>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17"/>
      <c r="B6" s="918"/>
      <c r="C6" s="918"/>
      <c r="D6" s="918"/>
      <c r="E6" s="918"/>
      <c r="F6" s="919"/>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17"/>
      <c r="B7" s="918"/>
      <c r="C7" s="918"/>
      <c r="D7" s="918"/>
      <c r="E7" s="918"/>
      <c r="F7" s="919"/>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17"/>
      <c r="B8" s="918"/>
      <c r="C8" s="918"/>
      <c r="D8" s="918"/>
      <c r="E8" s="918"/>
      <c r="F8" s="919"/>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17"/>
      <c r="B9" s="918"/>
      <c r="C9" s="918"/>
      <c r="D9" s="918"/>
      <c r="E9" s="918"/>
      <c r="F9" s="919"/>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17"/>
      <c r="B10" s="918"/>
      <c r="C10" s="918"/>
      <c r="D10" s="918"/>
      <c r="E10" s="918"/>
      <c r="F10" s="919"/>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17"/>
      <c r="B11" s="918"/>
      <c r="C11" s="918"/>
      <c r="D11" s="918"/>
      <c r="E11" s="918"/>
      <c r="F11" s="919"/>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17"/>
      <c r="B12" s="918"/>
      <c r="C12" s="918"/>
      <c r="D12" s="918"/>
      <c r="E12" s="918"/>
      <c r="F12" s="919"/>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17"/>
      <c r="B13" s="918"/>
      <c r="C13" s="918"/>
      <c r="D13" s="918"/>
      <c r="E13" s="918"/>
      <c r="F13" s="919"/>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17"/>
      <c r="B14" s="918"/>
      <c r="C14" s="918"/>
      <c r="D14" s="918"/>
      <c r="E14" s="918"/>
      <c r="F14" s="919"/>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7"/>
      <c r="B15" s="918"/>
      <c r="C15" s="918"/>
      <c r="D15" s="918"/>
      <c r="E15" s="918"/>
      <c r="F15" s="919"/>
      <c r="G15" s="480" t="s">
        <v>431</v>
      </c>
      <c r="H15" s="481"/>
      <c r="I15" s="481"/>
      <c r="J15" s="481"/>
      <c r="K15" s="481"/>
      <c r="L15" s="481"/>
      <c r="M15" s="481"/>
      <c r="N15" s="481"/>
      <c r="O15" s="481"/>
      <c r="P15" s="481"/>
      <c r="Q15" s="481"/>
      <c r="R15" s="481"/>
      <c r="S15" s="481"/>
      <c r="T15" s="481"/>
      <c r="U15" s="481"/>
      <c r="V15" s="481"/>
      <c r="W15" s="481"/>
      <c r="X15" s="481"/>
      <c r="Y15" s="481"/>
      <c r="Z15" s="481"/>
      <c r="AA15" s="481"/>
      <c r="AB15" s="482"/>
      <c r="AC15" s="480" t="s">
        <v>432</v>
      </c>
      <c r="AD15" s="481"/>
      <c r="AE15" s="481"/>
      <c r="AF15" s="481"/>
      <c r="AG15" s="481"/>
      <c r="AH15" s="481"/>
      <c r="AI15" s="481"/>
      <c r="AJ15" s="481"/>
      <c r="AK15" s="481"/>
      <c r="AL15" s="481"/>
      <c r="AM15" s="481"/>
      <c r="AN15" s="481"/>
      <c r="AO15" s="481"/>
      <c r="AP15" s="481"/>
      <c r="AQ15" s="481"/>
      <c r="AR15" s="481"/>
      <c r="AS15" s="481"/>
      <c r="AT15" s="481"/>
      <c r="AU15" s="481"/>
      <c r="AV15" s="481"/>
      <c r="AW15" s="481"/>
      <c r="AX15" s="670"/>
    </row>
    <row r="16" spans="1:50" ht="25.5" customHeight="1" x14ac:dyDescent="0.15">
      <c r="A16" s="917"/>
      <c r="B16" s="918"/>
      <c r="C16" s="918"/>
      <c r="D16" s="918"/>
      <c r="E16" s="918"/>
      <c r="F16" s="919"/>
      <c r="G16" s="458"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5"/>
      <c r="AC16" s="458"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917"/>
      <c r="B17" s="918"/>
      <c r="C17" s="918"/>
      <c r="D17" s="918"/>
      <c r="E17" s="918"/>
      <c r="F17" s="919"/>
      <c r="G17" s="527"/>
      <c r="H17" s="528"/>
      <c r="I17" s="528"/>
      <c r="J17" s="528"/>
      <c r="K17" s="529"/>
      <c r="L17" s="521"/>
      <c r="M17" s="522"/>
      <c r="N17" s="522"/>
      <c r="O17" s="522"/>
      <c r="P17" s="522"/>
      <c r="Q17" s="522"/>
      <c r="R17" s="522"/>
      <c r="S17" s="522"/>
      <c r="T17" s="522"/>
      <c r="U17" s="522"/>
      <c r="V17" s="522"/>
      <c r="W17" s="522"/>
      <c r="X17" s="523"/>
      <c r="Y17" s="483"/>
      <c r="Z17" s="484"/>
      <c r="AA17" s="484"/>
      <c r="AB17" s="682"/>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917"/>
      <c r="B18" s="918"/>
      <c r="C18" s="918"/>
      <c r="D18" s="918"/>
      <c r="E18" s="918"/>
      <c r="F18" s="919"/>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17"/>
      <c r="B19" s="918"/>
      <c r="C19" s="918"/>
      <c r="D19" s="918"/>
      <c r="E19" s="918"/>
      <c r="F19" s="919"/>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17"/>
      <c r="B20" s="918"/>
      <c r="C20" s="918"/>
      <c r="D20" s="918"/>
      <c r="E20" s="918"/>
      <c r="F20" s="919"/>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17"/>
      <c r="B21" s="918"/>
      <c r="C21" s="918"/>
      <c r="D21" s="918"/>
      <c r="E21" s="918"/>
      <c r="F21" s="919"/>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17"/>
      <c r="B22" s="918"/>
      <c r="C22" s="918"/>
      <c r="D22" s="918"/>
      <c r="E22" s="918"/>
      <c r="F22" s="919"/>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17"/>
      <c r="B23" s="918"/>
      <c r="C23" s="918"/>
      <c r="D23" s="918"/>
      <c r="E23" s="918"/>
      <c r="F23" s="919"/>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17"/>
      <c r="B24" s="918"/>
      <c r="C24" s="918"/>
      <c r="D24" s="918"/>
      <c r="E24" s="918"/>
      <c r="F24" s="919"/>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17"/>
      <c r="B25" s="918"/>
      <c r="C25" s="918"/>
      <c r="D25" s="918"/>
      <c r="E25" s="918"/>
      <c r="F25" s="919"/>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17"/>
      <c r="B26" s="918"/>
      <c r="C26" s="918"/>
      <c r="D26" s="918"/>
      <c r="E26" s="918"/>
      <c r="F26" s="919"/>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17"/>
      <c r="B27" s="918"/>
      <c r="C27" s="918"/>
      <c r="D27" s="918"/>
      <c r="E27" s="918"/>
      <c r="F27" s="919"/>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7"/>
      <c r="B28" s="918"/>
      <c r="C28" s="918"/>
      <c r="D28" s="918"/>
      <c r="E28" s="918"/>
      <c r="F28" s="919"/>
      <c r="G28" s="480" t="s">
        <v>429</v>
      </c>
      <c r="H28" s="481"/>
      <c r="I28" s="481"/>
      <c r="J28" s="481"/>
      <c r="K28" s="481"/>
      <c r="L28" s="481"/>
      <c r="M28" s="481"/>
      <c r="N28" s="481"/>
      <c r="O28" s="481"/>
      <c r="P28" s="481"/>
      <c r="Q28" s="481"/>
      <c r="R28" s="481"/>
      <c r="S28" s="481"/>
      <c r="T28" s="481"/>
      <c r="U28" s="481"/>
      <c r="V28" s="481"/>
      <c r="W28" s="481"/>
      <c r="X28" s="481"/>
      <c r="Y28" s="481"/>
      <c r="Z28" s="481"/>
      <c r="AA28" s="481"/>
      <c r="AB28" s="482"/>
      <c r="AC28" s="480" t="s">
        <v>433</v>
      </c>
      <c r="AD28" s="481"/>
      <c r="AE28" s="481"/>
      <c r="AF28" s="481"/>
      <c r="AG28" s="481"/>
      <c r="AH28" s="481"/>
      <c r="AI28" s="481"/>
      <c r="AJ28" s="481"/>
      <c r="AK28" s="481"/>
      <c r="AL28" s="481"/>
      <c r="AM28" s="481"/>
      <c r="AN28" s="481"/>
      <c r="AO28" s="481"/>
      <c r="AP28" s="481"/>
      <c r="AQ28" s="481"/>
      <c r="AR28" s="481"/>
      <c r="AS28" s="481"/>
      <c r="AT28" s="481"/>
      <c r="AU28" s="481"/>
      <c r="AV28" s="481"/>
      <c r="AW28" s="481"/>
      <c r="AX28" s="670"/>
    </row>
    <row r="29" spans="1:50" ht="24.75" customHeight="1" x14ac:dyDescent="0.15">
      <c r="A29" s="917"/>
      <c r="B29" s="918"/>
      <c r="C29" s="918"/>
      <c r="D29" s="918"/>
      <c r="E29" s="918"/>
      <c r="F29" s="919"/>
      <c r="G29" s="458"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5"/>
      <c r="AC29" s="458"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customHeight="1" x14ac:dyDescent="0.15">
      <c r="A30" s="917"/>
      <c r="B30" s="918"/>
      <c r="C30" s="918"/>
      <c r="D30" s="918"/>
      <c r="E30" s="918"/>
      <c r="F30" s="919"/>
      <c r="G30" s="527"/>
      <c r="H30" s="528"/>
      <c r="I30" s="528"/>
      <c r="J30" s="528"/>
      <c r="K30" s="529"/>
      <c r="L30" s="521"/>
      <c r="M30" s="522"/>
      <c r="N30" s="522"/>
      <c r="O30" s="522"/>
      <c r="P30" s="522"/>
      <c r="Q30" s="522"/>
      <c r="R30" s="522"/>
      <c r="S30" s="522"/>
      <c r="T30" s="522"/>
      <c r="U30" s="522"/>
      <c r="V30" s="522"/>
      <c r="W30" s="522"/>
      <c r="X30" s="523"/>
      <c r="Y30" s="483"/>
      <c r="Z30" s="484"/>
      <c r="AA30" s="484"/>
      <c r="AB30" s="682"/>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customHeight="1" x14ac:dyDescent="0.15">
      <c r="A31" s="917"/>
      <c r="B31" s="918"/>
      <c r="C31" s="918"/>
      <c r="D31" s="918"/>
      <c r="E31" s="918"/>
      <c r="F31" s="919"/>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17"/>
      <c r="B32" s="918"/>
      <c r="C32" s="918"/>
      <c r="D32" s="918"/>
      <c r="E32" s="918"/>
      <c r="F32" s="919"/>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17"/>
      <c r="B33" s="918"/>
      <c r="C33" s="918"/>
      <c r="D33" s="918"/>
      <c r="E33" s="918"/>
      <c r="F33" s="919"/>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17"/>
      <c r="B34" s="918"/>
      <c r="C34" s="918"/>
      <c r="D34" s="918"/>
      <c r="E34" s="918"/>
      <c r="F34" s="919"/>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17"/>
      <c r="B35" s="918"/>
      <c r="C35" s="918"/>
      <c r="D35" s="918"/>
      <c r="E35" s="918"/>
      <c r="F35" s="919"/>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17"/>
      <c r="B36" s="918"/>
      <c r="C36" s="918"/>
      <c r="D36" s="918"/>
      <c r="E36" s="918"/>
      <c r="F36" s="919"/>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17"/>
      <c r="B37" s="918"/>
      <c r="C37" s="918"/>
      <c r="D37" s="918"/>
      <c r="E37" s="918"/>
      <c r="F37" s="919"/>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17"/>
      <c r="B38" s="918"/>
      <c r="C38" s="918"/>
      <c r="D38" s="918"/>
      <c r="E38" s="918"/>
      <c r="F38" s="919"/>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17"/>
      <c r="B39" s="918"/>
      <c r="C39" s="918"/>
      <c r="D39" s="918"/>
      <c r="E39" s="918"/>
      <c r="F39" s="919"/>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17"/>
      <c r="B40" s="918"/>
      <c r="C40" s="918"/>
      <c r="D40" s="918"/>
      <c r="E40" s="918"/>
      <c r="F40" s="919"/>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7"/>
      <c r="B41" s="918"/>
      <c r="C41" s="918"/>
      <c r="D41" s="918"/>
      <c r="E41" s="918"/>
      <c r="F41" s="919"/>
      <c r="G41" s="480" t="s">
        <v>484</v>
      </c>
      <c r="H41" s="481"/>
      <c r="I41" s="481"/>
      <c r="J41" s="481"/>
      <c r="K41" s="481"/>
      <c r="L41" s="481"/>
      <c r="M41" s="481"/>
      <c r="N41" s="481"/>
      <c r="O41" s="481"/>
      <c r="P41" s="481"/>
      <c r="Q41" s="481"/>
      <c r="R41" s="481"/>
      <c r="S41" s="481"/>
      <c r="T41" s="481"/>
      <c r="U41" s="481"/>
      <c r="V41" s="481"/>
      <c r="W41" s="481"/>
      <c r="X41" s="481"/>
      <c r="Y41" s="481"/>
      <c r="Z41" s="481"/>
      <c r="AA41" s="481"/>
      <c r="AB41" s="482"/>
      <c r="AC41" s="480" t="s">
        <v>316</v>
      </c>
      <c r="AD41" s="481"/>
      <c r="AE41" s="481"/>
      <c r="AF41" s="481"/>
      <c r="AG41" s="481"/>
      <c r="AH41" s="481"/>
      <c r="AI41" s="481"/>
      <c r="AJ41" s="481"/>
      <c r="AK41" s="481"/>
      <c r="AL41" s="481"/>
      <c r="AM41" s="481"/>
      <c r="AN41" s="481"/>
      <c r="AO41" s="481"/>
      <c r="AP41" s="481"/>
      <c r="AQ41" s="481"/>
      <c r="AR41" s="481"/>
      <c r="AS41" s="481"/>
      <c r="AT41" s="481"/>
      <c r="AU41" s="481"/>
      <c r="AV41" s="481"/>
      <c r="AW41" s="481"/>
      <c r="AX41" s="670"/>
    </row>
    <row r="42" spans="1:50" ht="24.75" customHeight="1" x14ac:dyDescent="0.15">
      <c r="A42" s="917"/>
      <c r="B42" s="918"/>
      <c r="C42" s="918"/>
      <c r="D42" s="918"/>
      <c r="E42" s="918"/>
      <c r="F42" s="919"/>
      <c r="G42" s="458"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5"/>
      <c r="AC42" s="458"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customHeight="1" x14ac:dyDescent="0.15">
      <c r="A43" s="917"/>
      <c r="B43" s="918"/>
      <c r="C43" s="918"/>
      <c r="D43" s="918"/>
      <c r="E43" s="918"/>
      <c r="F43" s="919"/>
      <c r="G43" s="527"/>
      <c r="H43" s="528"/>
      <c r="I43" s="528"/>
      <c r="J43" s="528"/>
      <c r="K43" s="529"/>
      <c r="L43" s="521"/>
      <c r="M43" s="522"/>
      <c r="N43" s="522"/>
      <c r="O43" s="522"/>
      <c r="P43" s="522"/>
      <c r="Q43" s="522"/>
      <c r="R43" s="522"/>
      <c r="S43" s="522"/>
      <c r="T43" s="522"/>
      <c r="U43" s="522"/>
      <c r="V43" s="522"/>
      <c r="W43" s="522"/>
      <c r="X43" s="523"/>
      <c r="Y43" s="483"/>
      <c r="Z43" s="484"/>
      <c r="AA43" s="484"/>
      <c r="AB43" s="682"/>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customHeight="1" x14ac:dyDescent="0.15">
      <c r="A44" s="917"/>
      <c r="B44" s="918"/>
      <c r="C44" s="918"/>
      <c r="D44" s="918"/>
      <c r="E44" s="918"/>
      <c r="F44" s="919"/>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17"/>
      <c r="B45" s="918"/>
      <c r="C45" s="918"/>
      <c r="D45" s="918"/>
      <c r="E45" s="918"/>
      <c r="F45" s="919"/>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17"/>
      <c r="B46" s="918"/>
      <c r="C46" s="918"/>
      <c r="D46" s="918"/>
      <c r="E46" s="918"/>
      <c r="F46" s="919"/>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17"/>
      <c r="B47" s="918"/>
      <c r="C47" s="918"/>
      <c r="D47" s="918"/>
      <c r="E47" s="918"/>
      <c r="F47" s="919"/>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17"/>
      <c r="B48" s="918"/>
      <c r="C48" s="918"/>
      <c r="D48" s="918"/>
      <c r="E48" s="918"/>
      <c r="F48" s="919"/>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17"/>
      <c r="B49" s="918"/>
      <c r="C49" s="918"/>
      <c r="D49" s="918"/>
      <c r="E49" s="918"/>
      <c r="F49" s="919"/>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17"/>
      <c r="B50" s="918"/>
      <c r="C50" s="918"/>
      <c r="D50" s="918"/>
      <c r="E50" s="918"/>
      <c r="F50" s="919"/>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17"/>
      <c r="B51" s="918"/>
      <c r="C51" s="918"/>
      <c r="D51" s="918"/>
      <c r="E51" s="918"/>
      <c r="F51" s="919"/>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17"/>
      <c r="B52" s="918"/>
      <c r="C52" s="918"/>
      <c r="D52" s="918"/>
      <c r="E52" s="918"/>
      <c r="F52" s="919"/>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80" t="s">
        <v>317</v>
      </c>
      <c r="H55" s="481"/>
      <c r="I55" s="481"/>
      <c r="J55" s="481"/>
      <c r="K55" s="481"/>
      <c r="L55" s="481"/>
      <c r="M55" s="481"/>
      <c r="N55" s="481"/>
      <c r="O55" s="481"/>
      <c r="P55" s="481"/>
      <c r="Q55" s="481"/>
      <c r="R55" s="481"/>
      <c r="S55" s="481"/>
      <c r="T55" s="481"/>
      <c r="U55" s="481"/>
      <c r="V55" s="481"/>
      <c r="W55" s="481"/>
      <c r="X55" s="481"/>
      <c r="Y55" s="481"/>
      <c r="Z55" s="481"/>
      <c r="AA55" s="481"/>
      <c r="AB55" s="482"/>
      <c r="AC55" s="480" t="s">
        <v>434</v>
      </c>
      <c r="AD55" s="481"/>
      <c r="AE55" s="481"/>
      <c r="AF55" s="481"/>
      <c r="AG55" s="481"/>
      <c r="AH55" s="481"/>
      <c r="AI55" s="481"/>
      <c r="AJ55" s="481"/>
      <c r="AK55" s="481"/>
      <c r="AL55" s="481"/>
      <c r="AM55" s="481"/>
      <c r="AN55" s="481"/>
      <c r="AO55" s="481"/>
      <c r="AP55" s="481"/>
      <c r="AQ55" s="481"/>
      <c r="AR55" s="481"/>
      <c r="AS55" s="481"/>
      <c r="AT55" s="481"/>
      <c r="AU55" s="481"/>
      <c r="AV55" s="481"/>
      <c r="AW55" s="481"/>
      <c r="AX55" s="670"/>
    </row>
    <row r="56" spans="1:50" ht="24.75" customHeight="1" x14ac:dyDescent="0.15">
      <c r="A56" s="917"/>
      <c r="B56" s="918"/>
      <c r="C56" s="918"/>
      <c r="D56" s="918"/>
      <c r="E56" s="918"/>
      <c r="F56" s="919"/>
      <c r="G56" s="458"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5"/>
      <c r="AC56" s="458"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customHeight="1" x14ac:dyDescent="0.15">
      <c r="A57" s="917"/>
      <c r="B57" s="918"/>
      <c r="C57" s="918"/>
      <c r="D57" s="918"/>
      <c r="E57" s="918"/>
      <c r="F57" s="919"/>
      <c r="G57" s="527"/>
      <c r="H57" s="528"/>
      <c r="I57" s="528"/>
      <c r="J57" s="528"/>
      <c r="K57" s="529"/>
      <c r="L57" s="521"/>
      <c r="M57" s="522"/>
      <c r="N57" s="522"/>
      <c r="O57" s="522"/>
      <c r="P57" s="522"/>
      <c r="Q57" s="522"/>
      <c r="R57" s="522"/>
      <c r="S57" s="522"/>
      <c r="T57" s="522"/>
      <c r="U57" s="522"/>
      <c r="V57" s="522"/>
      <c r="W57" s="522"/>
      <c r="X57" s="523"/>
      <c r="Y57" s="483"/>
      <c r="Z57" s="484"/>
      <c r="AA57" s="484"/>
      <c r="AB57" s="682"/>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customHeight="1" x14ac:dyDescent="0.15">
      <c r="A58" s="917"/>
      <c r="B58" s="918"/>
      <c r="C58" s="918"/>
      <c r="D58" s="918"/>
      <c r="E58" s="918"/>
      <c r="F58" s="919"/>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17"/>
      <c r="B59" s="918"/>
      <c r="C59" s="918"/>
      <c r="D59" s="918"/>
      <c r="E59" s="918"/>
      <c r="F59" s="919"/>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17"/>
      <c r="B60" s="918"/>
      <c r="C60" s="918"/>
      <c r="D60" s="918"/>
      <c r="E60" s="918"/>
      <c r="F60" s="919"/>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17"/>
      <c r="B61" s="918"/>
      <c r="C61" s="918"/>
      <c r="D61" s="918"/>
      <c r="E61" s="918"/>
      <c r="F61" s="919"/>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17"/>
      <c r="B62" s="918"/>
      <c r="C62" s="918"/>
      <c r="D62" s="918"/>
      <c r="E62" s="918"/>
      <c r="F62" s="919"/>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17"/>
      <c r="B63" s="918"/>
      <c r="C63" s="918"/>
      <c r="D63" s="918"/>
      <c r="E63" s="918"/>
      <c r="F63" s="919"/>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17"/>
      <c r="B64" s="918"/>
      <c r="C64" s="918"/>
      <c r="D64" s="918"/>
      <c r="E64" s="918"/>
      <c r="F64" s="919"/>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17"/>
      <c r="B65" s="918"/>
      <c r="C65" s="918"/>
      <c r="D65" s="918"/>
      <c r="E65" s="918"/>
      <c r="F65" s="919"/>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17"/>
      <c r="B66" s="918"/>
      <c r="C66" s="918"/>
      <c r="D66" s="918"/>
      <c r="E66" s="918"/>
      <c r="F66" s="919"/>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17"/>
      <c r="B67" s="918"/>
      <c r="C67" s="918"/>
      <c r="D67" s="918"/>
      <c r="E67" s="918"/>
      <c r="F67" s="919"/>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7"/>
      <c r="B68" s="918"/>
      <c r="C68" s="918"/>
      <c r="D68" s="918"/>
      <c r="E68" s="918"/>
      <c r="F68" s="919"/>
      <c r="G68" s="480" t="s">
        <v>435</v>
      </c>
      <c r="H68" s="481"/>
      <c r="I68" s="481"/>
      <c r="J68" s="481"/>
      <c r="K68" s="481"/>
      <c r="L68" s="481"/>
      <c r="M68" s="481"/>
      <c r="N68" s="481"/>
      <c r="O68" s="481"/>
      <c r="P68" s="481"/>
      <c r="Q68" s="481"/>
      <c r="R68" s="481"/>
      <c r="S68" s="481"/>
      <c r="T68" s="481"/>
      <c r="U68" s="481"/>
      <c r="V68" s="481"/>
      <c r="W68" s="481"/>
      <c r="X68" s="481"/>
      <c r="Y68" s="481"/>
      <c r="Z68" s="481"/>
      <c r="AA68" s="481"/>
      <c r="AB68" s="482"/>
      <c r="AC68" s="480" t="s">
        <v>436</v>
      </c>
      <c r="AD68" s="481"/>
      <c r="AE68" s="481"/>
      <c r="AF68" s="481"/>
      <c r="AG68" s="481"/>
      <c r="AH68" s="481"/>
      <c r="AI68" s="481"/>
      <c r="AJ68" s="481"/>
      <c r="AK68" s="481"/>
      <c r="AL68" s="481"/>
      <c r="AM68" s="481"/>
      <c r="AN68" s="481"/>
      <c r="AO68" s="481"/>
      <c r="AP68" s="481"/>
      <c r="AQ68" s="481"/>
      <c r="AR68" s="481"/>
      <c r="AS68" s="481"/>
      <c r="AT68" s="481"/>
      <c r="AU68" s="481"/>
      <c r="AV68" s="481"/>
      <c r="AW68" s="481"/>
      <c r="AX68" s="670"/>
    </row>
    <row r="69" spans="1:50" ht="25.5" customHeight="1" x14ac:dyDescent="0.15">
      <c r="A69" s="917"/>
      <c r="B69" s="918"/>
      <c r="C69" s="918"/>
      <c r="D69" s="918"/>
      <c r="E69" s="918"/>
      <c r="F69" s="919"/>
      <c r="G69" s="458"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5"/>
      <c r="AC69" s="458"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customHeight="1" x14ac:dyDescent="0.15">
      <c r="A70" s="917"/>
      <c r="B70" s="918"/>
      <c r="C70" s="918"/>
      <c r="D70" s="918"/>
      <c r="E70" s="918"/>
      <c r="F70" s="919"/>
      <c r="G70" s="527"/>
      <c r="H70" s="528"/>
      <c r="I70" s="528"/>
      <c r="J70" s="528"/>
      <c r="K70" s="529"/>
      <c r="L70" s="521"/>
      <c r="M70" s="522"/>
      <c r="N70" s="522"/>
      <c r="O70" s="522"/>
      <c r="P70" s="522"/>
      <c r="Q70" s="522"/>
      <c r="R70" s="522"/>
      <c r="S70" s="522"/>
      <c r="T70" s="522"/>
      <c r="U70" s="522"/>
      <c r="V70" s="522"/>
      <c r="W70" s="522"/>
      <c r="X70" s="523"/>
      <c r="Y70" s="483"/>
      <c r="Z70" s="484"/>
      <c r="AA70" s="484"/>
      <c r="AB70" s="682"/>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customHeight="1" x14ac:dyDescent="0.15">
      <c r="A71" s="917"/>
      <c r="B71" s="918"/>
      <c r="C71" s="918"/>
      <c r="D71" s="918"/>
      <c r="E71" s="918"/>
      <c r="F71" s="919"/>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17"/>
      <c r="B72" s="918"/>
      <c r="C72" s="918"/>
      <c r="D72" s="918"/>
      <c r="E72" s="918"/>
      <c r="F72" s="919"/>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17"/>
      <c r="B73" s="918"/>
      <c r="C73" s="918"/>
      <c r="D73" s="918"/>
      <c r="E73" s="918"/>
      <c r="F73" s="919"/>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17"/>
      <c r="B74" s="918"/>
      <c r="C74" s="918"/>
      <c r="D74" s="918"/>
      <c r="E74" s="918"/>
      <c r="F74" s="919"/>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17"/>
      <c r="B75" s="918"/>
      <c r="C75" s="918"/>
      <c r="D75" s="918"/>
      <c r="E75" s="918"/>
      <c r="F75" s="919"/>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17"/>
      <c r="B76" s="918"/>
      <c r="C76" s="918"/>
      <c r="D76" s="918"/>
      <c r="E76" s="918"/>
      <c r="F76" s="919"/>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17"/>
      <c r="B77" s="918"/>
      <c r="C77" s="918"/>
      <c r="D77" s="918"/>
      <c r="E77" s="918"/>
      <c r="F77" s="919"/>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17"/>
      <c r="B78" s="918"/>
      <c r="C78" s="918"/>
      <c r="D78" s="918"/>
      <c r="E78" s="918"/>
      <c r="F78" s="919"/>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17"/>
      <c r="B79" s="918"/>
      <c r="C79" s="918"/>
      <c r="D79" s="918"/>
      <c r="E79" s="918"/>
      <c r="F79" s="919"/>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17"/>
      <c r="B80" s="918"/>
      <c r="C80" s="918"/>
      <c r="D80" s="918"/>
      <c r="E80" s="918"/>
      <c r="F80" s="919"/>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7"/>
      <c r="B81" s="918"/>
      <c r="C81" s="918"/>
      <c r="D81" s="918"/>
      <c r="E81" s="918"/>
      <c r="F81" s="919"/>
      <c r="G81" s="480" t="s">
        <v>437</v>
      </c>
      <c r="H81" s="481"/>
      <c r="I81" s="481"/>
      <c r="J81" s="481"/>
      <c r="K81" s="481"/>
      <c r="L81" s="481"/>
      <c r="M81" s="481"/>
      <c r="N81" s="481"/>
      <c r="O81" s="481"/>
      <c r="P81" s="481"/>
      <c r="Q81" s="481"/>
      <c r="R81" s="481"/>
      <c r="S81" s="481"/>
      <c r="T81" s="481"/>
      <c r="U81" s="481"/>
      <c r="V81" s="481"/>
      <c r="W81" s="481"/>
      <c r="X81" s="481"/>
      <c r="Y81" s="481"/>
      <c r="Z81" s="481"/>
      <c r="AA81" s="481"/>
      <c r="AB81" s="482"/>
      <c r="AC81" s="480" t="s">
        <v>438</v>
      </c>
      <c r="AD81" s="481"/>
      <c r="AE81" s="481"/>
      <c r="AF81" s="481"/>
      <c r="AG81" s="481"/>
      <c r="AH81" s="481"/>
      <c r="AI81" s="481"/>
      <c r="AJ81" s="481"/>
      <c r="AK81" s="481"/>
      <c r="AL81" s="481"/>
      <c r="AM81" s="481"/>
      <c r="AN81" s="481"/>
      <c r="AO81" s="481"/>
      <c r="AP81" s="481"/>
      <c r="AQ81" s="481"/>
      <c r="AR81" s="481"/>
      <c r="AS81" s="481"/>
      <c r="AT81" s="481"/>
      <c r="AU81" s="481"/>
      <c r="AV81" s="481"/>
      <c r="AW81" s="481"/>
      <c r="AX81" s="670"/>
    </row>
    <row r="82" spans="1:50" ht="24.75" customHeight="1" x14ac:dyDescent="0.15">
      <c r="A82" s="917"/>
      <c r="B82" s="918"/>
      <c r="C82" s="918"/>
      <c r="D82" s="918"/>
      <c r="E82" s="918"/>
      <c r="F82" s="919"/>
      <c r="G82" s="458"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5"/>
      <c r="AC82" s="458"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customHeight="1" x14ac:dyDescent="0.15">
      <c r="A83" s="917"/>
      <c r="B83" s="918"/>
      <c r="C83" s="918"/>
      <c r="D83" s="918"/>
      <c r="E83" s="918"/>
      <c r="F83" s="919"/>
      <c r="G83" s="527"/>
      <c r="H83" s="528"/>
      <c r="I83" s="528"/>
      <c r="J83" s="528"/>
      <c r="K83" s="529"/>
      <c r="L83" s="521"/>
      <c r="M83" s="522"/>
      <c r="N83" s="522"/>
      <c r="O83" s="522"/>
      <c r="P83" s="522"/>
      <c r="Q83" s="522"/>
      <c r="R83" s="522"/>
      <c r="S83" s="522"/>
      <c r="T83" s="522"/>
      <c r="U83" s="522"/>
      <c r="V83" s="522"/>
      <c r="W83" s="522"/>
      <c r="X83" s="523"/>
      <c r="Y83" s="483"/>
      <c r="Z83" s="484"/>
      <c r="AA83" s="484"/>
      <c r="AB83" s="682"/>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customHeight="1" x14ac:dyDescent="0.15">
      <c r="A84" s="917"/>
      <c r="B84" s="918"/>
      <c r="C84" s="918"/>
      <c r="D84" s="918"/>
      <c r="E84" s="918"/>
      <c r="F84" s="919"/>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17"/>
      <c r="B85" s="918"/>
      <c r="C85" s="918"/>
      <c r="D85" s="918"/>
      <c r="E85" s="918"/>
      <c r="F85" s="919"/>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17"/>
      <c r="B86" s="918"/>
      <c r="C86" s="918"/>
      <c r="D86" s="918"/>
      <c r="E86" s="918"/>
      <c r="F86" s="919"/>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17"/>
      <c r="B87" s="918"/>
      <c r="C87" s="918"/>
      <c r="D87" s="918"/>
      <c r="E87" s="918"/>
      <c r="F87" s="919"/>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17"/>
      <c r="B88" s="918"/>
      <c r="C88" s="918"/>
      <c r="D88" s="918"/>
      <c r="E88" s="918"/>
      <c r="F88" s="919"/>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17"/>
      <c r="B89" s="918"/>
      <c r="C89" s="918"/>
      <c r="D89" s="918"/>
      <c r="E89" s="918"/>
      <c r="F89" s="919"/>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17"/>
      <c r="B90" s="918"/>
      <c r="C90" s="918"/>
      <c r="D90" s="918"/>
      <c r="E90" s="918"/>
      <c r="F90" s="919"/>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17"/>
      <c r="B91" s="918"/>
      <c r="C91" s="918"/>
      <c r="D91" s="918"/>
      <c r="E91" s="918"/>
      <c r="F91" s="919"/>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17"/>
      <c r="B92" s="918"/>
      <c r="C92" s="918"/>
      <c r="D92" s="918"/>
      <c r="E92" s="918"/>
      <c r="F92" s="919"/>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17"/>
      <c r="B93" s="918"/>
      <c r="C93" s="918"/>
      <c r="D93" s="918"/>
      <c r="E93" s="918"/>
      <c r="F93" s="919"/>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7"/>
      <c r="B94" s="918"/>
      <c r="C94" s="918"/>
      <c r="D94" s="918"/>
      <c r="E94" s="918"/>
      <c r="F94" s="919"/>
      <c r="G94" s="480" t="s">
        <v>439</v>
      </c>
      <c r="H94" s="481"/>
      <c r="I94" s="481"/>
      <c r="J94" s="481"/>
      <c r="K94" s="481"/>
      <c r="L94" s="481"/>
      <c r="M94" s="481"/>
      <c r="N94" s="481"/>
      <c r="O94" s="481"/>
      <c r="P94" s="481"/>
      <c r="Q94" s="481"/>
      <c r="R94" s="481"/>
      <c r="S94" s="481"/>
      <c r="T94" s="481"/>
      <c r="U94" s="481"/>
      <c r="V94" s="481"/>
      <c r="W94" s="481"/>
      <c r="X94" s="481"/>
      <c r="Y94" s="481"/>
      <c r="Z94" s="481"/>
      <c r="AA94" s="481"/>
      <c r="AB94" s="482"/>
      <c r="AC94" s="480" t="s">
        <v>318</v>
      </c>
      <c r="AD94" s="481"/>
      <c r="AE94" s="481"/>
      <c r="AF94" s="481"/>
      <c r="AG94" s="481"/>
      <c r="AH94" s="481"/>
      <c r="AI94" s="481"/>
      <c r="AJ94" s="481"/>
      <c r="AK94" s="481"/>
      <c r="AL94" s="481"/>
      <c r="AM94" s="481"/>
      <c r="AN94" s="481"/>
      <c r="AO94" s="481"/>
      <c r="AP94" s="481"/>
      <c r="AQ94" s="481"/>
      <c r="AR94" s="481"/>
      <c r="AS94" s="481"/>
      <c r="AT94" s="481"/>
      <c r="AU94" s="481"/>
      <c r="AV94" s="481"/>
      <c r="AW94" s="481"/>
      <c r="AX94" s="670"/>
    </row>
    <row r="95" spans="1:50" ht="24.75" customHeight="1" x14ac:dyDescent="0.15">
      <c r="A95" s="917"/>
      <c r="B95" s="918"/>
      <c r="C95" s="918"/>
      <c r="D95" s="918"/>
      <c r="E95" s="918"/>
      <c r="F95" s="919"/>
      <c r="G95" s="458"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5"/>
      <c r="AC95" s="458"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customHeight="1" x14ac:dyDescent="0.15">
      <c r="A96" s="917"/>
      <c r="B96" s="918"/>
      <c r="C96" s="918"/>
      <c r="D96" s="918"/>
      <c r="E96" s="918"/>
      <c r="F96" s="919"/>
      <c r="G96" s="527"/>
      <c r="H96" s="528"/>
      <c r="I96" s="528"/>
      <c r="J96" s="528"/>
      <c r="K96" s="529"/>
      <c r="L96" s="521"/>
      <c r="M96" s="522"/>
      <c r="N96" s="522"/>
      <c r="O96" s="522"/>
      <c r="P96" s="522"/>
      <c r="Q96" s="522"/>
      <c r="R96" s="522"/>
      <c r="S96" s="522"/>
      <c r="T96" s="522"/>
      <c r="U96" s="522"/>
      <c r="V96" s="522"/>
      <c r="W96" s="522"/>
      <c r="X96" s="523"/>
      <c r="Y96" s="483"/>
      <c r="Z96" s="484"/>
      <c r="AA96" s="484"/>
      <c r="AB96" s="682"/>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customHeight="1" x14ac:dyDescent="0.15">
      <c r="A97" s="917"/>
      <c r="B97" s="918"/>
      <c r="C97" s="918"/>
      <c r="D97" s="918"/>
      <c r="E97" s="918"/>
      <c r="F97" s="919"/>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17"/>
      <c r="B98" s="918"/>
      <c r="C98" s="918"/>
      <c r="D98" s="918"/>
      <c r="E98" s="918"/>
      <c r="F98" s="919"/>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17"/>
      <c r="B99" s="918"/>
      <c r="C99" s="918"/>
      <c r="D99" s="918"/>
      <c r="E99" s="918"/>
      <c r="F99" s="919"/>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17"/>
      <c r="B100" s="918"/>
      <c r="C100" s="918"/>
      <c r="D100" s="918"/>
      <c r="E100" s="918"/>
      <c r="F100" s="919"/>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17"/>
      <c r="B101" s="918"/>
      <c r="C101" s="918"/>
      <c r="D101" s="918"/>
      <c r="E101" s="918"/>
      <c r="F101" s="919"/>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17"/>
      <c r="B102" s="918"/>
      <c r="C102" s="918"/>
      <c r="D102" s="918"/>
      <c r="E102" s="918"/>
      <c r="F102" s="919"/>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17"/>
      <c r="B103" s="918"/>
      <c r="C103" s="918"/>
      <c r="D103" s="918"/>
      <c r="E103" s="918"/>
      <c r="F103" s="919"/>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17"/>
      <c r="B104" s="918"/>
      <c r="C104" s="918"/>
      <c r="D104" s="918"/>
      <c r="E104" s="918"/>
      <c r="F104" s="919"/>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17"/>
      <c r="B105" s="918"/>
      <c r="C105" s="918"/>
      <c r="D105" s="918"/>
      <c r="E105" s="918"/>
      <c r="F105" s="919"/>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80" t="s">
        <v>319</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480" t="s">
        <v>440</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0"/>
    </row>
    <row r="109" spans="1:50" ht="24.75" customHeight="1" x14ac:dyDescent="0.15">
      <c r="A109" s="917"/>
      <c r="B109" s="918"/>
      <c r="C109" s="918"/>
      <c r="D109" s="918"/>
      <c r="E109" s="918"/>
      <c r="F109" s="919"/>
      <c r="G109" s="458"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5"/>
      <c r="AC109" s="458"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customHeight="1" x14ac:dyDescent="0.15">
      <c r="A110" s="917"/>
      <c r="B110" s="918"/>
      <c r="C110" s="918"/>
      <c r="D110" s="918"/>
      <c r="E110" s="918"/>
      <c r="F110" s="919"/>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2"/>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customHeight="1" x14ac:dyDescent="0.15">
      <c r="A111" s="917"/>
      <c r="B111" s="918"/>
      <c r="C111" s="918"/>
      <c r="D111" s="918"/>
      <c r="E111" s="918"/>
      <c r="F111" s="919"/>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17"/>
      <c r="B112" s="918"/>
      <c r="C112" s="918"/>
      <c r="D112" s="918"/>
      <c r="E112" s="918"/>
      <c r="F112" s="919"/>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17"/>
      <c r="B113" s="918"/>
      <c r="C113" s="918"/>
      <c r="D113" s="918"/>
      <c r="E113" s="918"/>
      <c r="F113" s="919"/>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17"/>
      <c r="B114" s="918"/>
      <c r="C114" s="918"/>
      <c r="D114" s="918"/>
      <c r="E114" s="918"/>
      <c r="F114" s="919"/>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17"/>
      <c r="B115" s="918"/>
      <c r="C115" s="918"/>
      <c r="D115" s="918"/>
      <c r="E115" s="918"/>
      <c r="F115" s="919"/>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17"/>
      <c r="B116" s="918"/>
      <c r="C116" s="918"/>
      <c r="D116" s="918"/>
      <c r="E116" s="918"/>
      <c r="F116" s="919"/>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17"/>
      <c r="B117" s="918"/>
      <c r="C117" s="918"/>
      <c r="D117" s="918"/>
      <c r="E117" s="918"/>
      <c r="F117" s="919"/>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17"/>
      <c r="B118" s="918"/>
      <c r="C118" s="918"/>
      <c r="D118" s="918"/>
      <c r="E118" s="918"/>
      <c r="F118" s="919"/>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17"/>
      <c r="B119" s="918"/>
      <c r="C119" s="918"/>
      <c r="D119" s="918"/>
      <c r="E119" s="918"/>
      <c r="F119" s="919"/>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17"/>
      <c r="B120" s="918"/>
      <c r="C120" s="918"/>
      <c r="D120" s="918"/>
      <c r="E120" s="918"/>
      <c r="F120" s="919"/>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7"/>
      <c r="B121" s="918"/>
      <c r="C121" s="918"/>
      <c r="D121" s="918"/>
      <c r="E121" s="918"/>
      <c r="F121" s="919"/>
      <c r="G121" s="480" t="s">
        <v>441</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480" t="s">
        <v>442</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0"/>
    </row>
    <row r="122" spans="1:50" ht="25.5" customHeight="1" x14ac:dyDescent="0.15">
      <c r="A122" s="917"/>
      <c r="B122" s="918"/>
      <c r="C122" s="918"/>
      <c r="D122" s="918"/>
      <c r="E122" s="918"/>
      <c r="F122" s="919"/>
      <c r="G122" s="458"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5"/>
      <c r="AC122" s="458"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customHeight="1" x14ac:dyDescent="0.15">
      <c r="A123" s="917"/>
      <c r="B123" s="918"/>
      <c r="C123" s="918"/>
      <c r="D123" s="918"/>
      <c r="E123" s="918"/>
      <c r="F123" s="919"/>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2"/>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customHeight="1" x14ac:dyDescent="0.15">
      <c r="A124" s="917"/>
      <c r="B124" s="918"/>
      <c r="C124" s="918"/>
      <c r="D124" s="918"/>
      <c r="E124" s="918"/>
      <c r="F124" s="919"/>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17"/>
      <c r="B125" s="918"/>
      <c r="C125" s="918"/>
      <c r="D125" s="918"/>
      <c r="E125" s="918"/>
      <c r="F125" s="919"/>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17"/>
      <c r="B126" s="918"/>
      <c r="C126" s="918"/>
      <c r="D126" s="918"/>
      <c r="E126" s="918"/>
      <c r="F126" s="919"/>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17"/>
      <c r="B127" s="918"/>
      <c r="C127" s="918"/>
      <c r="D127" s="918"/>
      <c r="E127" s="918"/>
      <c r="F127" s="919"/>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17"/>
      <c r="B128" s="918"/>
      <c r="C128" s="918"/>
      <c r="D128" s="918"/>
      <c r="E128" s="918"/>
      <c r="F128" s="919"/>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17"/>
      <c r="B129" s="918"/>
      <c r="C129" s="918"/>
      <c r="D129" s="918"/>
      <c r="E129" s="918"/>
      <c r="F129" s="919"/>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17"/>
      <c r="B130" s="918"/>
      <c r="C130" s="918"/>
      <c r="D130" s="918"/>
      <c r="E130" s="918"/>
      <c r="F130" s="919"/>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17"/>
      <c r="B131" s="918"/>
      <c r="C131" s="918"/>
      <c r="D131" s="918"/>
      <c r="E131" s="918"/>
      <c r="F131" s="919"/>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17"/>
      <c r="B132" s="918"/>
      <c r="C132" s="918"/>
      <c r="D132" s="918"/>
      <c r="E132" s="918"/>
      <c r="F132" s="919"/>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17"/>
      <c r="B133" s="918"/>
      <c r="C133" s="918"/>
      <c r="D133" s="918"/>
      <c r="E133" s="918"/>
      <c r="F133" s="919"/>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7"/>
      <c r="B134" s="918"/>
      <c r="C134" s="918"/>
      <c r="D134" s="918"/>
      <c r="E134" s="918"/>
      <c r="F134" s="919"/>
      <c r="G134" s="480" t="s">
        <v>443</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480" t="s">
        <v>444</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0"/>
    </row>
    <row r="135" spans="1:50" ht="24.75" customHeight="1" x14ac:dyDescent="0.15">
      <c r="A135" s="917"/>
      <c r="B135" s="918"/>
      <c r="C135" s="918"/>
      <c r="D135" s="918"/>
      <c r="E135" s="918"/>
      <c r="F135" s="919"/>
      <c r="G135" s="458"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5"/>
      <c r="AC135" s="458"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customHeight="1" x14ac:dyDescent="0.15">
      <c r="A136" s="917"/>
      <c r="B136" s="918"/>
      <c r="C136" s="918"/>
      <c r="D136" s="918"/>
      <c r="E136" s="918"/>
      <c r="F136" s="919"/>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2"/>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customHeight="1" x14ac:dyDescent="0.15">
      <c r="A137" s="917"/>
      <c r="B137" s="918"/>
      <c r="C137" s="918"/>
      <c r="D137" s="918"/>
      <c r="E137" s="918"/>
      <c r="F137" s="919"/>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17"/>
      <c r="B138" s="918"/>
      <c r="C138" s="918"/>
      <c r="D138" s="918"/>
      <c r="E138" s="918"/>
      <c r="F138" s="919"/>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17"/>
      <c r="B139" s="918"/>
      <c r="C139" s="918"/>
      <c r="D139" s="918"/>
      <c r="E139" s="918"/>
      <c r="F139" s="919"/>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17"/>
      <c r="B140" s="918"/>
      <c r="C140" s="918"/>
      <c r="D140" s="918"/>
      <c r="E140" s="918"/>
      <c r="F140" s="919"/>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17"/>
      <c r="B141" s="918"/>
      <c r="C141" s="918"/>
      <c r="D141" s="918"/>
      <c r="E141" s="918"/>
      <c r="F141" s="919"/>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17"/>
      <c r="B142" s="918"/>
      <c r="C142" s="918"/>
      <c r="D142" s="918"/>
      <c r="E142" s="918"/>
      <c r="F142" s="919"/>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17"/>
      <c r="B143" s="918"/>
      <c r="C143" s="918"/>
      <c r="D143" s="918"/>
      <c r="E143" s="918"/>
      <c r="F143" s="919"/>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17"/>
      <c r="B144" s="918"/>
      <c r="C144" s="918"/>
      <c r="D144" s="918"/>
      <c r="E144" s="918"/>
      <c r="F144" s="919"/>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17"/>
      <c r="B145" s="918"/>
      <c r="C145" s="918"/>
      <c r="D145" s="918"/>
      <c r="E145" s="918"/>
      <c r="F145" s="919"/>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17"/>
      <c r="B146" s="918"/>
      <c r="C146" s="918"/>
      <c r="D146" s="918"/>
      <c r="E146" s="918"/>
      <c r="F146" s="919"/>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7"/>
      <c r="B147" s="918"/>
      <c r="C147" s="918"/>
      <c r="D147" s="918"/>
      <c r="E147" s="918"/>
      <c r="F147" s="919"/>
      <c r="G147" s="480" t="s">
        <v>445</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480" t="s">
        <v>320</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0"/>
    </row>
    <row r="148" spans="1:50" ht="24.75" customHeight="1" x14ac:dyDescent="0.15">
      <c r="A148" s="917"/>
      <c r="B148" s="918"/>
      <c r="C148" s="918"/>
      <c r="D148" s="918"/>
      <c r="E148" s="918"/>
      <c r="F148" s="919"/>
      <c r="G148" s="458"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5"/>
      <c r="AC148" s="458"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customHeight="1" x14ac:dyDescent="0.15">
      <c r="A149" s="917"/>
      <c r="B149" s="918"/>
      <c r="C149" s="918"/>
      <c r="D149" s="918"/>
      <c r="E149" s="918"/>
      <c r="F149" s="919"/>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2"/>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customHeight="1" x14ac:dyDescent="0.15">
      <c r="A150" s="917"/>
      <c r="B150" s="918"/>
      <c r="C150" s="918"/>
      <c r="D150" s="918"/>
      <c r="E150" s="918"/>
      <c r="F150" s="919"/>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17"/>
      <c r="B151" s="918"/>
      <c r="C151" s="918"/>
      <c r="D151" s="918"/>
      <c r="E151" s="918"/>
      <c r="F151" s="919"/>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17"/>
      <c r="B152" s="918"/>
      <c r="C152" s="918"/>
      <c r="D152" s="918"/>
      <c r="E152" s="918"/>
      <c r="F152" s="919"/>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17"/>
      <c r="B153" s="918"/>
      <c r="C153" s="918"/>
      <c r="D153" s="918"/>
      <c r="E153" s="918"/>
      <c r="F153" s="919"/>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17"/>
      <c r="B154" s="918"/>
      <c r="C154" s="918"/>
      <c r="D154" s="918"/>
      <c r="E154" s="918"/>
      <c r="F154" s="919"/>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17"/>
      <c r="B155" s="918"/>
      <c r="C155" s="918"/>
      <c r="D155" s="918"/>
      <c r="E155" s="918"/>
      <c r="F155" s="919"/>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17"/>
      <c r="B156" s="918"/>
      <c r="C156" s="918"/>
      <c r="D156" s="918"/>
      <c r="E156" s="918"/>
      <c r="F156" s="919"/>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17"/>
      <c r="B157" s="918"/>
      <c r="C157" s="918"/>
      <c r="D157" s="918"/>
      <c r="E157" s="918"/>
      <c r="F157" s="919"/>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17"/>
      <c r="B158" s="918"/>
      <c r="C158" s="918"/>
      <c r="D158" s="918"/>
      <c r="E158" s="918"/>
      <c r="F158" s="919"/>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80" t="s">
        <v>321</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480" t="s">
        <v>446</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0"/>
    </row>
    <row r="162" spans="1:50" ht="24.75" customHeight="1" x14ac:dyDescent="0.15">
      <c r="A162" s="917"/>
      <c r="B162" s="918"/>
      <c r="C162" s="918"/>
      <c r="D162" s="918"/>
      <c r="E162" s="918"/>
      <c r="F162" s="919"/>
      <c r="G162" s="458"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5"/>
      <c r="AC162" s="458"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customHeight="1" x14ac:dyDescent="0.15">
      <c r="A163" s="917"/>
      <c r="B163" s="918"/>
      <c r="C163" s="918"/>
      <c r="D163" s="918"/>
      <c r="E163" s="918"/>
      <c r="F163" s="919"/>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2"/>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customHeight="1" x14ac:dyDescent="0.15">
      <c r="A164" s="917"/>
      <c r="B164" s="918"/>
      <c r="C164" s="918"/>
      <c r="D164" s="918"/>
      <c r="E164" s="918"/>
      <c r="F164" s="919"/>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17"/>
      <c r="B165" s="918"/>
      <c r="C165" s="918"/>
      <c r="D165" s="918"/>
      <c r="E165" s="918"/>
      <c r="F165" s="919"/>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17"/>
      <c r="B166" s="918"/>
      <c r="C166" s="918"/>
      <c r="D166" s="918"/>
      <c r="E166" s="918"/>
      <c r="F166" s="919"/>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17"/>
      <c r="B167" s="918"/>
      <c r="C167" s="918"/>
      <c r="D167" s="918"/>
      <c r="E167" s="918"/>
      <c r="F167" s="919"/>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17"/>
      <c r="B168" s="918"/>
      <c r="C168" s="918"/>
      <c r="D168" s="918"/>
      <c r="E168" s="918"/>
      <c r="F168" s="919"/>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17"/>
      <c r="B169" s="918"/>
      <c r="C169" s="918"/>
      <c r="D169" s="918"/>
      <c r="E169" s="918"/>
      <c r="F169" s="919"/>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17"/>
      <c r="B170" s="918"/>
      <c r="C170" s="918"/>
      <c r="D170" s="918"/>
      <c r="E170" s="918"/>
      <c r="F170" s="919"/>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17"/>
      <c r="B171" s="918"/>
      <c r="C171" s="918"/>
      <c r="D171" s="918"/>
      <c r="E171" s="918"/>
      <c r="F171" s="919"/>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17"/>
      <c r="B172" s="918"/>
      <c r="C172" s="918"/>
      <c r="D172" s="918"/>
      <c r="E172" s="918"/>
      <c r="F172" s="919"/>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17"/>
      <c r="B173" s="918"/>
      <c r="C173" s="918"/>
      <c r="D173" s="918"/>
      <c r="E173" s="918"/>
      <c r="F173" s="919"/>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7"/>
      <c r="B174" s="918"/>
      <c r="C174" s="918"/>
      <c r="D174" s="918"/>
      <c r="E174" s="918"/>
      <c r="F174" s="919"/>
      <c r="G174" s="480" t="s">
        <v>447</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480" t="s">
        <v>448</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0"/>
    </row>
    <row r="175" spans="1:50" ht="25.5" customHeight="1" x14ac:dyDescent="0.15">
      <c r="A175" s="917"/>
      <c r="B175" s="918"/>
      <c r="C175" s="918"/>
      <c r="D175" s="918"/>
      <c r="E175" s="918"/>
      <c r="F175" s="919"/>
      <c r="G175" s="458"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5"/>
      <c r="AC175" s="458"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customHeight="1" x14ac:dyDescent="0.15">
      <c r="A176" s="917"/>
      <c r="B176" s="918"/>
      <c r="C176" s="918"/>
      <c r="D176" s="918"/>
      <c r="E176" s="918"/>
      <c r="F176" s="919"/>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2"/>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customHeight="1" x14ac:dyDescent="0.15">
      <c r="A177" s="917"/>
      <c r="B177" s="918"/>
      <c r="C177" s="918"/>
      <c r="D177" s="918"/>
      <c r="E177" s="918"/>
      <c r="F177" s="919"/>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17"/>
      <c r="B178" s="918"/>
      <c r="C178" s="918"/>
      <c r="D178" s="918"/>
      <c r="E178" s="918"/>
      <c r="F178" s="919"/>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17"/>
      <c r="B179" s="918"/>
      <c r="C179" s="918"/>
      <c r="D179" s="918"/>
      <c r="E179" s="918"/>
      <c r="F179" s="919"/>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17"/>
      <c r="B180" s="918"/>
      <c r="C180" s="918"/>
      <c r="D180" s="918"/>
      <c r="E180" s="918"/>
      <c r="F180" s="919"/>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17"/>
      <c r="B181" s="918"/>
      <c r="C181" s="918"/>
      <c r="D181" s="918"/>
      <c r="E181" s="918"/>
      <c r="F181" s="919"/>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17"/>
      <c r="B182" s="918"/>
      <c r="C182" s="918"/>
      <c r="D182" s="918"/>
      <c r="E182" s="918"/>
      <c r="F182" s="919"/>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17"/>
      <c r="B183" s="918"/>
      <c r="C183" s="918"/>
      <c r="D183" s="918"/>
      <c r="E183" s="918"/>
      <c r="F183" s="919"/>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17"/>
      <c r="B184" s="918"/>
      <c r="C184" s="918"/>
      <c r="D184" s="918"/>
      <c r="E184" s="918"/>
      <c r="F184" s="919"/>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17"/>
      <c r="B185" s="918"/>
      <c r="C185" s="918"/>
      <c r="D185" s="918"/>
      <c r="E185" s="918"/>
      <c r="F185" s="919"/>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17"/>
      <c r="B186" s="918"/>
      <c r="C186" s="918"/>
      <c r="D186" s="918"/>
      <c r="E186" s="918"/>
      <c r="F186" s="919"/>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7"/>
      <c r="B187" s="918"/>
      <c r="C187" s="918"/>
      <c r="D187" s="918"/>
      <c r="E187" s="918"/>
      <c r="F187" s="919"/>
      <c r="G187" s="480" t="s">
        <v>450</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480" t="s">
        <v>449</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0"/>
    </row>
    <row r="188" spans="1:50" ht="24.75" customHeight="1" x14ac:dyDescent="0.15">
      <c r="A188" s="917"/>
      <c r="B188" s="918"/>
      <c r="C188" s="918"/>
      <c r="D188" s="918"/>
      <c r="E188" s="918"/>
      <c r="F188" s="919"/>
      <c r="G188" s="458"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5"/>
      <c r="AC188" s="458"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customHeight="1" x14ac:dyDescent="0.15">
      <c r="A189" s="917"/>
      <c r="B189" s="918"/>
      <c r="C189" s="918"/>
      <c r="D189" s="918"/>
      <c r="E189" s="918"/>
      <c r="F189" s="919"/>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2"/>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customHeight="1" x14ac:dyDescent="0.15">
      <c r="A190" s="917"/>
      <c r="B190" s="918"/>
      <c r="C190" s="918"/>
      <c r="D190" s="918"/>
      <c r="E190" s="918"/>
      <c r="F190" s="919"/>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17"/>
      <c r="B191" s="918"/>
      <c r="C191" s="918"/>
      <c r="D191" s="918"/>
      <c r="E191" s="918"/>
      <c r="F191" s="919"/>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17"/>
      <c r="B192" s="918"/>
      <c r="C192" s="918"/>
      <c r="D192" s="918"/>
      <c r="E192" s="918"/>
      <c r="F192" s="919"/>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17"/>
      <c r="B193" s="918"/>
      <c r="C193" s="918"/>
      <c r="D193" s="918"/>
      <c r="E193" s="918"/>
      <c r="F193" s="919"/>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17"/>
      <c r="B194" s="918"/>
      <c r="C194" s="918"/>
      <c r="D194" s="918"/>
      <c r="E194" s="918"/>
      <c r="F194" s="919"/>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17"/>
      <c r="B195" s="918"/>
      <c r="C195" s="918"/>
      <c r="D195" s="918"/>
      <c r="E195" s="918"/>
      <c r="F195" s="919"/>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17"/>
      <c r="B196" s="918"/>
      <c r="C196" s="918"/>
      <c r="D196" s="918"/>
      <c r="E196" s="918"/>
      <c r="F196" s="919"/>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17"/>
      <c r="B197" s="918"/>
      <c r="C197" s="918"/>
      <c r="D197" s="918"/>
      <c r="E197" s="918"/>
      <c r="F197" s="919"/>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17"/>
      <c r="B198" s="918"/>
      <c r="C198" s="918"/>
      <c r="D198" s="918"/>
      <c r="E198" s="918"/>
      <c r="F198" s="919"/>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17"/>
      <c r="B199" s="918"/>
      <c r="C199" s="918"/>
      <c r="D199" s="918"/>
      <c r="E199" s="918"/>
      <c r="F199" s="919"/>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7"/>
      <c r="B200" s="918"/>
      <c r="C200" s="918"/>
      <c r="D200" s="918"/>
      <c r="E200" s="918"/>
      <c r="F200" s="919"/>
      <c r="G200" s="480" t="s">
        <v>451</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480" t="s">
        <v>322</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0"/>
    </row>
    <row r="201" spans="1:50" ht="24.75" customHeight="1" x14ac:dyDescent="0.15">
      <c r="A201" s="917"/>
      <c r="B201" s="918"/>
      <c r="C201" s="918"/>
      <c r="D201" s="918"/>
      <c r="E201" s="918"/>
      <c r="F201" s="919"/>
      <c r="G201" s="458"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5"/>
      <c r="AC201" s="458"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customHeight="1" x14ac:dyDescent="0.15">
      <c r="A202" s="917"/>
      <c r="B202" s="918"/>
      <c r="C202" s="918"/>
      <c r="D202" s="918"/>
      <c r="E202" s="918"/>
      <c r="F202" s="919"/>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2"/>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customHeight="1" x14ac:dyDescent="0.15">
      <c r="A203" s="917"/>
      <c r="B203" s="918"/>
      <c r="C203" s="918"/>
      <c r="D203" s="918"/>
      <c r="E203" s="918"/>
      <c r="F203" s="919"/>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17"/>
      <c r="B204" s="918"/>
      <c r="C204" s="918"/>
      <c r="D204" s="918"/>
      <c r="E204" s="918"/>
      <c r="F204" s="919"/>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17"/>
      <c r="B205" s="918"/>
      <c r="C205" s="918"/>
      <c r="D205" s="918"/>
      <c r="E205" s="918"/>
      <c r="F205" s="919"/>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17"/>
      <c r="B206" s="918"/>
      <c r="C206" s="918"/>
      <c r="D206" s="918"/>
      <c r="E206" s="918"/>
      <c r="F206" s="919"/>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17"/>
      <c r="B207" s="918"/>
      <c r="C207" s="918"/>
      <c r="D207" s="918"/>
      <c r="E207" s="918"/>
      <c r="F207" s="919"/>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17"/>
      <c r="B208" s="918"/>
      <c r="C208" s="918"/>
      <c r="D208" s="918"/>
      <c r="E208" s="918"/>
      <c r="F208" s="919"/>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17"/>
      <c r="B209" s="918"/>
      <c r="C209" s="918"/>
      <c r="D209" s="918"/>
      <c r="E209" s="918"/>
      <c r="F209" s="919"/>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17"/>
      <c r="B210" s="918"/>
      <c r="C210" s="918"/>
      <c r="D210" s="918"/>
      <c r="E210" s="918"/>
      <c r="F210" s="919"/>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17"/>
      <c r="B211" s="918"/>
      <c r="C211" s="918"/>
      <c r="D211" s="918"/>
      <c r="E211" s="918"/>
      <c r="F211" s="919"/>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80" t="s">
        <v>323</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480" t="s">
        <v>452</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0"/>
    </row>
    <row r="215" spans="1:50" ht="24.75" customHeight="1" x14ac:dyDescent="0.15">
      <c r="A215" s="917"/>
      <c r="B215" s="918"/>
      <c r="C215" s="918"/>
      <c r="D215" s="918"/>
      <c r="E215" s="918"/>
      <c r="F215" s="919"/>
      <c r="G215" s="458"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5"/>
      <c r="AC215" s="458"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customHeight="1" x14ac:dyDescent="0.15">
      <c r="A216" s="917"/>
      <c r="B216" s="918"/>
      <c r="C216" s="918"/>
      <c r="D216" s="918"/>
      <c r="E216" s="918"/>
      <c r="F216" s="919"/>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2"/>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customHeight="1" x14ac:dyDescent="0.15">
      <c r="A217" s="917"/>
      <c r="B217" s="918"/>
      <c r="C217" s="918"/>
      <c r="D217" s="918"/>
      <c r="E217" s="918"/>
      <c r="F217" s="919"/>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17"/>
      <c r="B218" s="918"/>
      <c r="C218" s="918"/>
      <c r="D218" s="918"/>
      <c r="E218" s="918"/>
      <c r="F218" s="919"/>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17"/>
      <c r="B219" s="918"/>
      <c r="C219" s="918"/>
      <c r="D219" s="918"/>
      <c r="E219" s="918"/>
      <c r="F219" s="919"/>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17"/>
      <c r="B220" s="918"/>
      <c r="C220" s="918"/>
      <c r="D220" s="918"/>
      <c r="E220" s="918"/>
      <c r="F220" s="919"/>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17"/>
      <c r="B221" s="918"/>
      <c r="C221" s="918"/>
      <c r="D221" s="918"/>
      <c r="E221" s="918"/>
      <c r="F221" s="919"/>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17"/>
      <c r="B222" s="918"/>
      <c r="C222" s="918"/>
      <c r="D222" s="918"/>
      <c r="E222" s="918"/>
      <c r="F222" s="919"/>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17"/>
      <c r="B223" s="918"/>
      <c r="C223" s="918"/>
      <c r="D223" s="918"/>
      <c r="E223" s="918"/>
      <c r="F223" s="919"/>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17"/>
      <c r="B224" s="918"/>
      <c r="C224" s="918"/>
      <c r="D224" s="918"/>
      <c r="E224" s="918"/>
      <c r="F224" s="919"/>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17"/>
      <c r="B225" s="918"/>
      <c r="C225" s="918"/>
      <c r="D225" s="918"/>
      <c r="E225" s="918"/>
      <c r="F225" s="919"/>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17"/>
      <c r="B226" s="918"/>
      <c r="C226" s="918"/>
      <c r="D226" s="918"/>
      <c r="E226" s="918"/>
      <c r="F226" s="919"/>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7"/>
      <c r="B227" s="918"/>
      <c r="C227" s="918"/>
      <c r="D227" s="918"/>
      <c r="E227" s="918"/>
      <c r="F227" s="919"/>
      <c r="G227" s="480" t="s">
        <v>453</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480" t="s">
        <v>454</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0"/>
    </row>
    <row r="228" spans="1:50" ht="25.5" customHeight="1" x14ac:dyDescent="0.15">
      <c r="A228" s="917"/>
      <c r="B228" s="918"/>
      <c r="C228" s="918"/>
      <c r="D228" s="918"/>
      <c r="E228" s="918"/>
      <c r="F228" s="919"/>
      <c r="G228" s="458"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5"/>
      <c r="AC228" s="458"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customHeight="1" x14ac:dyDescent="0.15">
      <c r="A229" s="917"/>
      <c r="B229" s="918"/>
      <c r="C229" s="918"/>
      <c r="D229" s="918"/>
      <c r="E229" s="918"/>
      <c r="F229" s="919"/>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2"/>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customHeight="1" x14ac:dyDescent="0.15">
      <c r="A230" s="917"/>
      <c r="B230" s="918"/>
      <c r="C230" s="918"/>
      <c r="D230" s="918"/>
      <c r="E230" s="918"/>
      <c r="F230" s="919"/>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17"/>
      <c r="B231" s="918"/>
      <c r="C231" s="918"/>
      <c r="D231" s="918"/>
      <c r="E231" s="918"/>
      <c r="F231" s="919"/>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17"/>
      <c r="B232" s="918"/>
      <c r="C232" s="918"/>
      <c r="D232" s="918"/>
      <c r="E232" s="918"/>
      <c r="F232" s="919"/>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17"/>
      <c r="B233" s="918"/>
      <c r="C233" s="918"/>
      <c r="D233" s="918"/>
      <c r="E233" s="918"/>
      <c r="F233" s="919"/>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17"/>
      <c r="B234" s="918"/>
      <c r="C234" s="918"/>
      <c r="D234" s="918"/>
      <c r="E234" s="918"/>
      <c r="F234" s="919"/>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17"/>
      <c r="B235" s="918"/>
      <c r="C235" s="918"/>
      <c r="D235" s="918"/>
      <c r="E235" s="918"/>
      <c r="F235" s="919"/>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17"/>
      <c r="B236" s="918"/>
      <c r="C236" s="918"/>
      <c r="D236" s="918"/>
      <c r="E236" s="918"/>
      <c r="F236" s="919"/>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17"/>
      <c r="B237" s="918"/>
      <c r="C237" s="918"/>
      <c r="D237" s="918"/>
      <c r="E237" s="918"/>
      <c r="F237" s="919"/>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17"/>
      <c r="B238" s="918"/>
      <c r="C238" s="918"/>
      <c r="D238" s="918"/>
      <c r="E238" s="918"/>
      <c r="F238" s="919"/>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17"/>
      <c r="B239" s="918"/>
      <c r="C239" s="918"/>
      <c r="D239" s="918"/>
      <c r="E239" s="918"/>
      <c r="F239" s="919"/>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7"/>
      <c r="B240" s="918"/>
      <c r="C240" s="918"/>
      <c r="D240" s="918"/>
      <c r="E240" s="918"/>
      <c r="F240" s="919"/>
      <c r="G240" s="480" t="s">
        <v>455</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480" t="s">
        <v>456</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0"/>
    </row>
    <row r="241" spans="1:50" ht="24.75" customHeight="1" x14ac:dyDescent="0.15">
      <c r="A241" s="917"/>
      <c r="B241" s="918"/>
      <c r="C241" s="918"/>
      <c r="D241" s="918"/>
      <c r="E241" s="918"/>
      <c r="F241" s="919"/>
      <c r="G241" s="458"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5"/>
      <c r="AC241" s="458"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customHeight="1" x14ac:dyDescent="0.15">
      <c r="A242" s="917"/>
      <c r="B242" s="918"/>
      <c r="C242" s="918"/>
      <c r="D242" s="918"/>
      <c r="E242" s="918"/>
      <c r="F242" s="919"/>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2"/>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customHeight="1" x14ac:dyDescent="0.15">
      <c r="A243" s="917"/>
      <c r="B243" s="918"/>
      <c r="C243" s="918"/>
      <c r="D243" s="918"/>
      <c r="E243" s="918"/>
      <c r="F243" s="919"/>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17"/>
      <c r="B244" s="918"/>
      <c r="C244" s="918"/>
      <c r="D244" s="918"/>
      <c r="E244" s="918"/>
      <c r="F244" s="919"/>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17"/>
      <c r="B245" s="918"/>
      <c r="C245" s="918"/>
      <c r="D245" s="918"/>
      <c r="E245" s="918"/>
      <c r="F245" s="919"/>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17"/>
      <c r="B246" s="918"/>
      <c r="C246" s="918"/>
      <c r="D246" s="918"/>
      <c r="E246" s="918"/>
      <c r="F246" s="919"/>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17"/>
      <c r="B247" s="918"/>
      <c r="C247" s="918"/>
      <c r="D247" s="918"/>
      <c r="E247" s="918"/>
      <c r="F247" s="919"/>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17"/>
      <c r="B248" s="918"/>
      <c r="C248" s="918"/>
      <c r="D248" s="918"/>
      <c r="E248" s="918"/>
      <c r="F248" s="919"/>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17"/>
      <c r="B249" s="918"/>
      <c r="C249" s="918"/>
      <c r="D249" s="918"/>
      <c r="E249" s="918"/>
      <c r="F249" s="919"/>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17"/>
      <c r="B250" s="918"/>
      <c r="C250" s="918"/>
      <c r="D250" s="918"/>
      <c r="E250" s="918"/>
      <c r="F250" s="919"/>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17"/>
      <c r="B251" s="918"/>
      <c r="C251" s="918"/>
      <c r="D251" s="918"/>
      <c r="E251" s="918"/>
      <c r="F251" s="919"/>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17"/>
      <c r="B252" s="918"/>
      <c r="C252" s="918"/>
      <c r="D252" s="918"/>
      <c r="E252" s="918"/>
      <c r="F252" s="919"/>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7"/>
      <c r="B253" s="918"/>
      <c r="C253" s="918"/>
      <c r="D253" s="918"/>
      <c r="E253" s="918"/>
      <c r="F253" s="919"/>
      <c r="G253" s="480" t="s">
        <v>457</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480" t="s">
        <v>324</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0"/>
    </row>
    <row r="254" spans="1:50" ht="24.75" customHeight="1" x14ac:dyDescent="0.15">
      <c r="A254" s="917"/>
      <c r="B254" s="918"/>
      <c r="C254" s="918"/>
      <c r="D254" s="918"/>
      <c r="E254" s="918"/>
      <c r="F254" s="919"/>
      <c r="G254" s="458"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5"/>
      <c r="AC254" s="458"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customHeight="1" x14ac:dyDescent="0.15">
      <c r="A255" s="917"/>
      <c r="B255" s="918"/>
      <c r="C255" s="918"/>
      <c r="D255" s="918"/>
      <c r="E255" s="918"/>
      <c r="F255" s="919"/>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2"/>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customHeight="1" x14ac:dyDescent="0.15">
      <c r="A256" s="917"/>
      <c r="B256" s="918"/>
      <c r="C256" s="918"/>
      <c r="D256" s="918"/>
      <c r="E256" s="918"/>
      <c r="F256" s="919"/>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17"/>
      <c r="B257" s="918"/>
      <c r="C257" s="918"/>
      <c r="D257" s="918"/>
      <c r="E257" s="918"/>
      <c r="F257" s="919"/>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17"/>
      <c r="B258" s="918"/>
      <c r="C258" s="918"/>
      <c r="D258" s="918"/>
      <c r="E258" s="918"/>
      <c r="F258" s="919"/>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17"/>
      <c r="B259" s="918"/>
      <c r="C259" s="918"/>
      <c r="D259" s="918"/>
      <c r="E259" s="918"/>
      <c r="F259" s="919"/>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17"/>
      <c r="B260" s="918"/>
      <c r="C260" s="918"/>
      <c r="D260" s="918"/>
      <c r="E260" s="918"/>
      <c r="F260" s="919"/>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17"/>
      <c r="B261" s="918"/>
      <c r="C261" s="918"/>
      <c r="D261" s="918"/>
      <c r="E261" s="918"/>
      <c r="F261" s="919"/>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17"/>
      <c r="B262" s="918"/>
      <c r="C262" s="918"/>
      <c r="D262" s="918"/>
      <c r="E262" s="918"/>
      <c r="F262" s="919"/>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17"/>
      <c r="B263" s="918"/>
      <c r="C263" s="918"/>
      <c r="D263" s="918"/>
      <c r="E263" s="918"/>
      <c r="F263" s="919"/>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17"/>
      <c r="B264" s="918"/>
      <c r="C264" s="918"/>
      <c r="D264" s="918"/>
      <c r="E264" s="918"/>
      <c r="F264" s="919"/>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6" t="s">
        <v>463</v>
      </c>
      <c r="K3" s="246"/>
      <c r="L3" s="246"/>
      <c r="M3" s="246"/>
      <c r="N3" s="246"/>
      <c r="O3" s="246"/>
      <c r="P3" s="231" t="s">
        <v>399</v>
      </c>
      <c r="Q3" s="231"/>
      <c r="R3" s="231"/>
      <c r="S3" s="231"/>
      <c r="T3" s="231"/>
      <c r="U3" s="231"/>
      <c r="V3" s="231"/>
      <c r="W3" s="231"/>
      <c r="X3" s="231"/>
      <c r="Y3" s="231" t="s">
        <v>459</v>
      </c>
      <c r="Z3" s="231"/>
      <c r="AA3" s="231"/>
      <c r="AB3" s="231"/>
      <c r="AC3" s="246" t="s">
        <v>398</v>
      </c>
      <c r="AD3" s="246"/>
      <c r="AE3" s="246"/>
      <c r="AF3" s="246"/>
      <c r="AG3" s="246"/>
      <c r="AH3" s="231" t="s">
        <v>415</v>
      </c>
      <c r="AI3" s="231"/>
      <c r="AJ3" s="231"/>
      <c r="AK3" s="231"/>
      <c r="AL3" s="231" t="s">
        <v>23</v>
      </c>
      <c r="AM3" s="231"/>
      <c r="AN3" s="231"/>
      <c r="AO3" s="233"/>
      <c r="AP3" s="108" t="s">
        <v>464</v>
      </c>
      <c r="AQ3" s="246"/>
      <c r="AR3" s="246"/>
      <c r="AS3" s="246"/>
      <c r="AT3" s="246"/>
      <c r="AU3" s="246"/>
      <c r="AV3" s="246"/>
      <c r="AW3" s="246"/>
      <c r="AX3" s="246"/>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6" t="s">
        <v>463</v>
      </c>
      <c r="K36" s="246"/>
      <c r="L36" s="246"/>
      <c r="M36" s="246"/>
      <c r="N36" s="246"/>
      <c r="O36" s="246"/>
      <c r="P36" s="231" t="s">
        <v>399</v>
      </c>
      <c r="Q36" s="231"/>
      <c r="R36" s="231"/>
      <c r="S36" s="231"/>
      <c r="T36" s="231"/>
      <c r="U36" s="231"/>
      <c r="V36" s="231"/>
      <c r="W36" s="231"/>
      <c r="X36" s="231"/>
      <c r="Y36" s="231" t="s">
        <v>459</v>
      </c>
      <c r="Z36" s="231"/>
      <c r="AA36" s="231"/>
      <c r="AB36" s="231"/>
      <c r="AC36" s="246" t="s">
        <v>398</v>
      </c>
      <c r="AD36" s="246"/>
      <c r="AE36" s="246"/>
      <c r="AF36" s="246"/>
      <c r="AG36" s="246"/>
      <c r="AH36" s="231" t="s">
        <v>415</v>
      </c>
      <c r="AI36" s="231"/>
      <c r="AJ36" s="231"/>
      <c r="AK36" s="231"/>
      <c r="AL36" s="231" t="s">
        <v>23</v>
      </c>
      <c r="AM36" s="231"/>
      <c r="AN36" s="231"/>
      <c r="AO36" s="233"/>
      <c r="AP36" s="246" t="s">
        <v>464</v>
      </c>
      <c r="AQ36" s="246"/>
      <c r="AR36" s="246"/>
      <c r="AS36" s="246"/>
      <c r="AT36" s="246"/>
      <c r="AU36" s="246"/>
      <c r="AV36" s="246"/>
      <c r="AW36" s="246"/>
      <c r="AX36" s="246"/>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6" t="s">
        <v>463</v>
      </c>
      <c r="K69" s="246"/>
      <c r="L69" s="246"/>
      <c r="M69" s="246"/>
      <c r="N69" s="246"/>
      <c r="O69" s="246"/>
      <c r="P69" s="231" t="s">
        <v>399</v>
      </c>
      <c r="Q69" s="231"/>
      <c r="R69" s="231"/>
      <c r="S69" s="231"/>
      <c r="T69" s="231"/>
      <c r="U69" s="231"/>
      <c r="V69" s="231"/>
      <c r="W69" s="231"/>
      <c r="X69" s="231"/>
      <c r="Y69" s="231" t="s">
        <v>459</v>
      </c>
      <c r="Z69" s="231"/>
      <c r="AA69" s="231"/>
      <c r="AB69" s="231"/>
      <c r="AC69" s="246" t="s">
        <v>398</v>
      </c>
      <c r="AD69" s="246"/>
      <c r="AE69" s="246"/>
      <c r="AF69" s="246"/>
      <c r="AG69" s="246"/>
      <c r="AH69" s="231" t="s">
        <v>415</v>
      </c>
      <c r="AI69" s="231"/>
      <c r="AJ69" s="231"/>
      <c r="AK69" s="231"/>
      <c r="AL69" s="231" t="s">
        <v>23</v>
      </c>
      <c r="AM69" s="231"/>
      <c r="AN69" s="231"/>
      <c r="AO69" s="233"/>
      <c r="AP69" s="246" t="s">
        <v>464</v>
      </c>
      <c r="AQ69" s="246"/>
      <c r="AR69" s="246"/>
      <c r="AS69" s="246"/>
      <c r="AT69" s="246"/>
      <c r="AU69" s="246"/>
      <c r="AV69" s="246"/>
      <c r="AW69" s="246"/>
      <c r="AX69" s="246"/>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6" t="s">
        <v>463</v>
      </c>
      <c r="K102" s="246"/>
      <c r="L102" s="246"/>
      <c r="M102" s="246"/>
      <c r="N102" s="246"/>
      <c r="O102" s="246"/>
      <c r="P102" s="231" t="s">
        <v>399</v>
      </c>
      <c r="Q102" s="231"/>
      <c r="R102" s="231"/>
      <c r="S102" s="231"/>
      <c r="T102" s="231"/>
      <c r="U102" s="231"/>
      <c r="V102" s="231"/>
      <c r="W102" s="231"/>
      <c r="X102" s="231"/>
      <c r="Y102" s="231" t="s">
        <v>459</v>
      </c>
      <c r="Z102" s="231"/>
      <c r="AA102" s="231"/>
      <c r="AB102" s="231"/>
      <c r="AC102" s="246" t="s">
        <v>398</v>
      </c>
      <c r="AD102" s="246"/>
      <c r="AE102" s="246"/>
      <c r="AF102" s="246"/>
      <c r="AG102" s="246"/>
      <c r="AH102" s="231" t="s">
        <v>415</v>
      </c>
      <c r="AI102" s="231"/>
      <c r="AJ102" s="231"/>
      <c r="AK102" s="231"/>
      <c r="AL102" s="231" t="s">
        <v>23</v>
      </c>
      <c r="AM102" s="231"/>
      <c r="AN102" s="231"/>
      <c r="AO102" s="233"/>
      <c r="AP102" s="246" t="s">
        <v>464</v>
      </c>
      <c r="AQ102" s="246"/>
      <c r="AR102" s="246"/>
      <c r="AS102" s="246"/>
      <c r="AT102" s="246"/>
      <c r="AU102" s="246"/>
      <c r="AV102" s="246"/>
      <c r="AW102" s="246"/>
      <c r="AX102" s="246"/>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6" t="s">
        <v>463</v>
      </c>
      <c r="K135" s="246"/>
      <c r="L135" s="246"/>
      <c r="M135" s="246"/>
      <c r="N135" s="246"/>
      <c r="O135" s="246"/>
      <c r="P135" s="231" t="s">
        <v>399</v>
      </c>
      <c r="Q135" s="231"/>
      <c r="R135" s="231"/>
      <c r="S135" s="231"/>
      <c r="T135" s="231"/>
      <c r="U135" s="231"/>
      <c r="V135" s="231"/>
      <c r="W135" s="231"/>
      <c r="X135" s="231"/>
      <c r="Y135" s="231" t="s">
        <v>459</v>
      </c>
      <c r="Z135" s="231"/>
      <c r="AA135" s="231"/>
      <c r="AB135" s="231"/>
      <c r="AC135" s="246" t="s">
        <v>398</v>
      </c>
      <c r="AD135" s="246"/>
      <c r="AE135" s="246"/>
      <c r="AF135" s="246"/>
      <c r="AG135" s="246"/>
      <c r="AH135" s="231" t="s">
        <v>415</v>
      </c>
      <c r="AI135" s="231"/>
      <c r="AJ135" s="231"/>
      <c r="AK135" s="231"/>
      <c r="AL135" s="231" t="s">
        <v>23</v>
      </c>
      <c r="AM135" s="231"/>
      <c r="AN135" s="231"/>
      <c r="AO135" s="233"/>
      <c r="AP135" s="246" t="s">
        <v>464</v>
      </c>
      <c r="AQ135" s="246"/>
      <c r="AR135" s="246"/>
      <c r="AS135" s="246"/>
      <c r="AT135" s="246"/>
      <c r="AU135" s="246"/>
      <c r="AV135" s="246"/>
      <c r="AW135" s="246"/>
      <c r="AX135" s="246"/>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6" t="s">
        <v>463</v>
      </c>
      <c r="K168" s="246"/>
      <c r="L168" s="246"/>
      <c r="M168" s="246"/>
      <c r="N168" s="246"/>
      <c r="O168" s="246"/>
      <c r="P168" s="231" t="s">
        <v>399</v>
      </c>
      <c r="Q168" s="231"/>
      <c r="R168" s="231"/>
      <c r="S168" s="231"/>
      <c r="T168" s="231"/>
      <c r="U168" s="231"/>
      <c r="V168" s="231"/>
      <c r="W168" s="231"/>
      <c r="X168" s="231"/>
      <c r="Y168" s="231" t="s">
        <v>459</v>
      </c>
      <c r="Z168" s="231"/>
      <c r="AA168" s="231"/>
      <c r="AB168" s="231"/>
      <c r="AC168" s="246" t="s">
        <v>398</v>
      </c>
      <c r="AD168" s="246"/>
      <c r="AE168" s="246"/>
      <c r="AF168" s="246"/>
      <c r="AG168" s="246"/>
      <c r="AH168" s="231" t="s">
        <v>415</v>
      </c>
      <c r="AI168" s="231"/>
      <c r="AJ168" s="231"/>
      <c r="AK168" s="231"/>
      <c r="AL168" s="231" t="s">
        <v>23</v>
      </c>
      <c r="AM168" s="231"/>
      <c r="AN168" s="231"/>
      <c r="AO168" s="233"/>
      <c r="AP168" s="246" t="s">
        <v>464</v>
      </c>
      <c r="AQ168" s="246"/>
      <c r="AR168" s="246"/>
      <c r="AS168" s="246"/>
      <c r="AT168" s="246"/>
      <c r="AU168" s="246"/>
      <c r="AV168" s="246"/>
      <c r="AW168" s="246"/>
      <c r="AX168" s="246"/>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6" t="s">
        <v>463</v>
      </c>
      <c r="K201" s="246"/>
      <c r="L201" s="246"/>
      <c r="M201" s="246"/>
      <c r="N201" s="246"/>
      <c r="O201" s="246"/>
      <c r="P201" s="231" t="s">
        <v>399</v>
      </c>
      <c r="Q201" s="231"/>
      <c r="R201" s="231"/>
      <c r="S201" s="231"/>
      <c r="T201" s="231"/>
      <c r="U201" s="231"/>
      <c r="V201" s="231"/>
      <c r="W201" s="231"/>
      <c r="X201" s="231"/>
      <c r="Y201" s="231" t="s">
        <v>459</v>
      </c>
      <c r="Z201" s="231"/>
      <c r="AA201" s="231"/>
      <c r="AB201" s="231"/>
      <c r="AC201" s="246" t="s">
        <v>398</v>
      </c>
      <c r="AD201" s="246"/>
      <c r="AE201" s="246"/>
      <c r="AF201" s="246"/>
      <c r="AG201" s="246"/>
      <c r="AH201" s="231" t="s">
        <v>415</v>
      </c>
      <c r="AI201" s="231"/>
      <c r="AJ201" s="231"/>
      <c r="AK201" s="231"/>
      <c r="AL201" s="231" t="s">
        <v>23</v>
      </c>
      <c r="AM201" s="231"/>
      <c r="AN201" s="231"/>
      <c r="AO201" s="233"/>
      <c r="AP201" s="246" t="s">
        <v>464</v>
      </c>
      <c r="AQ201" s="246"/>
      <c r="AR201" s="246"/>
      <c r="AS201" s="246"/>
      <c r="AT201" s="246"/>
      <c r="AU201" s="246"/>
      <c r="AV201" s="246"/>
      <c r="AW201" s="246"/>
      <c r="AX201" s="246"/>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6" t="s">
        <v>463</v>
      </c>
      <c r="K234" s="246"/>
      <c r="L234" s="246"/>
      <c r="M234" s="246"/>
      <c r="N234" s="246"/>
      <c r="O234" s="246"/>
      <c r="P234" s="231" t="s">
        <v>399</v>
      </c>
      <c r="Q234" s="231"/>
      <c r="R234" s="231"/>
      <c r="S234" s="231"/>
      <c r="T234" s="231"/>
      <c r="U234" s="231"/>
      <c r="V234" s="231"/>
      <c r="W234" s="231"/>
      <c r="X234" s="231"/>
      <c r="Y234" s="231" t="s">
        <v>459</v>
      </c>
      <c r="Z234" s="231"/>
      <c r="AA234" s="231"/>
      <c r="AB234" s="231"/>
      <c r="AC234" s="246" t="s">
        <v>398</v>
      </c>
      <c r="AD234" s="246"/>
      <c r="AE234" s="246"/>
      <c r="AF234" s="246"/>
      <c r="AG234" s="246"/>
      <c r="AH234" s="231" t="s">
        <v>415</v>
      </c>
      <c r="AI234" s="231"/>
      <c r="AJ234" s="231"/>
      <c r="AK234" s="231"/>
      <c r="AL234" s="231" t="s">
        <v>23</v>
      </c>
      <c r="AM234" s="231"/>
      <c r="AN234" s="231"/>
      <c r="AO234" s="233"/>
      <c r="AP234" s="246" t="s">
        <v>464</v>
      </c>
      <c r="AQ234" s="246"/>
      <c r="AR234" s="246"/>
      <c r="AS234" s="246"/>
      <c r="AT234" s="246"/>
      <c r="AU234" s="246"/>
      <c r="AV234" s="246"/>
      <c r="AW234" s="246"/>
      <c r="AX234" s="246"/>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6" t="s">
        <v>463</v>
      </c>
      <c r="K267" s="246"/>
      <c r="L267" s="246"/>
      <c r="M267" s="246"/>
      <c r="N267" s="246"/>
      <c r="O267" s="246"/>
      <c r="P267" s="231" t="s">
        <v>399</v>
      </c>
      <c r="Q267" s="231"/>
      <c r="R267" s="231"/>
      <c r="S267" s="231"/>
      <c r="T267" s="231"/>
      <c r="U267" s="231"/>
      <c r="V267" s="231"/>
      <c r="W267" s="231"/>
      <c r="X267" s="231"/>
      <c r="Y267" s="231" t="s">
        <v>459</v>
      </c>
      <c r="Z267" s="231"/>
      <c r="AA267" s="231"/>
      <c r="AB267" s="231"/>
      <c r="AC267" s="246" t="s">
        <v>398</v>
      </c>
      <c r="AD267" s="246"/>
      <c r="AE267" s="246"/>
      <c r="AF267" s="246"/>
      <c r="AG267" s="246"/>
      <c r="AH267" s="231" t="s">
        <v>415</v>
      </c>
      <c r="AI267" s="231"/>
      <c r="AJ267" s="231"/>
      <c r="AK267" s="231"/>
      <c r="AL267" s="231" t="s">
        <v>23</v>
      </c>
      <c r="AM267" s="231"/>
      <c r="AN267" s="231"/>
      <c r="AO267" s="233"/>
      <c r="AP267" s="246" t="s">
        <v>464</v>
      </c>
      <c r="AQ267" s="246"/>
      <c r="AR267" s="246"/>
      <c r="AS267" s="246"/>
      <c r="AT267" s="246"/>
      <c r="AU267" s="246"/>
      <c r="AV267" s="246"/>
      <c r="AW267" s="246"/>
      <c r="AX267" s="246"/>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6" t="s">
        <v>463</v>
      </c>
      <c r="K300" s="246"/>
      <c r="L300" s="246"/>
      <c r="M300" s="246"/>
      <c r="N300" s="246"/>
      <c r="O300" s="246"/>
      <c r="P300" s="231" t="s">
        <v>399</v>
      </c>
      <c r="Q300" s="231"/>
      <c r="R300" s="231"/>
      <c r="S300" s="231"/>
      <c r="T300" s="231"/>
      <c r="U300" s="231"/>
      <c r="V300" s="231"/>
      <c r="W300" s="231"/>
      <c r="X300" s="231"/>
      <c r="Y300" s="231" t="s">
        <v>459</v>
      </c>
      <c r="Z300" s="231"/>
      <c r="AA300" s="231"/>
      <c r="AB300" s="231"/>
      <c r="AC300" s="246" t="s">
        <v>398</v>
      </c>
      <c r="AD300" s="246"/>
      <c r="AE300" s="246"/>
      <c r="AF300" s="246"/>
      <c r="AG300" s="246"/>
      <c r="AH300" s="231" t="s">
        <v>415</v>
      </c>
      <c r="AI300" s="231"/>
      <c r="AJ300" s="231"/>
      <c r="AK300" s="231"/>
      <c r="AL300" s="231" t="s">
        <v>23</v>
      </c>
      <c r="AM300" s="231"/>
      <c r="AN300" s="231"/>
      <c r="AO300" s="233"/>
      <c r="AP300" s="246" t="s">
        <v>464</v>
      </c>
      <c r="AQ300" s="246"/>
      <c r="AR300" s="246"/>
      <c r="AS300" s="246"/>
      <c r="AT300" s="246"/>
      <c r="AU300" s="246"/>
      <c r="AV300" s="246"/>
      <c r="AW300" s="246"/>
      <c r="AX300" s="246"/>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6" t="s">
        <v>463</v>
      </c>
      <c r="K333" s="246"/>
      <c r="L333" s="246"/>
      <c r="M333" s="246"/>
      <c r="N333" s="246"/>
      <c r="O333" s="246"/>
      <c r="P333" s="231" t="s">
        <v>399</v>
      </c>
      <c r="Q333" s="231"/>
      <c r="R333" s="231"/>
      <c r="S333" s="231"/>
      <c r="T333" s="231"/>
      <c r="U333" s="231"/>
      <c r="V333" s="231"/>
      <c r="W333" s="231"/>
      <c r="X333" s="231"/>
      <c r="Y333" s="231" t="s">
        <v>459</v>
      </c>
      <c r="Z333" s="231"/>
      <c r="AA333" s="231"/>
      <c r="AB333" s="231"/>
      <c r="AC333" s="246" t="s">
        <v>398</v>
      </c>
      <c r="AD333" s="246"/>
      <c r="AE333" s="246"/>
      <c r="AF333" s="246"/>
      <c r="AG333" s="246"/>
      <c r="AH333" s="231" t="s">
        <v>415</v>
      </c>
      <c r="AI333" s="231"/>
      <c r="AJ333" s="231"/>
      <c r="AK333" s="231"/>
      <c r="AL333" s="231" t="s">
        <v>23</v>
      </c>
      <c r="AM333" s="231"/>
      <c r="AN333" s="231"/>
      <c r="AO333" s="233"/>
      <c r="AP333" s="246" t="s">
        <v>464</v>
      </c>
      <c r="AQ333" s="246"/>
      <c r="AR333" s="246"/>
      <c r="AS333" s="246"/>
      <c r="AT333" s="246"/>
      <c r="AU333" s="246"/>
      <c r="AV333" s="246"/>
      <c r="AW333" s="246"/>
      <c r="AX333" s="246"/>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6" t="s">
        <v>463</v>
      </c>
      <c r="K366" s="246"/>
      <c r="L366" s="246"/>
      <c r="M366" s="246"/>
      <c r="N366" s="246"/>
      <c r="O366" s="246"/>
      <c r="P366" s="231" t="s">
        <v>399</v>
      </c>
      <c r="Q366" s="231"/>
      <c r="R366" s="231"/>
      <c r="S366" s="231"/>
      <c r="T366" s="231"/>
      <c r="U366" s="231"/>
      <c r="V366" s="231"/>
      <c r="W366" s="231"/>
      <c r="X366" s="231"/>
      <c r="Y366" s="231" t="s">
        <v>459</v>
      </c>
      <c r="Z366" s="231"/>
      <c r="AA366" s="231"/>
      <c r="AB366" s="231"/>
      <c r="AC366" s="246" t="s">
        <v>398</v>
      </c>
      <c r="AD366" s="246"/>
      <c r="AE366" s="246"/>
      <c r="AF366" s="246"/>
      <c r="AG366" s="246"/>
      <c r="AH366" s="231" t="s">
        <v>415</v>
      </c>
      <c r="AI366" s="231"/>
      <c r="AJ366" s="231"/>
      <c r="AK366" s="231"/>
      <c r="AL366" s="231" t="s">
        <v>23</v>
      </c>
      <c r="AM366" s="231"/>
      <c r="AN366" s="231"/>
      <c r="AO366" s="233"/>
      <c r="AP366" s="246" t="s">
        <v>464</v>
      </c>
      <c r="AQ366" s="246"/>
      <c r="AR366" s="246"/>
      <c r="AS366" s="246"/>
      <c r="AT366" s="246"/>
      <c r="AU366" s="246"/>
      <c r="AV366" s="246"/>
      <c r="AW366" s="246"/>
      <c r="AX366" s="246"/>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6" t="s">
        <v>463</v>
      </c>
      <c r="K399" s="246"/>
      <c r="L399" s="246"/>
      <c r="M399" s="246"/>
      <c r="N399" s="246"/>
      <c r="O399" s="246"/>
      <c r="P399" s="231" t="s">
        <v>399</v>
      </c>
      <c r="Q399" s="231"/>
      <c r="R399" s="231"/>
      <c r="S399" s="231"/>
      <c r="T399" s="231"/>
      <c r="U399" s="231"/>
      <c r="V399" s="231"/>
      <c r="W399" s="231"/>
      <c r="X399" s="231"/>
      <c r="Y399" s="231" t="s">
        <v>459</v>
      </c>
      <c r="Z399" s="231"/>
      <c r="AA399" s="231"/>
      <c r="AB399" s="231"/>
      <c r="AC399" s="246" t="s">
        <v>398</v>
      </c>
      <c r="AD399" s="246"/>
      <c r="AE399" s="246"/>
      <c r="AF399" s="246"/>
      <c r="AG399" s="246"/>
      <c r="AH399" s="231" t="s">
        <v>415</v>
      </c>
      <c r="AI399" s="231"/>
      <c r="AJ399" s="231"/>
      <c r="AK399" s="231"/>
      <c r="AL399" s="231" t="s">
        <v>23</v>
      </c>
      <c r="AM399" s="231"/>
      <c r="AN399" s="231"/>
      <c r="AO399" s="233"/>
      <c r="AP399" s="246" t="s">
        <v>464</v>
      </c>
      <c r="AQ399" s="246"/>
      <c r="AR399" s="246"/>
      <c r="AS399" s="246"/>
      <c r="AT399" s="246"/>
      <c r="AU399" s="246"/>
      <c r="AV399" s="246"/>
      <c r="AW399" s="246"/>
      <c r="AX399" s="246"/>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6" t="s">
        <v>463</v>
      </c>
      <c r="K432" s="246"/>
      <c r="L432" s="246"/>
      <c r="M432" s="246"/>
      <c r="N432" s="246"/>
      <c r="O432" s="246"/>
      <c r="P432" s="231" t="s">
        <v>399</v>
      </c>
      <c r="Q432" s="231"/>
      <c r="R432" s="231"/>
      <c r="S432" s="231"/>
      <c r="T432" s="231"/>
      <c r="U432" s="231"/>
      <c r="V432" s="231"/>
      <c r="W432" s="231"/>
      <c r="X432" s="231"/>
      <c r="Y432" s="231" t="s">
        <v>459</v>
      </c>
      <c r="Z432" s="231"/>
      <c r="AA432" s="231"/>
      <c r="AB432" s="231"/>
      <c r="AC432" s="246" t="s">
        <v>398</v>
      </c>
      <c r="AD432" s="246"/>
      <c r="AE432" s="246"/>
      <c r="AF432" s="246"/>
      <c r="AG432" s="246"/>
      <c r="AH432" s="231" t="s">
        <v>415</v>
      </c>
      <c r="AI432" s="231"/>
      <c r="AJ432" s="231"/>
      <c r="AK432" s="231"/>
      <c r="AL432" s="231" t="s">
        <v>23</v>
      </c>
      <c r="AM432" s="231"/>
      <c r="AN432" s="231"/>
      <c r="AO432" s="233"/>
      <c r="AP432" s="246" t="s">
        <v>464</v>
      </c>
      <c r="AQ432" s="246"/>
      <c r="AR432" s="246"/>
      <c r="AS432" s="246"/>
      <c r="AT432" s="246"/>
      <c r="AU432" s="246"/>
      <c r="AV432" s="246"/>
      <c r="AW432" s="246"/>
      <c r="AX432" s="246"/>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6" t="s">
        <v>463</v>
      </c>
      <c r="K465" s="246"/>
      <c r="L465" s="246"/>
      <c r="M465" s="246"/>
      <c r="N465" s="246"/>
      <c r="O465" s="246"/>
      <c r="P465" s="231" t="s">
        <v>399</v>
      </c>
      <c r="Q465" s="231"/>
      <c r="R465" s="231"/>
      <c r="S465" s="231"/>
      <c r="T465" s="231"/>
      <c r="U465" s="231"/>
      <c r="V465" s="231"/>
      <c r="W465" s="231"/>
      <c r="X465" s="231"/>
      <c r="Y465" s="231" t="s">
        <v>459</v>
      </c>
      <c r="Z465" s="231"/>
      <c r="AA465" s="231"/>
      <c r="AB465" s="231"/>
      <c r="AC465" s="246" t="s">
        <v>398</v>
      </c>
      <c r="AD465" s="246"/>
      <c r="AE465" s="246"/>
      <c r="AF465" s="246"/>
      <c r="AG465" s="246"/>
      <c r="AH465" s="231" t="s">
        <v>415</v>
      </c>
      <c r="AI465" s="231"/>
      <c r="AJ465" s="231"/>
      <c r="AK465" s="231"/>
      <c r="AL465" s="231" t="s">
        <v>23</v>
      </c>
      <c r="AM465" s="231"/>
      <c r="AN465" s="231"/>
      <c r="AO465" s="233"/>
      <c r="AP465" s="246" t="s">
        <v>464</v>
      </c>
      <c r="AQ465" s="246"/>
      <c r="AR465" s="246"/>
      <c r="AS465" s="246"/>
      <c r="AT465" s="246"/>
      <c r="AU465" s="246"/>
      <c r="AV465" s="246"/>
      <c r="AW465" s="246"/>
      <c r="AX465" s="246"/>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6" t="s">
        <v>463</v>
      </c>
      <c r="K498" s="246"/>
      <c r="L498" s="246"/>
      <c r="M498" s="246"/>
      <c r="N498" s="246"/>
      <c r="O498" s="246"/>
      <c r="P498" s="231" t="s">
        <v>399</v>
      </c>
      <c r="Q498" s="231"/>
      <c r="R498" s="231"/>
      <c r="S498" s="231"/>
      <c r="T498" s="231"/>
      <c r="U498" s="231"/>
      <c r="V498" s="231"/>
      <c r="W498" s="231"/>
      <c r="X498" s="231"/>
      <c r="Y498" s="231" t="s">
        <v>459</v>
      </c>
      <c r="Z498" s="231"/>
      <c r="AA498" s="231"/>
      <c r="AB498" s="231"/>
      <c r="AC498" s="246" t="s">
        <v>398</v>
      </c>
      <c r="AD498" s="246"/>
      <c r="AE498" s="246"/>
      <c r="AF498" s="246"/>
      <c r="AG498" s="246"/>
      <c r="AH498" s="231" t="s">
        <v>415</v>
      </c>
      <c r="AI498" s="231"/>
      <c r="AJ498" s="231"/>
      <c r="AK498" s="231"/>
      <c r="AL498" s="231" t="s">
        <v>23</v>
      </c>
      <c r="AM498" s="231"/>
      <c r="AN498" s="231"/>
      <c r="AO498" s="233"/>
      <c r="AP498" s="246" t="s">
        <v>464</v>
      </c>
      <c r="AQ498" s="246"/>
      <c r="AR498" s="246"/>
      <c r="AS498" s="246"/>
      <c r="AT498" s="246"/>
      <c r="AU498" s="246"/>
      <c r="AV498" s="246"/>
      <c r="AW498" s="246"/>
      <c r="AX498" s="246"/>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6" t="s">
        <v>463</v>
      </c>
      <c r="K531" s="246"/>
      <c r="L531" s="246"/>
      <c r="M531" s="246"/>
      <c r="N531" s="246"/>
      <c r="O531" s="246"/>
      <c r="P531" s="231" t="s">
        <v>399</v>
      </c>
      <c r="Q531" s="231"/>
      <c r="R531" s="231"/>
      <c r="S531" s="231"/>
      <c r="T531" s="231"/>
      <c r="U531" s="231"/>
      <c r="V531" s="231"/>
      <c r="W531" s="231"/>
      <c r="X531" s="231"/>
      <c r="Y531" s="231" t="s">
        <v>459</v>
      </c>
      <c r="Z531" s="231"/>
      <c r="AA531" s="231"/>
      <c r="AB531" s="231"/>
      <c r="AC531" s="246" t="s">
        <v>398</v>
      </c>
      <c r="AD531" s="246"/>
      <c r="AE531" s="246"/>
      <c r="AF531" s="246"/>
      <c r="AG531" s="246"/>
      <c r="AH531" s="231" t="s">
        <v>415</v>
      </c>
      <c r="AI531" s="231"/>
      <c r="AJ531" s="231"/>
      <c r="AK531" s="231"/>
      <c r="AL531" s="231" t="s">
        <v>23</v>
      </c>
      <c r="AM531" s="231"/>
      <c r="AN531" s="231"/>
      <c r="AO531" s="233"/>
      <c r="AP531" s="246" t="s">
        <v>464</v>
      </c>
      <c r="AQ531" s="246"/>
      <c r="AR531" s="246"/>
      <c r="AS531" s="246"/>
      <c r="AT531" s="246"/>
      <c r="AU531" s="246"/>
      <c r="AV531" s="246"/>
      <c r="AW531" s="246"/>
      <c r="AX531" s="246"/>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6" t="s">
        <v>463</v>
      </c>
      <c r="K564" s="246"/>
      <c r="L564" s="246"/>
      <c r="M564" s="246"/>
      <c r="N564" s="246"/>
      <c r="O564" s="246"/>
      <c r="P564" s="231" t="s">
        <v>399</v>
      </c>
      <c r="Q564" s="231"/>
      <c r="R564" s="231"/>
      <c r="S564" s="231"/>
      <c r="T564" s="231"/>
      <c r="U564" s="231"/>
      <c r="V564" s="231"/>
      <c r="W564" s="231"/>
      <c r="X564" s="231"/>
      <c r="Y564" s="231" t="s">
        <v>459</v>
      </c>
      <c r="Z564" s="231"/>
      <c r="AA564" s="231"/>
      <c r="AB564" s="231"/>
      <c r="AC564" s="246" t="s">
        <v>398</v>
      </c>
      <c r="AD564" s="246"/>
      <c r="AE564" s="246"/>
      <c r="AF564" s="246"/>
      <c r="AG564" s="246"/>
      <c r="AH564" s="231" t="s">
        <v>415</v>
      </c>
      <c r="AI564" s="231"/>
      <c r="AJ564" s="231"/>
      <c r="AK564" s="231"/>
      <c r="AL564" s="231" t="s">
        <v>23</v>
      </c>
      <c r="AM564" s="231"/>
      <c r="AN564" s="231"/>
      <c r="AO564" s="233"/>
      <c r="AP564" s="246" t="s">
        <v>464</v>
      </c>
      <c r="AQ564" s="246"/>
      <c r="AR564" s="246"/>
      <c r="AS564" s="246"/>
      <c r="AT564" s="246"/>
      <c r="AU564" s="246"/>
      <c r="AV564" s="246"/>
      <c r="AW564" s="246"/>
      <c r="AX564" s="246"/>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6" t="s">
        <v>463</v>
      </c>
      <c r="K597" s="246"/>
      <c r="L597" s="246"/>
      <c r="M597" s="246"/>
      <c r="N597" s="246"/>
      <c r="O597" s="246"/>
      <c r="P597" s="231" t="s">
        <v>399</v>
      </c>
      <c r="Q597" s="231"/>
      <c r="R597" s="231"/>
      <c r="S597" s="231"/>
      <c r="T597" s="231"/>
      <c r="U597" s="231"/>
      <c r="V597" s="231"/>
      <c r="W597" s="231"/>
      <c r="X597" s="231"/>
      <c r="Y597" s="231" t="s">
        <v>459</v>
      </c>
      <c r="Z597" s="231"/>
      <c r="AA597" s="231"/>
      <c r="AB597" s="231"/>
      <c r="AC597" s="246" t="s">
        <v>398</v>
      </c>
      <c r="AD597" s="246"/>
      <c r="AE597" s="246"/>
      <c r="AF597" s="246"/>
      <c r="AG597" s="246"/>
      <c r="AH597" s="231" t="s">
        <v>415</v>
      </c>
      <c r="AI597" s="231"/>
      <c r="AJ597" s="231"/>
      <c r="AK597" s="231"/>
      <c r="AL597" s="231" t="s">
        <v>23</v>
      </c>
      <c r="AM597" s="231"/>
      <c r="AN597" s="231"/>
      <c r="AO597" s="233"/>
      <c r="AP597" s="246" t="s">
        <v>464</v>
      </c>
      <c r="AQ597" s="246"/>
      <c r="AR597" s="246"/>
      <c r="AS597" s="246"/>
      <c r="AT597" s="246"/>
      <c r="AU597" s="246"/>
      <c r="AV597" s="246"/>
      <c r="AW597" s="246"/>
      <c r="AX597" s="246"/>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6" t="s">
        <v>463</v>
      </c>
      <c r="K630" s="246"/>
      <c r="L630" s="246"/>
      <c r="M630" s="246"/>
      <c r="N630" s="246"/>
      <c r="O630" s="246"/>
      <c r="P630" s="231" t="s">
        <v>399</v>
      </c>
      <c r="Q630" s="231"/>
      <c r="R630" s="231"/>
      <c r="S630" s="231"/>
      <c r="T630" s="231"/>
      <c r="U630" s="231"/>
      <c r="V630" s="231"/>
      <c r="W630" s="231"/>
      <c r="X630" s="231"/>
      <c r="Y630" s="231" t="s">
        <v>459</v>
      </c>
      <c r="Z630" s="231"/>
      <c r="AA630" s="231"/>
      <c r="AB630" s="231"/>
      <c r="AC630" s="246" t="s">
        <v>398</v>
      </c>
      <c r="AD630" s="246"/>
      <c r="AE630" s="246"/>
      <c r="AF630" s="246"/>
      <c r="AG630" s="246"/>
      <c r="AH630" s="231" t="s">
        <v>415</v>
      </c>
      <c r="AI630" s="231"/>
      <c r="AJ630" s="231"/>
      <c r="AK630" s="231"/>
      <c r="AL630" s="231" t="s">
        <v>23</v>
      </c>
      <c r="AM630" s="231"/>
      <c r="AN630" s="231"/>
      <c r="AO630" s="233"/>
      <c r="AP630" s="246" t="s">
        <v>464</v>
      </c>
      <c r="AQ630" s="246"/>
      <c r="AR630" s="246"/>
      <c r="AS630" s="246"/>
      <c r="AT630" s="246"/>
      <c r="AU630" s="246"/>
      <c r="AV630" s="246"/>
      <c r="AW630" s="246"/>
      <c r="AX630" s="246"/>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6" t="s">
        <v>463</v>
      </c>
      <c r="K663" s="246"/>
      <c r="L663" s="246"/>
      <c r="M663" s="246"/>
      <c r="N663" s="246"/>
      <c r="O663" s="246"/>
      <c r="P663" s="231" t="s">
        <v>399</v>
      </c>
      <c r="Q663" s="231"/>
      <c r="R663" s="231"/>
      <c r="S663" s="231"/>
      <c r="T663" s="231"/>
      <c r="U663" s="231"/>
      <c r="V663" s="231"/>
      <c r="W663" s="231"/>
      <c r="X663" s="231"/>
      <c r="Y663" s="231" t="s">
        <v>459</v>
      </c>
      <c r="Z663" s="231"/>
      <c r="AA663" s="231"/>
      <c r="AB663" s="231"/>
      <c r="AC663" s="246" t="s">
        <v>398</v>
      </c>
      <c r="AD663" s="246"/>
      <c r="AE663" s="246"/>
      <c r="AF663" s="246"/>
      <c r="AG663" s="246"/>
      <c r="AH663" s="231" t="s">
        <v>415</v>
      </c>
      <c r="AI663" s="231"/>
      <c r="AJ663" s="231"/>
      <c r="AK663" s="231"/>
      <c r="AL663" s="231" t="s">
        <v>23</v>
      </c>
      <c r="AM663" s="231"/>
      <c r="AN663" s="231"/>
      <c r="AO663" s="233"/>
      <c r="AP663" s="246" t="s">
        <v>464</v>
      </c>
      <c r="AQ663" s="246"/>
      <c r="AR663" s="246"/>
      <c r="AS663" s="246"/>
      <c r="AT663" s="246"/>
      <c r="AU663" s="246"/>
      <c r="AV663" s="246"/>
      <c r="AW663" s="246"/>
      <c r="AX663" s="246"/>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6" t="s">
        <v>463</v>
      </c>
      <c r="K696" s="246"/>
      <c r="L696" s="246"/>
      <c r="M696" s="246"/>
      <c r="N696" s="246"/>
      <c r="O696" s="246"/>
      <c r="P696" s="231" t="s">
        <v>399</v>
      </c>
      <c r="Q696" s="231"/>
      <c r="R696" s="231"/>
      <c r="S696" s="231"/>
      <c r="T696" s="231"/>
      <c r="U696" s="231"/>
      <c r="V696" s="231"/>
      <c r="W696" s="231"/>
      <c r="X696" s="231"/>
      <c r="Y696" s="231" t="s">
        <v>459</v>
      </c>
      <c r="Z696" s="231"/>
      <c r="AA696" s="231"/>
      <c r="AB696" s="231"/>
      <c r="AC696" s="246" t="s">
        <v>398</v>
      </c>
      <c r="AD696" s="246"/>
      <c r="AE696" s="246"/>
      <c r="AF696" s="246"/>
      <c r="AG696" s="246"/>
      <c r="AH696" s="231" t="s">
        <v>415</v>
      </c>
      <c r="AI696" s="231"/>
      <c r="AJ696" s="231"/>
      <c r="AK696" s="231"/>
      <c r="AL696" s="231" t="s">
        <v>23</v>
      </c>
      <c r="AM696" s="231"/>
      <c r="AN696" s="231"/>
      <c r="AO696" s="233"/>
      <c r="AP696" s="246" t="s">
        <v>464</v>
      </c>
      <c r="AQ696" s="246"/>
      <c r="AR696" s="246"/>
      <c r="AS696" s="246"/>
      <c r="AT696" s="246"/>
      <c r="AU696" s="246"/>
      <c r="AV696" s="246"/>
      <c r="AW696" s="246"/>
      <c r="AX696" s="246"/>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6" t="s">
        <v>463</v>
      </c>
      <c r="K729" s="246"/>
      <c r="L729" s="246"/>
      <c r="M729" s="246"/>
      <c r="N729" s="246"/>
      <c r="O729" s="246"/>
      <c r="P729" s="231" t="s">
        <v>399</v>
      </c>
      <c r="Q729" s="231"/>
      <c r="R729" s="231"/>
      <c r="S729" s="231"/>
      <c r="T729" s="231"/>
      <c r="U729" s="231"/>
      <c r="V729" s="231"/>
      <c r="W729" s="231"/>
      <c r="X729" s="231"/>
      <c r="Y729" s="231" t="s">
        <v>459</v>
      </c>
      <c r="Z729" s="231"/>
      <c r="AA729" s="231"/>
      <c r="AB729" s="231"/>
      <c r="AC729" s="246" t="s">
        <v>398</v>
      </c>
      <c r="AD729" s="246"/>
      <c r="AE729" s="246"/>
      <c r="AF729" s="246"/>
      <c r="AG729" s="246"/>
      <c r="AH729" s="231" t="s">
        <v>415</v>
      </c>
      <c r="AI729" s="231"/>
      <c r="AJ729" s="231"/>
      <c r="AK729" s="231"/>
      <c r="AL729" s="231" t="s">
        <v>23</v>
      </c>
      <c r="AM729" s="231"/>
      <c r="AN729" s="231"/>
      <c r="AO729" s="233"/>
      <c r="AP729" s="246" t="s">
        <v>464</v>
      </c>
      <c r="AQ729" s="246"/>
      <c r="AR729" s="246"/>
      <c r="AS729" s="246"/>
      <c r="AT729" s="246"/>
      <c r="AU729" s="246"/>
      <c r="AV729" s="246"/>
      <c r="AW729" s="246"/>
      <c r="AX729" s="246"/>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6" t="s">
        <v>463</v>
      </c>
      <c r="K762" s="246"/>
      <c r="L762" s="246"/>
      <c r="M762" s="246"/>
      <c r="N762" s="246"/>
      <c r="O762" s="246"/>
      <c r="P762" s="231" t="s">
        <v>399</v>
      </c>
      <c r="Q762" s="231"/>
      <c r="R762" s="231"/>
      <c r="S762" s="231"/>
      <c r="T762" s="231"/>
      <c r="U762" s="231"/>
      <c r="V762" s="231"/>
      <c r="W762" s="231"/>
      <c r="X762" s="231"/>
      <c r="Y762" s="231" t="s">
        <v>459</v>
      </c>
      <c r="Z762" s="231"/>
      <c r="AA762" s="231"/>
      <c r="AB762" s="231"/>
      <c r="AC762" s="246" t="s">
        <v>398</v>
      </c>
      <c r="AD762" s="246"/>
      <c r="AE762" s="246"/>
      <c r="AF762" s="246"/>
      <c r="AG762" s="246"/>
      <c r="AH762" s="231" t="s">
        <v>415</v>
      </c>
      <c r="AI762" s="231"/>
      <c r="AJ762" s="231"/>
      <c r="AK762" s="231"/>
      <c r="AL762" s="231" t="s">
        <v>23</v>
      </c>
      <c r="AM762" s="231"/>
      <c r="AN762" s="231"/>
      <c r="AO762" s="233"/>
      <c r="AP762" s="246" t="s">
        <v>464</v>
      </c>
      <c r="AQ762" s="246"/>
      <c r="AR762" s="246"/>
      <c r="AS762" s="246"/>
      <c r="AT762" s="246"/>
      <c r="AU762" s="246"/>
      <c r="AV762" s="246"/>
      <c r="AW762" s="246"/>
      <c r="AX762" s="246"/>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6" t="s">
        <v>463</v>
      </c>
      <c r="K795" s="246"/>
      <c r="L795" s="246"/>
      <c r="M795" s="246"/>
      <c r="N795" s="246"/>
      <c r="O795" s="246"/>
      <c r="P795" s="231" t="s">
        <v>399</v>
      </c>
      <c r="Q795" s="231"/>
      <c r="R795" s="231"/>
      <c r="S795" s="231"/>
      <c r="T795" s="231"/>
      <c r="U795" s="231"/>
      <c r="V795" s="231"/>
      <c r="W795" s="231"/>
      <c r="X795" s="231"/>
      <c r="Y795" s="231" t="s">
        <v>459</v>
      </c>
      <c r="Z795" s="231"/>
      <c r="AA795" s="231"/>
      <c r="AB795" s="231"/>
      <c r="AC795" s="246" t="s">
        <v>398</v>
      </c>
      <c r="AD795" s="246"/>
      <c r="AE795" s="246"/>
      <c r="AF795" s="246"/>
      <c r="AG795" s="246"/>
      <c r="AH795" s="231" t="s">
        <v>415</v>
      </c>
      <c r="AI795" s="231"/>
      <c r="AJ795" s="231"/>
      <c r="AK795" s="231"/>
      <c r="AL795" s="231" t="s">
        <v>23</v>
      </c>
      <c r="AM795" s="231"/>
      <c r="AN795" s="231"/>
      <c r="AO795" s="233"/>
      <c r="AP795" s="246" t="s">
        <v>464</v>
      </c>
      <c r="AQ795" s="246"/>
      <c r="AR795" s="246"/>
      <c r="AS795" s="246"/>
      <c r="AT795" s="246"/>
      <c r="AU795" s="246"/>
      <c r="AV795" s="246"/>
      <c r="AW795" s="246"/>
      <c r="AX795" s="246"/>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6" t="s">
        <v>463</v>
      </c>
      <c r="K828" s="246"/>
      <c r="L828" s="246"/>
      <c r="M828" s="246"/>
      <c r="N828" s="246"/>
      <c r="O828" s="246"/>
      <c r="P828" s="231" t="s">
        <v>399</v>
      </c>
      <c r="Q828" s="231"/>
      <c r="R828" s="231"/>
      <c r="S828" s="231"/>
      <c r="T828" s="231"/>
      <c r="U828" s="231"/>
      <c r="V828" s="231"/>
      <c r="W828" s="231"/>
      <c r="X828" s="231"/>
      <c r="Y828" s="231" t="s">
        <v>459</v>
      </c>
      <c r="Z828" s="231"/>
      <c r="AA828" s="231"/>
      <c r="AB828" s="231"/>
      <c r="AC828" s="246" t="s">
        <v>398</v>
      </c>
      <c r="AD828" s="246"/>
      <c r="AE828" s="246"/>
      <c r="AF828" s="246"/>
      <c r="AG828" s="246"/>
      <c r="AH828" s="231" t="s">
        <v>415</v>
      </c>
      <c r="AI828" s="231"/>
      <c r="AJ828" s="231"/>
      <c r="AK828" s="231"/>
      <c r="AL828" s="231" t="s">
        <v>23</v>
      </c>
      <c r="AM828" s="231"/>
      <c r="AN828" s="231"/>
      <c r="AO828" s="233"/>
      <c r="AP828" s="246" t="s">
        <v>464</v>
      </c>
      <c r="AQ828" s="246"/>
      <c r="AR828" s="246"/>
      <c r="AS828" s="246"/>
      <c r="AT828" s="246"/>
      <c r="AU828" s="246"/>
      <c r="AV828" s="246"/>
      <c r="AW828" s="246"/>
      <c r="AX828" s="246"/>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6" t="s">
        <v>463</v>
      </c>
      <c r="K861" s="246"/>
      <c r="L861" s="246"/>
      <c r="M861" s="246"/>
      <c r="N861" s="246"/>
      <c r="O861" s="246"/>
      <c r="P861" s="231" t="s">
        <v>399</v>
      </c>
      <c r="Q861" s="231"/>
      <c r="R861" s="231"/>
      <c r="S861" s="231"/>
      <c r="T861" s="231"/>
      <c r="U861" s="231"/>
      <c r="V861" s="231"/>
      <c r="W861" s="231"/>
      <c r="X861" s="231"/>
      <c r="Y861" s="231" t="s">
        <v>459</v>
      </c>
      <c r="Z861" s="231"/>
      <c r="AA861" s="231"/>
      <c r="AB861" s="231"/>
      <c r="AC861" s="246" t="s">
        <v>398</v>
      </c>
      <c r="AD861" s="246"/>
      <c r="AE861" s="246"/>
      <c r="AF861" s="246"/>
      <c r="AG861" s="246"/>
      <c r="AH861" s="231" t="s">
        <v>415</v>
      </c>
      <c r="AI861" s="231"/>
      <c r="AJ861" s="231"/>
      <c r="AK861" s="231"/>
      <c r="AL861" s="231" t="s">
        <v>23</v>
      </c>
      <c r="AM861" s="231"/>
      <c r="AN861" s="231"/>
      <c r="AO861" s="233"/>
      <c r="AP861" s="246" t="s">
        <v>464</v>
      </c>
      <c r="AQ861" s="246"/>
      <c r="AR861" s="246"/>
      <c r="AS861" s="246"/>
      <c r="AT861" s="246"/>
      <c r="AU861" s="246"/>
      <c r="AV861" s="246"/>
      <c r="AW861" s="246"/>
      <c r="AX861" s="246"/>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6" t="s">
        <v>463</v>
      </c>
      <c r="K894" s="246"/>
      <c r="L894" s="246"/>
      <c r="M894" s="246"/>
      <c r="N894" s="246"/>
      <c r="O894" s="246"/>
      <c r="P894" s="231" t="s">
        <v>399</v>
      </c>
      <c r="Q894" s="231"/>
      <c r="R894" s="231"/>
      <c r="S894" s="231"/>
      <c r="T894" s="231"/>
      <c r="U894" s="231"/>
      <c r="V894" s="231"/>
      <c r="W894" s="231"/>
      <c r="X894" s="231"/>
      <c r="Y894" s="231" t="s">
        <v>459</v>
      </c>
      <c r="Z894" s="231"/>
      <c r="AA894" s="231"/>
      <c r="AB894" s="231"/>
      <c r="AC894" s="246" t="s">
        <v>398</v>
      </c>
      <c r="AD894" s="246"/>
      <c r="AE894" s="246"/>
      <c r="AF894" s="246"/>
      <c r="AG894" s="246"/>
      <c r="AH894" s="231" t="s">
        <v>415</v>
      </c>
      <c r="AI894" s="231"/>
      <c r="AJ894" s="231"/>
      <c r="AK894" s="231"/>
      <c r="AL894" s="231" t="s">
        <v>23</v>
      </c>
      <c r="AM894" s="231"/>
      <c r="AN894" s="231"/>
      <c r="AO894" s="233"/>
      <c r="AP894" s="246" t="s">
        <v>464</v>
      </c>
      <c r="AQ894" s="246"/>
      <c r="AR894" s="246"/>
      <c r="AS894" s="246"/>
      <c r="AT894" s="246"/>
      <c r="AU894" s="246"/>
      <c r="AV894" s="246"/>
      <c r="AW894" s="246"/>
      <c r="AX894" s="246"/>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6" t="s">
        <v>463</v>
      </c>
      <c r="K927" s="246"/>
      <c r="L927" s="246"/>
      <c r="M927" s="246"/>
      <c r="N927" s="246"/>
      <c r="O927" s="246"/>
      <c r="P927" s="231" t="s">
        <v>399</v>
      </c>
      <c r="Q927" s="231"/>
      <c r="R927" s="231"/>
      <c r="S927" s="231"/>
      <c r="T927" s="231"/>
      <c r="U927" s="231"/>
      <c r="V927" s="231"/>
      <c r="W927" s="231"/>
      <c r="X927" s="231"/>
      <c r="Y927" s="231" t="s">
        <v>459</v>
      </c>
      <c r="Z927" s="231"/>
      <c r="AA927" s="231"/>
      <c r="AB927" s="231"/>
      <c r="AC927" s="246" t="s">
        <v>398</v>
      </c>
      <c r="AD927" s="246"/>
      <c r="AE927" s="246"/>
      <c r="AF927" s="246"/>
      <c r="AG927" s="246"/>
      <c r="AH927" s="231" t="s">
        <v>415</v>
      </c>
      <c r="AI927" s="231"/>
      <c r="AJ927" s="231"/>
      <c r="AK927" s="231"/>
      <c r="AL927" s="231" t="s">
        <v>23</v>
      </c>
      <c r="AM927" s="231"/>
      <c r="AN927" s="231"/>
      <c r="AO927" s="233"/>
      <c r="AP927" s="246" t="s">
        <v>464</v>
      </c>
      <c r="AQ927" s="246"/>
      <c r="AR927" s="246"/>
      <c r="AS927" s="246"/>
      <c r="AT927" s="246"/>
      <c r="AU927" s="246"/>
      <c r="AV927" s="246"/>
      <c r="AW927" s="246"/>
      <c r="AX927" s="246"/>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6" t="s">
        <v>463</v>
      </c>
      <c r="K960" s="246"/>
      <c r="L960" s="246"/>
      <c r="M960" s="246"/>
      <c r="N960" s="246"/>
      <c r="O960" s="246"/>
      <c r="P960" s="231" t="s">
        <v>399</v>
      </c>
      <c r="Q960" s="231"/>
      <c r="R960" s="231"/>
      <c r="S960" s="231"/>
      <c r="T960" s="231"/>
      <c r="U960" s="231"/>
      <c r="V960" s="231"/>
      <c r="W960" s="231"/>
      <c r="X960" s="231"/>
      <c r="Y960" s="231" t="s">
        <v>459</v>
      </c>
      <c r="Z960" s="231"/>
      <c r="AA960" s="231"/>
      <c r="AB960" s="231"/>
      <c r="AC960" s="246" t="s">
        <v>398</v>
      </c>
      <c r="AD960" s="246"/>
      <c r="AE960" s="246"/>
      <c r="AF960" s="246"/>
      <c r="AG960" s="246"/>
      <c r="AH960" s="231" t="s">
        <v>415</v>
      </c>
      <c r="AI960" s="231"/>
      <c r="AJ960" s="231"/>
      <c r="AK960" s="231"/>
      <c r="AL960" s="231" t="s">
        <v>23</v>
      </c>
      <c r="AM960" s="231"/>
      <c r="AN960" s="231"/>
      <c r="AO960" s="233"/>
      <c r="AP960" s="246" t="s">
        <v>464</v>
      </c>
      <c r="AQ960" s="246"/>
      <c r="AR960" s="246"/>
      <c r="AS960" s="246"/>
      <c r="AT960" s="246"/>
      <c r="AU960" s="246"/>
      <c r="AV960" s="246"/>
      <c r="AW960" s="246"/>
      <c r="AX960" s="246"/>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6" t="s">
        <v>463</v>
      </c>
      <c r="K993" s="246"/>
      <c r="L993" s="246"/>
      <c r="M993" s="246"/>
      <c r="N993" s="246"/>
      <c r="O993" s="246"/>
      <c r="P993" s="231" t="s">
        <v>399</v>
      </c>
      <c r="Q993" s="231"/>
      <c r="R993" s="231"/>
      <c r="S993" s="231"/>
      <c r="T993" s="231"/>
      <c r="U993" s="231"/>
      <c r="V993" s="231"/>
      <c r="W993" s="231"/>
      <c r="X993" s="231"/>
      <c r="Y993" s="231" t="s">
        <v>459</v>
      </c>
      <c r="Z993" s="231"/>
      <c r="AA993" s="231"/>
      <c r="AB993" s="231"/>
      <c r="AC993" s="246" t="s">
        <v>398</v>
      </c>
      <c r="AD993" s="246"/>
      <c r="AE993" s="246"/>
      <c r="AF993" s="246"/>
      <c r="AG993" s="246"/>
      <c r="AH993" s="231" t="s">
        <v>415</v>
      </c>
      <c r="AI993" s="231"/>
      <c r="AJ993" s="231"/>
      <c r="AK993" s="231"/>
      <c r="AL993" s="231" t="s">
        <v>23</v>
      </c>
      <c r="AM993" s="231"/>
      <c r="AN993" s="231"/>
      <c r="AO993" s="233"/>
      <c r="AP993" s="246" t="s">
        <v>464</v>
      </c>
      <c r="AQ993" s="246"/>
      <c r="AR993" s="246"/>
      <c r="AS993" s="246"/>
      <c r="AT993" s="246"/>
      <c r="AU993" s="246"/>
      <c r="AV993" s="246"/>
      <c r="AW993" s="246"/>
      <c r="AX993" s="246"/>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6" t="s">
        <v>463</v>
      </c>
      <c r="K1026" s="246"/>
      <c r="L1026" s="246"/>
      <c r="M1026" s="246"/>
      <c r="N1026" s="246"/>
      <c r="O1026" s="246"/>
      <c r="P1026" s="231" t="s">
        <v>399</v>
      </c>
      <c r="Q1026" s="231"/>
      <c r="R1026" s="231"/>
      <c r="S1026" s="231"/>
      <c r="T1026" s="231"/>
      <c r="U1026" s="231"/>
      <c r="V1026" s="231"/>
      <c r="W1026" s="231"/>
      <c r="X1026" s="231"/>
      <c r="Y1026" s="231" t="s">
        <v>459</v>
      </c>
      <c r="Z1026" s="231"/>
      <c r="AA1026" s="231"/>
      <c r="AB1026" s="231"/>
      <c r="AC1026" s="246" t="s">
        <v>398</v>
      </c>
      <c r="AD1026" s="246"/>
      <c r="AE1026" s="246"/>
      <c r="AF1026" s="246"/>
      <c r="AG1026" s="246"/>
      <c r="AH1026" s="231" t="s">
        <v>415</v>
      </c>
      <c r="AI1026" s="231"/>
      <c r="AJ1026" s="231"/>
      <c r="AK1026" s="231"/>
      <c r="AL1026" s="231" t="s">
        <v>23</v>
      </c>
      <c r="AM1026" s="231"/>
      <c r="AN1026" s="231"/>
      <c r="AO1026" s="233"/>
      <c r="AP1026" s="246" t="s">
        <v>464</v>
      </c>
      <c r="AQ1026" s="246"/>
      <c r="AR1026" s="246"/>
      <c r="AS1026" s="246"/>
      <c r="AT1026" s="246"/>
      <c r="AU1026" s="246"/>
      <c r="AV1026" s="246"/>
      <c r="AW1026" s="246"/>
      <c r="AX1026" s="246"/>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6" t="s">
        <v>463</v>
      </c>
      <c r="K1059" s="246"/>
      <c r="L1059" s="246"/>
      <c r="M1059" s="246"/>
      <c r="N1059" s="246"/>
      <c r="O1059" s="246"/>
      <c r="P1059" s="231" t="s">
        <v>399</v>
      </c>
      <c r="Q1059" s="231"/>
      <c r="R1059" s="231"/>
      <c r="S1059" s="231"/>
      <c r="T1059" s="231"/>
      <c r="U1059" s="231"/>
      <c r="V1059" s="231"/>
      <c r="W1059" s="231"/>
      <c r="X1059" s="231"/>
      <c r="Y1059" s="231" t="s">
        <v>459</v>
      </c>
      <c r="Z1059" s="231"/>
      <c r="AA1059" s="231"/>
      <c r="AB1059" s="231"/>
      <c r="AC1059" s="246" t="s">
        <v>398</v>
      </c>
      <c r="AD1059" s="246"/>
      <c r="AE1059" s="246"/>
      <c r="AF1059" s="246"/>
      <c r="AG1059" s="246"/>
      <c r="AH1059" s="231" t="s">
        <v>415</v>
      </c>
      <c r="AI1059" s="231"/>
      <c r="AJ1059" s="231"/>
      <c r="AK1059" s="231"/>
      <c r="AL1059" s="231" t="s">
        <v>23</v>
      </c>
      <c r="AM1059" s="231"/>
      <c r="AN1059" s="231"/>
      <c r="AO1059" s="233"/>
      <c r="AP1059" s="246" t="s">
        <v>464</v>
      </c>
      <c r="AQ1059" s="246"/>
      <c r="AR1059" s="246"/>
      <c r="AS1059" s="246"/>
      <c r="AT1059" s="246"/>
      <c r="AU1059" s="246"/>
      <c r="AV1059" s="246"/>
      <c r="AW1059" s="246"/>
      <c r="AX1059" s="246"/>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6" t="s">
        <v>463</v>
      </c>
      <c r="K1092" s="246"/>
      <c r="L1092" s="246"/>
      <c r="M1092" s="246"/>
      <c r="N1092" s="246"/>
      <c r="O1092" s="246"/>
      <c r="P1092" s="231" t="s">
        <v>399</v>
      </c>
      <c r="Q1092" s="231"/>
      <c r="R1092" s="231"/>
      <c r="S1092" s="231"/>
      <c r="T1092" s="231"/>
      <c r="U1092" s="231"/>
      <c r="V1092" s="231"/>
      <c r="W1092" s="231"/>
      <c r="X1092" s="231"/>
      <c r="Y1092" s="231" t="s">
        <v>459</v>
      </c>
      <c r="Z1092" s="231"/>
      <c r="AA1092" s="231"/>
      <c r="AB1092" s="231"/>
      <c r="AC1092" s="246" t="s">
        <v>398</v>
      </c>
      <c r="AD1092" s="246"/>
      <c r="AE1092" s="246"/>
      <c r="AF1092" s="246"/>
      <c r="AG1092" s="246"/>
      <c r="AH1092" s="231" t="s">
        <v>415</v>
      </c>
      <c r="AI1092" s="231"/>
      <c r="AJ1092" s="231"/>
      <c r="AK1092" s="231"/>
      <c r="AL1092" s="231" t="s">
        <v>23</v>
      </c>
      <c r="AM1092" s="231"/>
      <c r="AN1092" s="231"/>
      <c r="AO1092" s="233"/>
      <c r="AP1092" s="246" t="s">
        <v>464</v>
      </c>
      <c r="AQ1092" s="246"/>
      <c r="AR1092" s="246"/>
      <c r="AS1092" s="246"/>
      <c r="AT1092" s="246"/>
      <c r="AU1092" s="246"/>
      <c r="AV1092" s="246"/>
      <c r="AW1092" s="246"/>
      <c r="AX1092" s="246"/>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6" t="s">
        <v>463</v>
      </c>
      <c r="K1125" s="246"/>
      <c r="L1125" s="246"/>
      <c r="M1125" s="246"/>
      <c r="N1125" s="246"/>
      <c r="O1125" s="246"/>
      <c r="P1125" s="231" t="s">
        <v>399</v>
      </c>
      <c r="Q1125" s="231"/>
      <c r="R1125" s="231"/>
      <c r="S1125" s="231"/>
      <c r="T1125" s="231"/>
      <c r="U1125" s="231"/>
      <c r="V1125" s="231"/>
      <c r="W1125" s="231"/>
      <c r="X1125" s="231"/>
      <c r="Y1125" s="231" t="s">
        <v>459</v>
      </c>
      <c r="Z1125" s="231"/>
      <c r="AA1125" s="231"/>
      <c r="AB1125" s="231"/>
      <c r="AC1125" s="246" t="s">
        <v>398</v>
      </c>
      <c r="AD1125" s="246"/>
      <c r="AE1125" s="246"/>
      <c r="AF1125" s="246"/>
      <c r="AG1125" s="246"/>
      <c r="AH1125" s="231" t="s">
        <v>415</v>
      </c>
      <c r="AI1125" s="231"/>
      <c r="AJ1125" s="231"/>
      <c r="AK1125" s="231"/>
      <c r="AL1125" s="231" t="s">
        <v>23</v>
      </c>
      <c r="AM1125" s="231"/>
      <c r="AN1125" s="231"/>
      <c r="AO1125" s="233"/>
      <c r="AP1125" s="246" t="s">
        <v>464</v>
      </c>
      <c r="AQ1125" s="246"/>
      <c r="AR1125" s="246"/>
      <c r="AS1125" s="246"/>
      <c r="AT1125" s="246"/>
      <c r="AU1125" s="246"/>
      <c r="AV1125" s="246"/>
      <c r="AW1125" s="246"/>
      <c r="AX1125" s="246"/>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6" t="s">
        <v>463</v>
      </c>
      <c r="K1158" s="246"/>
      <c r="L1158" s="246"/>
      <c r="M1158" s="246"/>
      <c r="N1158" s="246"/>
      <c r="O1158" s="246"/>
      <c r="P1158" s="231" t="s">
        <v>399</v>
      </c>
      <c r="Q1158" s="231"/>
      <c r="R1158" s="231"/>
      <c r="S1158" s="231"/>
      <c r="T1158" s="231"/>
      <c r="U1158" s="231"/>
      <c r="V1158" s="231"/>
      <c r="W1158" s="231"/>
      <c r="X1158" s="231"/>
      <c r="Y1158" s="231" t="s">
        <v>459</v>
      </c>
      <c r="Z1158" s="231"/>
      <c r="AA1158" s="231"/>
      <c r="AB1158" s="231"/>
      <c r="AC1158" s="246" t="s">
        <v>398</v>
      </c>
      <c r="AD1158" s="246"/>
      <c r="AE1158" s="246"/>
      <c r="AF1158" s="246"/>
      <c r="AG1158" s="246"/>
      <c r="AH1158" s="231" t="s">
        <v>415</v>
      </c>
      <c r="AI1158" s="231"/>
      <c r="AJ1158" s="231"/>
      <c r="AK1158" s="231"/>
      <c r="AL1158" s="231" t="s">
        <v>23</v>
      </c>
      <c r="AM1158" s="231"/>
      <c r="AN1158" s="231"/>
      <c r="AO1158" s="233"/>
      <c r="AP1158" s="246" t="s">
        <v>464</v>
      </c>
      <c r="AQ1158" s="246"/>
      <c r="AR1158" s="246"/>
      <c r="AS1158" s="246"/>
      <c r="AT1158" s="246"/>
      <c r="AU1158" s="246"/>
      <c r="AV1158" s="246"/>
      <c r="AW1158" s="246"/>
      <c r="AX1158" s="246"/>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6" t="s">
        <v>463</v>
      </c>
      <c r="K1191" s="246"/>
      <c r="L1191" s="246"/>
      <c r="M1191" s="246"/>
      <c r="N1191" s="246"/>
      <c r="O1191" s="246"/>
      <c r="P1191" s="231" t="s">
        <v>399</v>
      </c>
      <c r="Q1191" s="231"/>
      <c r="R1191" s="231"/>
      <c r="S1191" s="231"/>
      <c r="T1191" s="231"/>
      <c r="U1191" s="231"/>
      <c r="V1191" s="231"/>
      <c r="W1191" s="231"/>
      <c r="X1191" s="231"/>
      <c r="Y1191" s="231" t="s">
        <v>459</v>
      </c>
      <c r="Z1191" s="231"/>
      <c r="AA1191" s="231"/>
      <c r="AB1191" s="231"/>
      <c r="AC1191" s="246" t="s">
        <v>398</v>
      </c>
      <c r="AD1191" s="246"/>
      <c r="AE1191" s="246"/>
      <c r="AF1191" s="246"/>
      <c r="AG1191" s="246"/>
      <c r="AH1191" s="231" t="s">
        <v>415</v>
      </c>
      <c r="AI1191" s="231"/>
      <c r="AJ1191" s="231"/>
      <c r="AK1191" s="231"/>
      <c r="AL1191" s="231" t="s">
        <v>23</v>
      </c>
      <c r="AM1191" s="231"/>
      <c r="AN1191" s="231"/>
      <c r="AO1191" s="233"/>
      <c r="AP1191" s="246" t="s">
        <v>464</v>
      </c>
      <c r="AQ1191" s="246"/>
      <c r="AR1191" s="246"/>
      <c r="AS1191" s="246"/>
      <c r="AT1191" s="246"/>
      <c r="AU1191" s="246"/>
      <c r="AV1191" s="246"/>
      <c r="AW1191" s="246"/>
      <c r="AX1191" s="246"/>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6" t="s">
        <v>463</v>
      </c>
      <c r="K1224" s="246"/>
      <c r="L1224" s="246"/>
      <c r="M1224" s="246"/>
      <c r="N1224" s="246"/>
      <c r="O1224" s="246"/>
      <c r="P1224" s="231" t="s">
        <v>399</v>
      </c>
      <c r="Q1224" s="231"/>
      <c r="R1224" s="231"/>
      <c r="S1224" s="231"/>
      <c r="T1224" s="231"/>
      <c r="U1224" s="231"/>
      <c r="V1224" s="231"/>
      <c r="W1224" s="231"/>
      <c r="X1224" s="231"/>
      <c r="Y1224" s="231" t="s">
        <v>459</v>
      </c>
      <c r="Z1224" s="231"/>
      <c r="AA1224" s="231"/>
      <c r="AB1224" s="231"/>
      <c r="AC1224" s="246" t="s">
        <v>398</v>
      </c>
      <c r="AD1224" s="246"/>
      <c r="AE1224" s="246"/>
      <c r="AF1224" s="246"/>
      <c r="AG1224" s="246"/>
      <c r="AH1224" s="231" t="s">
        <v>415</v>
      </c>
      <c r="AI1224" s="231"/>
      <c r="AJ1224" s="231"/>
      <c r="AK1224" s="231"/>
      <c r="AL1224" s="231" t="s">
        <v>23</v>
      </c>
      <c r="AM1224" s="231"/>
      <c r="AN1224" s="231"/>
      <c r="AO1224" s="233"/>
      <c r="AP1224" s="246" t="s">
        <v>464</v>
      </c>
      <c r="AQ1224" s="246"/>
      <c r="AR1224" s="246"/>
      <c r="AS1224" s="246"/>
      <c r="AT1224" s="246"/>
      <c r="AU1224" s="246"/>
      <c r="AV1224" s="246"/>
      <c r="AW1224" s="246"/>
      <c r="AX1224" s="246"/>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6" t="s">
        <v>463</v>
      </c>
      <c r="K1257" s="246"/>
      <c r="L1257" s="246"/>
      <c r="M1257" s="246"/>
      <c r="N1257" s="246"/>
      <c r="O1257" s="246"/>
      <c r="P1257" s="231" t="s">
        <v>399</v>
      </c>
      <c r="Q1257" s="231"/>
      <c r="R1257" s="231"/>
      <c r="S1257" s="231"/>
      <c r="T1257" s="231"/>
      <c r="U1257" s="231"/>
      <c r="V1257" s="231"/>
      <c r="W1257" s="231"/>
      <c r="X1257" s="231"/>
      <c r="Y1257" s="231" t="s">
        <v>459</v>
      </c>
      <c r="Z1257" s="231"/>
      <c r="AA1257" s="231"/>
      <c r="AB1257" s="231"/>
      <c r="AC1257" s="246" t="s">
        <v>398</v>
      </c>
      <c r="AD1257" s="246"/>
      <c r="AE1257" s="246"/>
      <c r="AF1257" s="246"/>
      <c r="AG1257" s="246"/>
      <c r="AH1257" s="231" t="s">
        <v>415</v>
      </c>
      <c r="AI1257" s="231"/>
      <c r="AJ1257" s="231"/>
      <c r="AK1257" s="231"/>
      <c r="AL1257" s="231" t="s">
        <v>23</v>
      </c>
      <c r="AM1257" s="231"/>
      <c r="AN1257" s="231"/>
      <c r="AO1257" s="233"/>
      <c r="AP1257" s="246" t="s">
        <v>464</v>
      </c>
      <c r="AQ1257" s="246"/>
      <c r="AR1257" s="246"/>
      <c r="AS1257" s="246"/>
      <c r="AT1257" s="246"/>
      <c r="AU1257" s="246"/>
      <c r="AV1257" s="246"/>
      <c r="AW1257" s="246"/>
      <c r="AX1257" s="246"/>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6" t="s">
        <v>463</v>
      </c>
      <c r="K1290" s="246"/>
      <c r="L1290" s="246"/>
      <c r="M1290" s="246"/>
      <c r="N1290" s="246"/>
      <c r="O1290" s="246"/>
      <c r="P1290" s="231" t="s">
        <v>399</v>
      </c>
      <c r="Q1290" s="231"/>
      <c r="R1290" s="231"/>
      <c r="S1290" s="231"/>
      <c r="T1290" s="231"/>
      <c r="U1290" s="231"/>
      <c r="V1290" s="231"/>
      <c r="W1290" s="231"/>
      <c r="X1290" s="231"/>
      <c r="Y1290" s="231" t="s">
        <v>459</v>
      </c>
      <c r="Z1290" s="231"/>
      <c r="AA1290" s="231"/>
      <c r="AB1290" s="231"/>
      <c r="AC1290" s="246" t="s">
        <v>398</v>
      </c>
      <c r="AD1290" s="246"/>
      <c r="AE1290" s="246"/>
      <c r="AF1290" s="246"/>
      <c r="AG1290" s="246"/>
      <c r="AH1290" s="231" t="s">
        <v>415</v>
      </c>
      <c r="AI1290" s="231"/>
      <c r="AJ1290" s="231"/>
      <c r="AK1290" s="231"/>
      <c r="AL1290" s="231" t="s">
        <v>23</v>
      </c>
      <c r="AM1290" s="231"/>
      <c r="AN1290" s="231"/>
      <c r="AO1290" s="233"/>
      <c r="AP1290" s="246" t="s">
        <v>464</v>
      </c>
      <c r="AQ1290" s="246"/>
      <c r="AR1290" s="246"/>
      <c r="AS1290" s="246"/>
      <c r="AT1290" s="246"/>
      <c r="AU1290" s="246"/>
      <c r="AV1290" s="246"/>
      <c r="AW1290" s="246"/>
      <c r="AX1290" s="246"/>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2016-07-12T04:39:50Z</cp:lastPrinted>
  <dcterms:created xsi:type="dcterms:W3CDTF">2012-03-13T00:50:25Z</dcterms:created>
  <dcterms:modified xsi:type="dcterms:W3CDTF">2020-11-16T07:29:34Z</dcterms:modified>
</cp:coreProperties>
</file>