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砂防計画課\"/>
    </mc:Choice>
  </mc:AlternateContent>
  <bookViews>
    <workbookView xWindow="0" yWindow="0" windowWidth="20490" windowHeight="678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c r="P28" i="3" s="1"/>
  <c r="W29" i="3"/>
  <c r="L722" i="3"/>
  <c r="L723" i="3"/>
  <c r="L724" i="3"/>
  <c r="L725" i="3"/>
  <c r="L721" i="3"/>
  <c r="I721" i="3"/>
  <c r="I722" i="3"/>
  <c r="I723" i="3"/>
  <c r="I724" i="3"/>
  <c r="I725" i="3"/>
  <c r="AV2" i="3"/>
  <c r="AR2" i="3"/>
  <c r="C25" i="4"/>
  <c r="P18" i="3"/>
  <c r="P20" i="3" s="1"/>
  <c r="W18" i="3"/>
  <c r="W20" i="3"/>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S3" i="4" s="1"/>
  <c r="S4" i="4" s="1"/>
  <c r="S5" i="4" s="1"/>
  <c r="S6" i="4" s="1"/>
  <c r="S7" i="4" s="1"/>
  <c r="S8" i="4" s="1"/>
  <c r="P10" i="4" s="1"/>
  <c r="G11" i="3" s="1"/>
  <c r="M2" i="4"/>
  <c r="N2" i="4" s="1"/>
  <c r="N3" i="4" s="1"/>
  <c r="N4" i="4" s="1"/>
  <c r="N5" i="4" s="1"/>
  <c r="N6" i="4" s="1"/>
  <c r="N7" i="4" s="1"/>
  <c r="N8" i="4" s="1"/>
  <c r="N9" i="4" s="1"/>
  <c r="N10" i="4" s="1"/>
  <c r="N11" i="4" s="1"/>
  <c r="K13" i="4" s="1"/>
  <c r="AE8" i="3" s="1"/>
  <c r="H2" i="4"/>
  <c r="I2" i="4" s="1"/>
  <c r="I3" i="4" s="1"/>
  <c r="C2" i="4"/>
  <c r="D2" i="4" s="1"/>
  <c r="D3" i="4" s="1"/>
  <c r="D4" i="4" s="1"/>
  <c r="W28" i="3"/>
  <c r="D5" i="4" l="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<sst xmlns="http://schemas.openxmlformats.org/spreadsheetml/2006/main" count="2068" uniqueCount="518">
  <si>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</si>
  <si>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</si>
  <si>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</si>
  <si>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</si>
  <si>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</si>
  <si>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</si>
  <si>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</si>
  <si>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</si>
  <si>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</si>
  <si>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</si>
  <si>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</si>
  <si>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</si>
  <si>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</si>
  <si>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</si>
  <si>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</si>
  <si>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</si>
  <si>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</si>
  <si>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</si>
  <si>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</si>
  <si>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</si>
  <si>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</si>
  <si>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</si>
  <si>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</si>
  <si>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</si>
  <si>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</si>
  <si>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</si>
  <si>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</si>
  <si>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</si>
  <si>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</si>
  <si>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</si>
  <si>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</si>
  <si>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</si>
  <si>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</si>
  <si>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</si>
  <si>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</si>
  <si>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</si>
  <si>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</si>
  <si>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</si>
  <si>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</si>
  <si>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</si>
  <si>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</si>
  <si>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</si>
  <si>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</si>
  <si>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</si>
  <si>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</si>
  <si>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</si>
  <si>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</si>
  <si>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</si>
  <si>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</si>
  <si>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</si>
  <si>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</si>
  <si>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</si>
  <si>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</si>
  <si>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</si>
  <si>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</si>
  <si>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</si>
  <si>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</si>
  <si>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</si>
  <si>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</si>
  <si>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</si>
  <si>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</si>
  <si>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</si>
  <si>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</si>
  <si>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</si>
  <si>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</si>
  <si>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</si>
  <si>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</si>
  <si>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</si>
  <si>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</si>
  <si>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</si>
  <si>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</si>
  <si>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</si>
  <si>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</si>
  <si>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</si>
  <si>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</si>
  <si>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</si>
  <si>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</si>
  <si>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</si>
  <si>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</si>
  <si>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</si>
  <si>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</si>
  <si>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</si>
  <si>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</si>
  <si>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</si>
  <si>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</si>
  <si>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</si>
  <si>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</si>
  <si>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</si>
  <si>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</si>
  <si>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</si>
  <si>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</si>
  <si>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</si>
  <si>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</si>
  <si>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</si>
  <si>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</si>
  <si>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</si>
  <si>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</si>
  <si>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</si>
  <si>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</si>
  <si>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</si>
  <si>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</si>
  <si>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</si>
  <si>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</si>
  <si>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</si>
  <si>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</si>
  <si>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</si>
  <si>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</si>
  <si>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</si>
  <si>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</si>
  <si>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</si>
  <si>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</si>
  <si>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</si>
  <si>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</si>
  <si>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</si>
  <si>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</si>
  <si>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</si>
  <si>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</si>
  <si>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</si>
  <si>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</si>
  <si>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</si>
  <si>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</si>
  <si>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</si>
  <si>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</si>
  <si>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</si>
  <si>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</si>
  <si>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</si>
  <si>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</si>
  <si>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</si>
  <si>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</si>
  <si>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</si>
  <si>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</si>
  <si>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</si>
  <si>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</si>
  <si>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</si>
  <si>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</si>
  <si>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</si>
  <si>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</si>
  <si>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</si>
  <si>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</si>
  <si>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</si>
  <si>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</si>
  <si>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</si>
  <si>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</si>
  <si>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</si>
  <si>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</si>
  <si>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</si>
  <si>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</si>
  <si>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</si>
  <si>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</si>
  <si>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</si>
  <si>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</si>
  <si>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</si>
  <si>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</si>
  <si>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</si>
  <si>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</si>
  <si>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</si>
  <si>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</si>
  <si>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</si>
  <si>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</si>
  <si>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</si>
  <si>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</si>
  <si>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</si>
  <si>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</si>
  <si>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</si>
  <si>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</si>
  <si>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</si>
  <si>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</si>
  <si>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</si>
  <si>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</si>
  <si>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</si>
  <si>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</si>
  <si>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</si>
  <si>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</si>
  <si>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</si>
  <si>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</si>
  <si>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</si>
  <si>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</si>
  <si>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</si>
  <si>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</si>
  <si>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</si>
  <si>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</si>
  <si>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</si>
  <si>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</si>
  <si>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</si>
  <si>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</si>
  <si>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</si>
  <si>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</si>
  <si>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</si>
  <si>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</si>
  <si>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</si>
  <si>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</si>
  <si>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</si>
  <si>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</si>
  <si>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</si>
  <si>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</si>
  <si>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</si>
  <si>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</si>
  <si>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</si>
  <si>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</si>
  <si>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</si>
  <si>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</si>
  <si>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</si>
  <si>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</si>
  <si>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</si>
  <si>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</si>
  <si>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</si>
  <si>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</si>
  <si>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</si>
  <si>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</si>
  <si>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</si>
  <si>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</si>
  <si>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</si>
  <si>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</si>
  <si>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</si>
  <si>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</si>
  <si>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</si>
  <si>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</si>
  <si>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</si>
  <si>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</si>
  <si>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</si>
  <si>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</si>
  <si>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</si>
  <si>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</si>
  <si>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</si>
  <si>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</si>
  <si>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</si>
  <si>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</si>
  <si>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</si>
  <si>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</si>
  <si>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</si>
  <si>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</si>
  <si>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</si>
  <si>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</si>
  <si>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</si>
  <si>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</si>
  <si>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</si>
  <si>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</si>
  <si>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</si>
  <si>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</si>
  <si>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</si>
  <si>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</si>
  <si>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</si>
  <si>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</si>
  <si>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</si>
  <si>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</si>
  <si>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</si>
  <si>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</si>
  <si>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</si>
  <si>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</si>
  <si>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</si>
  <si>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</si>
  <si>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</si>
  <si>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</si>
  <si>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</si>
  <si>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</si>
  <si>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</si>
  <si>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</si>
  <si>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</si>
  <si>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</si>
  <si>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</si>
  <si>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</si>
  <si>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</si>
  <si>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</si>
  <si>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</si>
  <si>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</si>
  <si>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</si>
  <si>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</si>
  <si>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</si>
  <si>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</si>
  <si>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</si>
  <si>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</si>
  <si>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</si>
  <si>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</si>
  <si>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</si>
  <si>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</si>
  <si>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</si>
  <si>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</si>
  <si>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</si>
  <si>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</si>
  <si>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</si>
  <si>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</si>
  <si>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</si>
  <si>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</si>
  <si>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</si>
  <si>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</si>
  <si>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</si>
  <si>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</si>
  <si>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</si>
  <si>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</si>
  <si>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</si>
  <si>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</si>
  <si>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</si>
  <si>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</si>
  <si>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</si>
  <si>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</si>
  <si>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</si>
  <si>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</si>
  <si>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</si>
  <si>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</si>
  <si>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</si>
  <si>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</si>
  <si>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</si>
  <si>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</si>
  <si>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</si>
  <si>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</si>
  <si>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</si>
  <si>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</si>
  <si>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</si>
  <si>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</si>
  <si>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</si>
  <si>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</si>
  <si>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</si>
  <si>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</si>
  <si>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</si>
  <si>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</si>
  <si>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</si>
  <si>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</si>
  <si>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</si>
  <si>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</si>
  <si>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</si>
  <si>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</si>
  <si>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</si>
  <si>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</si>
  <si>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</si>
  <si>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</si>
  <si>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</si>
  <si>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</si>
  <si>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</si>
  <si>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</si>
  <si>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</si>
  <si>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</si>
  <si>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</si>
  <si>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</si>
  <si>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</si>
  <si>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</si>
  <si>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</si>
  <si>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</si>
  <si>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</si>
  <si>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</si>
  <si>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</si>
  <si>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</si>
  <si>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</si>
  <si>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</si>
  <si>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</si>
  <si>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</si>
  <si>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</si>
  <si>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</si>
  <si>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</si>
  <si>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</si>
  <si>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</si>
  <si>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</si>
  <si>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</si>
  <si>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</si>
  <si>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</si>
  <si>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</si>
  <si>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</si>
  <si>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</si>
  <si>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</si>
  <si>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</si>
  <si>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</si>
  <si>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</si>
  <si>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</si>
  <si>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</si>
  <si>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</si>
  <si>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</si>
  <si>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</si>
  <si>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</si>
  <si>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</si>
  <si>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</si>
  <si>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</si>
  <si>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</si>
  <si>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</si>
  <si>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</si>
  <si>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</si>
  <si>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</si>
  <si>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</si>
  <si>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</si>
  <si>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</si>
  <si>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</si>
  <si>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</si>
  <si>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</si>
  <si>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</si>
  <si>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</si>
  <si>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</si>
  <si>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</si>
  <si>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</si>
  <si>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</si>
  <si>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</si>
  <si>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</si>
  <si>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</si>
  <si>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</si>
  <si>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</si>
  <si>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</si>
  <si>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</si>
  <si>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</si>
  <si>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</si>
  <si>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</si>
  <si>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</si>
  <si>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</si>
  <si>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</si>
  <si>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</si>
  <si>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</si>
  <si>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</si>
  <si>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</si>
  <si>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</si>
  <si>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</si>
  <si>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</si>
  <si>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</si>
  <si>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</si>
  <si>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</si>
  <si>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</si>
  <si>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</si>
  <si>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</si>
  <si>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</si>
  <si>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</si>
  <si>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</si>
  <si>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</si>
  <si>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</si>
  <si>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</si>
  <si>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</si>
  <si>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</si>
  <si>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</si>
  <si>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</si>
  <si>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</si>
  <si>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</si>
  <si>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</si>
  <si>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</si>
  <si>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</si>
  <si>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</si>
  <si>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</si>
  <si>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</si>
  <si>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</si>
  <si>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</si>
  <si>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</si>
  <si>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</si>
  <si>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</si>
  <si>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</si>
  <si>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</si>
  <si>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</si>
  <si>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</si>
  <si>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</si>
  <si>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</si>
  <si>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</si>
  <si>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</si>
  <si>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</si>
  <si>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</si>
  <si>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</si>
  <si>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</si>
  <si>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</si>
  <si>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</si>
  <si>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</si>
  <si>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</si>
  <si>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</si>
  <si>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</si>
  <si>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</si>
  <si>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</si>
  <si>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</si>
  <si>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</si>
  <si>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</si>
  <si>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</si>
  <si>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</si>
  <si>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</si>
  <si>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</si>
  <si>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</si>
  <si>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</si>
  <si>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大規模土砂災害緊急調査経費</t>
    <phoneticPr fontId="5"/>
  </si>
  <si>
    <t>水管理・国土保全局</t>
    <phoneticPr fontId="5"/>
  </si>
  <si>
    <t>砂防計画課</t>
    <phoneticPr fontId="5"/>
  </si>
  <si>
    <t>土砂災害警戒区域等における土砂災害防止対策の推進に関する法律　第２９条・第３１条</t>
    <phoneticPr fontId="5"/>
  </si>
  <si>
    <t>－</t>
    <phoneticPr fontId="5"/>
  </si>
  <si>
    <t>○</t>
  </si>
  <si>
    <t>　土砂災害防止法に基づき、河道閉塞（天然ダム）及び火山噴火に起因する大規模な土砂災害が急迫している状況において、緊急的に地域住民の生命を守ることを目的として、迅速に災害状況の把握と被害想定を行う緊急調査の実施、関係自治体に対して住民の警戒避難に資する土砂災害緊急情報の通知を図るものである。</t>
    <phoneticPr fontId="5"/>
  </si>
  <si>
    <t>土砂災害防止法第29条に基づく緊急調査の実施により、住民の警戒避難に資する情報の提供。</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rPh sb="26" eb="28">
      <t>ジュウミン</t>
    </rPh>
    <rPh sb="29" eb="31">
      <t>ケイカイ</t>
    </rPh>
    <rPh sb="31" eb="33">
      <t>ヒナン</t>
    </rPh>
    <rPh sb="34" eb="35">
      <t>シ</t>
    </rPh>
    <rPh sb="37" eb="39">
      <t>ジョウホウ</t>
    </rPh>
    <rPh sb="40" eb="42">
      <t>テイキョウ</t>
    </rPh>
    <phoneticPr fontId="5"/>
  </si>
  <si>
    <t>土砂災害防止法第31条に基づく土砂災害緊急情報等の通知回数。</t>
    <rPh sb="0" eb="2">
      <t>ドシャ</t>
    </rPh>
    <rPh sb="2" eb="4">
      <t>サイガイ</t>
    </rPh>
    <rPh sb="4" eb="6">
      <t>ボウシ</t>
    </rPh>
    <rPh sb="6" eb="7">
      <t>ホウ</t>
    </rPh>
    <rPh sb="7" eb="8">
      <t>ダイ</t>
    </rPh>
    <rPh sb="10" eb="11">
      <t>ジョウ</t>
    </rPh>
    <rPh sb="12" eb="13">
      <t>モト</t>
    </rPh>
    <rPh sb="15" eb="17">
      <t>ドシャ</t>
    </rPh>
    <rPh sb="17" eb="19">
      <t>サイガイ</t>
    </rPh>
    <rPh sb="19" eb="21">
      <t>キンキュウ</t>
    </rPh>
    <rPh sb="21" eb="23">
      <t>ジョウホウ</t>
    </rPh>
    <rPh sb="23" eb="24">
      <t>トウ</t>
    </rPh>
    <rPh sb="25" eb="27">
      <t>ツウチ</t>
    </rPh>
    <rPh sb="27" eb="29">
      <t>カイスウ</t>
    </rPh>
    <phoneticPr fontId="5"/>
  </si>
  <si>
    <t>回</t>
    <rPh sb="0" eb="1">
      <t>カイ</t>
    </rPh>
    <phoneticPr fontId="5"/>
  </si>
  <si>
    <t>職員旅費</t>
    <rPh sb="0" eb="2">
      <t>ショクイン</t>
    </rPh>
    <rPh sb="2" eb="4">
      <t>リョヒ</t>
    </rPh>
    <phoneticPr fontId="5"/>
  </si>
  <si>
    <t>水害・土砂災害対策調査費</t>
    <rPh sb="0" eb="2">
      <t>スイガイ</t>
    </rPh>
    <rPh sb="3" eb="5">
      <t>ドシャ</t>
    </rPh>
    <rPh sb="5" eb="7">
      <t>サイガイ</t>
    </rPh>
    <rPh sb="7" eb="9">
      <t>タイサク</t>
    </rPh>
    <rPh sb="9" eb="12">
      <t>チョウサヒ</t>
    </rPh>
    <phoneticPr fontId="5"/>
  </si>
  <si>
    <t>-</t>
  </si>
  <si>
    <t>-</t>
    <phoneticPr fontId="5"/>
  </si>
  <si>
    <t>土砂災害防止法第29条に基づく緊急調査の実施。</t>
    <rPh sb="0" eb="2">
      <t>ドシャ</t>
    </rPh>
    <rPh sb="2" eb="4">
      <t>サイガイ</t>
    </rPh>
    <rPh sb="4" eb="6">
      <t>ボウシ</t>
    </rPh>
    <rPh sb="6" eb="7">
      <t>ホウ</t>
    </rPh>
    <rPh sb="7" eb="8">
      <t>ダイ</t>
    </rPh>
    <rPh sb="10" eb="11">
      <t>ジョウ</t>
    </rPh>
    <rPh sb="12" eb="13">
      <t>モト</t>
    </rPh>
    <rPh sb="15" eb="17">
      <t>キンキュウ</t>
    </rPh>
    <rPh sb="17" eb="19">
      <t>チョウサ</t>
    </rPh>
    <rPh sb="20" eb="22">
      <t>ジッシ</t>
    </rPh>
    <phoneticPr fontId="5"/>
  </si>
  <si>
    <t>回</t>
    <rPh sb="0" eb="1">
      <t>カイ</t>
    </rPh>
    <phoneticPr fontId="5"/>
  </si>
  <si>
    <t>執行額／調査回数　　　　　　　　　　　　　　</t>
    <rPh sb="0" eb="2">
      <t>シッコウ</t>
    </rPh>
    <rPh sb="2" eb="3">
      <t>ガク</t>
    </rPh>
    <rPh sb="4" eb="6">
      <t>チョウサ</t>
    </rPh>
    <rPh sb="6" eb="8">
      <t>カイスウ</t>
    </rPh>
    <phoneticPr fontId="5"/>
  </si>
  <si>
    <t>百万円</t>
    <rPh sb="0" eb="2">
      <t>ヒャクマン</t>
    </rPh>
    <rPh sb="2" eb="3">
      <t>エン</t>
    </rPh>
    <phoneticPr fontId="5"/>
  </si>
  <si>
    <t>百万円/回</t>
    <rPh sb="0" eb="1">
      <t>ヒャク</t>
    </rPh>
    <rPh sb="1" eb="3">
      <t>マンエン</t>
    </rPh>
    <rPh sb="4" eb="5">
      <t>カイ</t>
    </rPh>
    <phoneticPr fontId="5"/>
  </si>
  <si>
    <t>4/1</t>
  </si>
  <si>
    <t>-</t>
    <phoneticPr fontId="5"/>
  </si>
  <si>
    <t>4/1</t>
    <phoneticPr fontId="5"/>
  </si>
  <si>
    <t>4 水害等災害による被害の軽減</t>
    <rPh sb="2" eb="4">
      <t>スイガイ</t>
    </rPh>
    <rPh sb="4" eb="5">
      <t>トウ</t>
    </rPh>
    <rPh sb="5" eb="7">
      <t>サイガイ</t>
    </rPh>
    <rPh sb="10" eb="12">
      <t>ヒガイ</t>
    </rPh>
    <rPh sb="13" eb="15">
      <t>ケイゲン</t>
    </rPh>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</si>
  <si>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</si>
  <si>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　豪雨や地震等により河道閉塞（天然ダム）及び火山噴火に起因する大規模な土砂災害が急迫している状況において、市町村が適切に住民の避難指示の判断等を行えるよう、土砂災害防止法第29条に基づき、国が緊急調査を行い、同法第31条により土砂災害緊急情報を市町村へ通知及び一般へ周知することとなっている。本事業では、大規模な土砂災害が急迫している状況において、迅速に緊急調査を実施し、土砂災害緊急情報を発出することにより、避難行動を的確に支援し、土砂災害の防止・減災に寄与する。</t>
    <rPh sb="1" eb="3">
      <t>ゴウウ</t>
    </rPh>
    <rPh sb="4" eb="6">
      <t>ジシン</t>
    </rPh>
    <rPh sb="6" eb="7">
      <t>ナド</t>
    </rPh>
    <rPh sb="10" eb="12">
      <t>カドウ</t>
    </rPh>
    <rPh sb="12" eb="14">
      <t>ヘイソク</t>
    </rPh>
    <rPh sb="15" eb="17">
      <t>テンネン</t>
    </rPh>
    <rPh sb="20" eb="21">
      <t>オヨ</t>
    </rPh>
    <rPh sb="22" eb="24">
      <t>カザン</t>
    </rPh>
    <rPh sb="24" eb="26">
      <t>フンカ</t>
    </rPh>
    <rPh sb="27" eb="29">
      <t>キイン</t>
    </rPh>
    <rPh sb="31" eb="34">
      <t>ダイキボ</t>
    </rPh>
    <rPh sb="35" eb="39">
      <t>ドシャサイガイ</t>
    </rPh>
    <rPh sb="40" eb="42">
      <t>キュウハク</t>
    </rPh>
    <rPh sb="46" eb="48">
      <t>ジョウキョウ</t>
    </rPh>
    <rPh sb="85" eb="86">
      <t>ダイ</t>
    </rPh>
    <rPh sb="88" eb="89">
      <t>ジョウ</t>
    </rPh>
    <rPh sb="105" eb="106">
      <t>ホウ</t>
    </rPh>
    <rPh sb="106" eb="107">
      <t>ダイ</t>
    </rPh>
    <rPh sb="109" eb="110">
      <t>ジョウ</t>
    </rPh>
    <rPh sb="152" eb="155">
      <t>ダイキボ</t>
    </rPh>
    <rPh sb="156" eb="160">
      <t>ドシャサイガイ</t>
    </rPh>
    <rPh sb="161" eb="163">
      <t>キュウハク</t>
    </rPh>
    <rPh sb="167" eb="169">
      <t>ジョウキョウ</t>
    </rPh>
    <rPh sb="174" eb="176">
      <t>ジンソク</t>
    </rPh>
    <rPh sb="177" eb="179">
      <t>キンキュウ</t>
    </rPh>
    <rPh sb="179" eb="181">
      <t>チョウサ</t>
    </rPh>
    <rPh sb="182" eb="184">
      <t>ジッシ</t>
    </rPh>
    <rPh sb="186" eb="190">
      <t>ドシャサイガイ</t>
    </rPh>
    <rPh sb="190" eb="192">
      <t>キンキュウ</t>
    </rPh>
    <rPh sb="192" eb="194">
      <t>ジョウホウ</t>
    </rPh>
    <rPh sb="195" eb="197">
      <t>ハッシュツ</t>
    </rPh>
    <phoneticPr fontId="5"/>
  </si>
  <si>
    <t>河道閉塞や火山噴火による大規模土砂災害が急迫している状況において、緊急的に地域住民の生命を守るための事業であり、非常に優先度の高い事業である。</t>
    <rPh sb="0" eb="2">
      <t>カドウ</t>
    </rPh>
    <rPh sb="2" eb="4">
      <t>ヘイソク</t>
    </rPh>
    <rPh sb="5" eb="7">
      <t>カザン</t>
    </rPh>
    <rPh sb="7" eb="9">
      <t>フンカ</t>
    </rPh>
    <rPh sb="12" eb="15">
      <t>ダイキボ</t>
    </rPh>
    <rPh sb="15" eb="17">
      <t>ドシャ</t>
    </rPh>
    <rPh sb="17" eb="19">
      <t>サイガイ</t>
    </rPh>
    <rPh sb="20" eb="22">
      <t>キュウハク</t>
    </rPh>
    <rPh sb="26" eb="28">
      <t>ジョウキョウ</t>
    </rPh>
    <rPh sb="33" eb="36">
      <t>キンキュウテキ</t>
    </rPh>
    <rPh sb="37" eb="39">
      <t>チイキ</t>
    </rPh>
    <rPh sb="39" eb="41">
      <t>ジュウミン</t>
    </rPh>
    <rPh sb="42" eb="44">
      <t>セイメイ</t>
    </rPh>
    <rPh sb="45" eb="46">
      <t>マモ</t>
    </rPh>
    <rPh sb="50" eb="52">
      <t>ジギョウ</t>
    </rPh>
    <rPh sb="56" eb="58">
      <t>ヒジョウ</t>
    </rPh>
    <rPh sb="59" eb="62">
      <t>ユウセンド</t>
    </rPh>
    <rPh sb="63" eb="64">
      <t>タカ</t>
    </rPh>
    <rPh sb="65" eb="67">
      <t>ジギョウ</t>
    </rPh>
    <phoneticPr fontId="5"/>
  </si>
  <si>
    <t>土砂災害防止法に基づき、国土交通大臣が実施することとされている。特に高度な専門的知識及び技術を要する大規模土砂災害の緊急調査に係る事業である。</t>
    <rPh sb="0" eb="2">
      <t>ドシャ</t>
    </rPh>
    <rPh sb="2" eb="4">
      <t>サイガイ</t>
    </rPh>
    <rPh sb="4" eb="7">
      <t>ボウシホウ</t>
    </rPh>
    <rPh sb="8" eb="9">
      <t>モト</t>
    </rPh>
    <rPh sb="12" eb="14">
      <t>コクド</t>
    </rPh>
    <rPh sb="14" eb="16">
      <t>コウツウ</t>
    </rPh>
    <rPh sb="16" eb="18">
      <t>ダイジン</t>
    </rPh>
    <rPh sb="19" eb="21">
      <t>ジッシ</t>
    </rPh>
    <rPh sb="32" eb="33">
      <t>トク</t>
    </rPh>
    <rPh sb="34" eb="36">
      <t>コウド</t>
    </rPh>
    <rPh sb="37" eb="40">
      <t>センモンテキ</t>
    </rPh>
    <rPh sb="40" eb="42">
      <t>チシキ</t>
    </rPh>
    <rPh sb="42" eb="43">
      <t>オヨ</t>
    </rPh>
    <rPh sb="44" eb="46">
      <t>ギジュツ</t>
    </rPh>
    <rPh sb="47" eb="48">
      <t>ヨウ</t>
    </rPh>
    <rPh sb="50" eb="53">
      <t>ダイキボ</t>
    </rPh>
    <rPh sb="53" eb="55">
      <t>ドシャ</t>
    </rPh>
    <rPh sb="55" eb="57">
      <t>サイガイ</t>
    </rPh>
    <rPh sb="58" eb="60">
      <t>キンキュウ</t>
    </rPh>
    <rPh sb="60" eb="62">
      <t>チョウサ</t>
    </rPh>
    <rPh sb="63" eb="64">
      <t>カカ</t>
    </rPh>
    <rPh sb="65" eb="67">
      <t>ジギョウ</t>
    </rPh>
    <phoneticPr fontId="5"/>
  </si>
  <si>
    <t>適切かつ迅速に被害状況を把握して被害想定を行うことにより関係自治体に対して住民の警戒避難に資する情報を提供する優先度の高いものである。</t>
    <rPh sb="0" eb="2">
      <t>テキセツ</t>
    </rPh>
    <rPh sb="4" eb="6">
      <t>ジンソク</t>
    </rPh>
    <rPh sb="7" eb="9">
      <t>ヒガイ</t>
    </rPh>
    <rPh sb="9" eb="11">
      <t>ジョウキョウ</t>
    </rPh>
    <rPh sb="12" eb="14">
      <t>ハアク</t>
    </rPh>
    <rPh sb="16" eb="18">
      <t>ヒガイ</t>
    </rPh>
    <rPh sb="18" eb="20">
      <t>ソウテイ</t>
    </rPh>
    <rPh sb="21" eb="22">
      <t>オコナ</t>
    </rPh>
    <rPh sb="28" eb="30">
      <t>カンケイ</t>
    </rPh>
    <rPh sb="30" eb="33">
      <t>ジチタイ</t>
    </rPh>
    <rPh sb="34" eb="35">
      <t>タイ</t>
    </rPh>
    <rPh sb="37" eb="39">
      <t>ジュウミン</t>
    </rPh>
    <rPh sb="40" eb="42">
      <t>ケイカイ</t>
    </rPh>
    <rPh sb="42" eb="44">
      <t>ヒナン</t>
    </rPh>
    <rPh sb="45" eb="46">
      <t>シ</t>
    </rPh>
    <rPh sb="48" eb="50">
      <t>ジョウホウ</t>
    </rPh>
    <rPh sb="51" eb="53">
      <t>テイキョウ</t>
    </rPh>
    <rPh sb="55" eb="58">
      <t>ユウセンド</t>
    </rPh>
    <rPh sb="59" eb="60">
      <t>タカ</t>
    </rPh>
    <phoneticPr fontId="5"/>
  </si>
  <si>
    <t>‐</t>
  </si>
  <si>
    <t>新たに緊急調査を実施するような災害が発生しなかったため。</t>
    <rPh sb="0" eb="1">
      <t>アラ</t>
    </rPh>
    <rPh sb="3" eb="5">
      <t>キンキュウ</t>
    </rPh>
    <rPh sb="5" eb="7">
      <t>チョウサ</t>
    </rPh>
    <rPh sb="8" eb="10">
      <t>ジッシ</t>
    </rPh>
    <rPh sb="15" eb="17">
      <t>サイガイ</t>
    </rPh>
    <rPh sb="18" eb="20">
      <t>ハッセイ</t>
    </rPh>
    <phoneticPr fontId="5"/>
  </si>
  <si>
    <t>　土砂災害防止法において、特に高度な技術力や強力な災害対応能力を要求される大規模土砂災害については、国が緊急的に調査を行い、自治体及び住民へ警戒避難に資する情報を通知・提供することが、法律で定められており、極めて公益性が高い。
　大規模土砂災害から国民の生命・財産等を保護する観点から、迅速に災害状況を把握し、自治体及び住民へ警戒避難に資する情報を提供して被害拡大を防止する必要がある。</t>
  </si>
  <si>
    <t>引き続き、適正な業務執行となるよう確認を行うものとする。</t>
  </si>
  <si>
    <t>新25-2034</t>
    <rPh sb="0" eb="1">
      <t>シン</t>
    </rPh>
    <phoneticPr fontId="5"/>
  </si>
  <si>
    <t>新25-17</t>
    <rPh sb="0" eb="1">
      <t>シン</t>
    </rPh>
    <phoneticPr fontId="5"/>
  </si>
  <si>
    <t>-</t>
    <phoneticPr fontId="5"/>
  </si>
  <si>
    <t>緊急調査の実施</t>
    <phoneticPr fontId="5"/>
  </si>
  <si>
    <t>水害・土砂災害対策調査</t>
    <phoneticPr fontId="5"/>
  </si>
  <si>
    <t>A.近畿地方整備局</t>
    <rPh sb="2" eb="4">
      <t>キンキ</t>
    </rPh>
    <rPh sb="4" eb="6">
      <t>チホウ</t>
    </rPh>
    <rPh sb="6" eb="9">
      <t>セイビキョク</t>
    </rPh>
    <phoneticPr fontId="5"/>
  </si>
  <si>
    <t>ヘリコプターの運航</t>
    <phoneticPr fontId="5"/>
  </si>
  <si>
    <t>委託費</t>
    <rPh sb="0" eb="3">
      <t>イタクヒ</t>
    </rPh>
    <phoneticPr fontId="5"/>
  </si>
  <si>
    <t>近畿地方整備局</t>
    <rPh sb="0" eb="2">
      <t>キンキ</t>
    </rPh>
    <rPh sb="2" eb="4">
      <t>チホウ</t>
    </rPh>
    <rPh sb="4" eb="6">
      <t>セイビ</t>
    </rPh>
    <rPh sb="6" eb="7">
      <t>キョク</t>
    </rPh>
    <phoneticPr fontId="5"/>
  </si>
  <si>
    <t>-</t>
    <phoneticPr fontId="5"/>
  </si>
  <si>
    <t>ヘリコプターの運航</t>
    <phoneticPr fontId="5"/>
  </si>
  <si>
    <t>中日本航空㈱大阪支店</t>
    <phoneticPr fontId="5"/>
  </si>
  <si>
    <t>0.9/1</t>
    <phoneticPr fontId="5"/>
  </si>
  <si>
    <t>-</t>
    <phoneticPr fontId="5"/>
  </si>
  <si>
    <t>土砂災害防止法第31条に基づく土砂災害緊急情報等の通知回数（国土交通省調べ）</t>
    <rPh sb="30" eb="32">
      <t>コクド</t>
    </rPh>
    <rPh sb="32" eb="35">
      <t>コウツウショウ</t>
    </rPh>
    <rPh sb="35" eb="36">
      <t>シラ</t>
    </rPh>
    <phoneticPr fontId="5"/>
  </si>
  <si>
    <t xml:space="preserve">  大規模な土砂災害の発生原因となる河道閉塞（天然ダム）や火山噴火が生じた際に、河道閉塞（天然ダム）の形状や規模、火山噴火による降灰状況や範囲等の把握を迅速に行うためにヘリコプターによる調査や航空測量等を実施するほか、被害区域や発生時期の想定と警戒避難対策に必要な基礎データを収集するため、河道閉塞（天然ダム）の湛水位や火山噴火による降灰深、降雨量、土石流発生等を監視・観測機器により常時観測する。
　また、これらの現地調査や測量結果、監視・観測データ等を解析し、河道閉塞（天然ダム）の決壊あるいは火山噴火での降灰で発生する土石流によって生じ得る被害区域及び被害発生時期を予測して、住民への避難指示の判断等を適切に行えるよう土砂災害緊急情報を通知する。</t>
    <phoneticPr fontId="5"/>
  </si>
  <si>
    <t>大規模土砂災害が急迫している状況で行う緊急調査は、住民の安全等に直結するものであることを踏まえ、調査実施及び緊急情報の発出を迅速かつ的確に行うことができるよう、事業の効率的・効果的な実施に努めるべき。</t>
    <phoneticPr fontId="5"/>
  </si>
  <si>
    <t>今井　一之</t>
    <rPh sb="0" eb="2">
      <t>イマイ</t>
    </rPh>
    <rPh sb="3" eb="5">
      <t>カズユキ</t>
    </rPh>
    <phoneticPr fontId="5"/>
  </si>
  <si>
    <t>　　　　　　　　　　　　　　　　　　　　　　　　　　　　　　　　　　　　　　　　　　　　　　　　　　　－　</t>
    <phoneticPr fontId="5"/>
  </si>
  <si>
    <t>執行等改善</t>
  </si>
  <si>
    <t>調査実施及び緊急情報の発出を迅速かつ的確に行うことができるよう、効率的・効果的に事業を実施する。</t>
    <rPh sb="40" eb="4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</si>
</sst>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48700</xdr:colOff>
      <xdr:row>740</xdr:row>
      <xdr:rowOff>298248</xdr:rowOff>
    </xdr:from>
    <xdr:to>
      <xdr:col>17</xdr:col>
      <xdr:colOff>183172</xdr:colOff>
      <xdr:row>742</xdr:row>
      <xdr:rowOff>196101</xdr:rowOff>
    </xdr:to>
    <xdr:sp macro="" textlink="">
      <xdr:nvSpPr>
        <xdr:cNvPr id="6" name="テキスト ボックス 5"/>
        <xdr:cNvSpPr txBox="1"/>
      </xdr:nvSpPr>
      <xdr:spPr>
        <a:xfrm>
          <a:off x="2422623" y="41307036"/>
          <a:ext cx="1123607" cy="5279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p>
        <a:p>
          <a:pPr algn="ctr"/>
          <a:r>
            <a:rPr kumimoji="1" lang="en-US" altLang="ja-JP" sz="1100"/>
            <a:t>0.9</a:t>
          </a:r>
          <a:r>
            <a:rPr kumimoji="1" lang="ja-JP" altLang="en-US" sz="1100"/>
            <a:t>百万円</a:t>
          </a:r>
        </a:p>
      </xdr:txBody>
    </xdr:sp>
    <xdr:clientData/>
  </xdr:twoCellAnchor>
  <xdr:twoCellAnchor>
    <xdr:from>
      <xdr:col>12</xdr:col>
      <xdr:colOff>89647</xdr:colOff>
      <xdr:row>745</xdr:row>
      <xdr:rowOff>248814</xdr:rowOff>
    </xdr:from>
    <xdr:to>
      <xdr:col>17</xdr:col>
      <xdr:colOff>156882</xdr:colOff>
      <xdr:row>747</xdr:row>
      <xdr:rowOff>146987</xdr:rowOff>
    </xdr:to>
    <xdr:sp macro="" textlink="">
      <xdr:nvSpPr>
        <xdr:cNvPr id="7" name="テキスト ボックス 6"/>
        <xdr:cNvSpPr txBox="1"/>
      </xdr:nvSpPr>
      <xdr:spPr>
        <a:xfrm>
          <a:off x="2463570" y="42832891"/>
          <a:ext cx="1056370" cy="528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a:t>
          </a:r>
        </a:p>
        <a:p>
          <a:pPr algn="ctr"/>
          <a:r>
            <a:rPr kumimoji="1" lang="en-US" altLang="ja-JP" sz="1100"/>
            <a:t>0.1</a:t>
          </a:r>
          <a:r>
            <a:rPr kumimoji="1" lang="ja-JP" altLang="en-US" sz="1100"/>
            <a:t>百万円</a:t>
          </a:r>
        </a:p>
      </xdr:txBody>
    </xdr:sp>
    <xdr:clientData/>
  </xdr:twoCellAnchor>
  <xdr:twoCellAnchor>
    <xdr:from>
      <xdr:col>19</xdr:col>
      <xdr:colOff>101865</xdr:colOff>
      <xdr:row>745</xdr:row>
      <xdr:rowOff>247598</xdr:rowOff>
    </xdr:from>
    <xdr:to>
      <xdr:col>27</xdr:col>
      <xdr:colOff>180306</xdr:colOff>
      <xdr:row>747</xdr:row>
      <xdr:rowOff>145452</xdr:rowOff>
    </xdr:to>
    <xdr:sp macro="" textlink="">
      <xdr:nvSpPr>
        <xdr:cNvPr id="8" name="テキスト ボックス 7"/>
        <xdr:cNvSpPr txBox="1"/>
      </xdr:nvSpPr>
      <xdr:spPr>
        <a:xfrm>
          <a:off x="3860577" y="42831675"/>
          <a:ext cx="1661056" cy="52796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Ａ．近畿地方整備局</a:t>
          </a:r>
        </a:p>
        <a:p>
          <a:pPr algn="ctr"/>
          <a:r>
            <a:rPr kumimoji="1" lang="en-US" altLang="ja-JP" sz="1100"/>
            <a:t>0.8</a:t>
          </a:r>
          <a:r>
            <a:rPr kumimoji="1" lang="ja-JP" altLang="en-US" sz="1100"/>
            <a:t>百万円</a:t>
          </a:r>
        </a:p>
      </xdr:txBody>
    </xdr:sp>
    <xdr:clientData/>
  </xdr:twoCellAnchor>
  <xdr:twoCellAnchor>
    <xdr:from>
      <xdr:col>19</xdr:col>
      <xdr:colOff>104731</xdr:colOff>
      <xdr:row>750</xdr:row>
      <xdr:rowOff>59478</xdr:rowOff>
    </xdr:from>
    <xdr:to>
      <xdr:col>27</xdr:col>
      <xdr:colOff>183174</xdr:colOff>
      <xdr:row>751</xdr:row>
      <xdr:rowOff>272390</xdr:rowOff>
    </xdr:to>
    <xdr:sp macro="" textlink="">
      <xdr:nvSpPr>
        <xdr:cNvPr id="9" name="テキスト ボックス 8"/>
        <xdr:cNvSpPr txBox="1"/>
      </xdr:nvSpPr>
      <xdr:spPr>
        <a:xfrm>
          <a:off x="3863443" y="44218843"/>
          <a:ext cx="1661058" cy="5279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a:t>
          </a:r>
        </a:p>
        <a:p>
          <a:pPr algn="ctr"/>
          <a:r>
            <a:rPr kumimoji="1" lang="en-US" altLang="ja-JP" sz="1100"/>
            <a:t>0.8</a:t>
          </a:r>
          <a:r>
            <a:rPr kumimoji="1" lang="ja-JP" altLang="en-US" sz="1100"/>
            <a:t>百万円</a:t>
          </a:r>
        </a:p>
      </xdr:txBody>
    </xdr:sp>
    <xdr:clientData/>
  </xdr:twoCellAnchor>
  <xdr:twoCellAnchor>
    <xdr:from>
      <xdr:col>15</xdr:col>
      <xdr:colOff>17023</xdr:colOff>
      <xdr:row>742</xdr:row>
      <xdr:rowOff>196101</xdr:rowOff>
    </xdr:from>
    <xdr:to>
      <xdr:col>15</xdr:col>
      <xdr:colOff>24351</xdr:colOff>
      <xdr:row>745</xdr:row>
      <xdr:rowOff>248814</xdr:rowOff>
    </xdr:to>
    <xdr:cxnSp macro="">
      <xdr:nvCxnSpPr>
        <xdr:cNvPr id="11" name="直線矢印コネクタ 10"/>
        <xdr:cNvCxnSpPr>
          <a:stCxn id="6" idx="2"/>
          <a:endCxn id="7" idx="0"/>
        </xdr:cNvCxnSpPr>
      </xdr:nvCxnSpPr>
      <xdr:spPr>
        <a:xfrm>
          <a:off x="2984427" y="41835005"/>
          <a:ext cx="7328" cy="9978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20052</xdr:colOff>
      <xdr:row>744</xdr:row>
      <xdr:rowOff>205539</xdr:rowOff>
    </xdr:from>
    <xdr:to>
      <xdr:col>23</xdr:col>
      <xdr:colOff>141086</xdr:colOff>
      <xdr:row>745</xdr:row>
      <xdr:rowOff>247598</xdr:rowOff>
    </xdr:to>
    <xdr:cxnSp macro="">
      <xdr:nvCxnSpPr>
        <xdr:cNvPr id="14" name="カギ線コネクタ 13"/>
        <xdr:cNvCxnSpPr>
          <a:endCxn id="8" idx="0"/>
        </xdr:cNvCxnSpPr>
      </xdr:nvCxnSpPr>
      <xdr:spPr>
        <a:xfrm>
          <a:off x="3027947" y="42526618"/>
          <a:ext cx="1725244" cy="35788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141086</xdr:colOff>
      <xdr:row>747</xdr:row>
      <xdr:rowOff>145452</xdr:rowOff>
    </xdr:from>
    <xdr:to>
      <xdr:col>23</xdr:col>
      <xdr:colOff>143953</xdr:colOff>
      <xdr:row>750</xdr:row>
      <xdr:rowOff>59478</xdr:rowOff>
    </xdr:to>
    <xdr:cxnSp macro="">
      <xdr:nvCxnSpPr>
        <xdr:cNvPr id="18" name="直線矢印コネクタ 17"/>
        <xdr:cNvCxnSpPr>
          <a:stCxn id="8" idx="2"/>
          <a:endCxn id="9" idx="0"/>
        </xdr:cNvCxnSpPr>
      </xdr:nvCxnSpPr>
      <xdr:spPr>
        <a:xfrm>
          <a:off x="4691105" y="43359644"/>
          <a:ext cx="2867" cy="8591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28575</xdr:colOff>
      <xdr:row>749</xdr:row>
      <xdr:rowOff>117455</xdr:rowOff>
    </xdr:from>
    <xdr:to>
      <xdr:col>24</xdr:col>
      <xdr:colOff>79228</xdr:colOff>
      <xdr:row>750</xdr:row>
      <xdr:rowOff>0</xdr:rowOff>
    </xdr:to>
    <xdr:sp macro="" textlink="">
      <xdr:nvSpPr>
        <xdr:cNvPr id="22" name="テキスト ボックス 21"/>
        <xdr:cNvSpPr txBox="1"/>
      </xdr:nvSpPr>
      <xdr:spPr>
        <a:xfrm>
          <a:off x="3429000" y="43922930"/>
          <a:ext cx="1450828" cy="19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a:t>
          </a:r>
          <a:r>
            <a:rPr kumimoji="1" lang="en-US" altLang="ja-JP" sz="1100"/>
            <a:t>】</a:t>
          </a:r>
          <a:endParaRPr kumimoji="1" lang="ja-JP" altLang="en-US" sz="1100"/>
        </a:p>
      </xdr:txBody>
    </xdr:sp>
    <xdr:clientData/>
  </xdr:twoCellAnchor>
  <xdr:twoCellAnchor>
    <xdr:from>
      <xdr:col>15</xdr:col>
      <xdr:colOff>124272</xdr:colOff>
      <xdr:row>742</xdr:row>
      <xdr:rowOff>241065</xdr:rowOff>
    </xdr:from>
    <xdr:to>
      <xdr:col>25</xdr:col>
      <xdr:colOff>142875</xdr:colOff>
      <xdr:row>744</xdr:row>
      <xdr:rowOff>123825</xdr:rowOff>
    </xdr:to>
    <xdr:sp macro="" textlink="">
      <xdr:nvSpPr>
        <xdr:cNvPr id="23" name="大かっこ 22"/>
        <xdr:cNvSpPr/>
      </xdr:nvSpPr>
      <xdr:spPr>
        <a:xfrm>
          <a:off x="3124647" y="41846265"/>
          <a:ext cx="2018853" cy="511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緊急調査の実施調整・判断、緊急調査の技術的支援</a:t>
          </a:r>
        </a:p>
        <a:p>
          <a:pPr algn="l"/>
          <a:endParaRPr kumimoji="1" lang="ja-JP" altLang="en-US" sz="1100"/>
        </a:p>
      </xdr:txBody>
    </xdr:sp>
    <xdr:clientData/>
  </xdr:twoCellAnchor>
  <xdr:twoCellAnchor>
    <xdr:from>
      <xdr:col>24</xdr:col>
      <xdr:colOff>1912</xdr:colOff>
      <xdr:row>747</xdr:row>
      <xdr:rowOff>209550</xdr:rowOff>
    </xdr:from>
    <xdr:to>
      <xdr:col>30</xdr:col>
      <xdr:colOff>104776</xdr:colOff>
      <xdr:row>749</xdr:row>
      <xdr:rowOff>114299</xdr:rowOff>
    </xdr:to>
    <xdr:sp macro="" textlink="">
      <xdr:nvSpPr>
        <xdr:cNvPr id="30" name="大かっこ 29"/>
        <xdr:cNvSpPr/>
      </xdr:nvSpPr>
      <xdr:spPr>
        <a:xfrm>
          <a:off x="4802512" y="43386375"/>
          <a:ext cx="1303014" cy="533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緊急調査継続箇所の調査実施</a:t>
          </a:r>
          <a:endParaRPr kumimoji="1" lang="ja-JP" altLang="en-US" sz="1100"/>
        </a:p>
      </xdr:txBody>
    </xdr:sp>
    <xdr:clientData/>
  </xdr:twoCellAnchor>
  <xdr:twoCellAnchor>
    <xdr:from>
      <xdr:col>19</xdr:col>
      <xdr:colOff>116912</xdr:colOff>
      <xdr:row>752</xdr:row>
      <xdr:rowOff>38100</xdr:rowOff>
    </xdr:from>
    <xdr:to>
      <xdr:col>27</xdr:col>
      <xdr:colOff>66675</xdr:colOff>
      <xdr:row>752</xdr:row>
      <xdr:rowOff>241151</xdr:rowOff>
    </xdr:to>
    <xdr:sp macro="" textlink="">
      <xdr:nvSpPr>
        <xdr:cNvPr id="32" name="大かっこ 31"/>
        <xdr:cNvSpPr/>
      </xdr:nvSpPr>
      <xdr:spPr>
        <a:xfrm>
          <a:off x="3917387" y="44786550"/>
          <a:ext cx="1549963" cy="203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lIns="36000" tIns="0" rIns="36000" bIns="0" rtlCol="0" anchor="t"/>
        <a:lstStyle/>
        <a:p>
          <a:pPr algn="l"/>
          <a:r>
            <a:rPr kumimoji="1" lang="ja-JP" altLang="en-US" sz="1000"/>
            <a:t>ヘリコプターの運航</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Q2" sqref="Q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135</v>
      </c>
      <c r="AT2" s="949"/>
      <c r="AU2" s="949"/>
      <c r="AV2" s="43" t="str">
        <f>IF(AW2="", "", "-")</f>
        <v/>
      </c>
      <c r="AW2" s="921"/>
      <c r="AX2" s="921"/>
    </row>
    <row r="3" spans="1:50" ht="21" customHeight="1" thickBot="1" x14ac:dyDescent="0.2">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464</v>
      </c>
      <c r="AK3" s="880"/>
      <c r="AL3" s="880"/>
      <c r="AM3" s="880"/>
      <c r="AN3" s="880"/>
      <c r="AO3" s="880"/>
      <c r="AP3" s="880"/>
      <c r="AQ3" s="880"/>
      <c r="AR3" s="880"/>
      <c r="AS3" s="880"/>
      <c r="AT3" s="880"/>
      <c r="AU3" s="880"/>
      <c r="AV3" s="880"/>
      <c r="AW3" s="880"/>
      <c r="AX3" s="24" t="s">
        <v>65</v>
      </c>
    </row>
    <row r="4" spans="1:50" ht="24.75" customHeight="1" x14ac:dyDescent="0.15">
      <c r="A4" s="714" t="s">
        <v>26</v>
      </c>
      <c r="B4" s="715"/>
      <c r="C4" s="715"/>
      <c r="D4" s="715"/>
      <c r="E4" s="715"/>
      <c r="F4" s="715"/>
      <c r="G4" s="692" t="s">
        <v>465</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466</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69</v>
      </c>
      <c r="H5" s="851"/>
      <c r="I5" s="851"/>
      <c r="J5" s="851"/>
      <c r="K5" s="851"/>
      <c r="L5" s="851"/>
      <c r="M5" s="852" t="s">
        <v>66</v>
      </c>
      <c r="N5" s="853"/>
      <c r="O5" s="853"/>
      <c r="P5" s="853"/>
      <c r="Q5" s="853"/>
      <c r="R5" s="854"/>
      <c r="S5" s="855" t="s">
        <v>131</v>
      </c>
      <c r="T5" s="851"/>
      <c r="U5" s="851"/>
      <c r="V5" s="851"/>
      <c r="W5" s="851"/>
      <c r="X5" s="856"/>
      <c r="Y5" s="708" t="s">
        <v>3</v>
      </c>
      <c r="Z5" s="541"/>
      <c r="AA5" s="541"/>
      <c r="AB5" s="541"/>
      <c r="AC5" s="541"/>
      <c r="AD5" s="542"/>
      <c r="AE5" s="709" t="s">
        <v>467</v>
      </c>
      <c r="AF5" s="709"/>
      <c r="AG5" s="709"/>
      <c r="AH5" s="709"/>
      <c r="AI5" s="709"/>
      <c r="AJ5" s="709"/>
      <c r="AK5" s="709"/>
      <c r="AL5" s="709"/>
      <c r="AM5" s="709"/>
      <c r="AN5" s="709"/>
      <c r="AO5" s="709"/>
      <c r="AP5" s="710"/>
      <c r="AQ5" s="711" t="s">
        <v>514</v>
      </c>
      <c r="AR5" s="712"/>
      <c r="AS5" s="712"/>
      <c r="AT5" s="712"/>
      <c r="AU5" s="712"/>
      <c r="AV5" s="712"/>
      <c r="AW5" s="712"/>
      <c r="AX5" s="713"/>
    </row>
    <row r="6" spans="1:50" ht="39" customHeight="1" x14ac:dyDescent="0.15">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15">
      <c r="A7" s="498" t="s">
        <v>23</v>
      </c>
      <c r="B7" s="499"/>
      <c r="C7" s="499"/>
      <c r="D7" s="499"/>
      <c r="E7" s="499"/>
      <c r="F7" s="500"/>
      <c r="G7" s="501" t="s">
        <v>468</v>
      </c>
      <c r="H7" s="502"/>
      <c r="I7" s="502"/>
      <c r="J7" s="502"/>
      <c r="K7" s="502"/>
      <c r="L7" s="502"/>
      <c r="M7" s="502"/>
      <c r="N7" s="502"/>
      <c r="O7" s="502"/>
      <c r="P7" s="502"/>
      <c r="Q7" s="502"/>
      <c r="R7" s="502"/>
      <c r="S7" s="502"/>
      <c r="T7" s="502"/>
      <c r="U7" s="502"/>
      <c r="V7" s="502"/>
      <c r="W7" s="502"/>
      <c r="X7" s="503"/>
      <c r="Y7" s="932" t="s">
        <v>5</v>
      </c>
      <c r="Z7" s="464"/>
      <c r="AA7" s="464"/>
      <c r="AB7" s="464"/>
      <c r="AC7" s="464"/>
      <c r="AD7" s="933"/>
      <c r="AE7" s="922" t="s">
        <v>469</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8" t="s">
        <v>343</v>
      </c>
      <c r="B8" s="499"/>
      <c r="C8" s="499"/>
      <c r="D8" s="499"/>
      <c r="E8" s="499"/>
      <c r="F8" s="500"/>
      <c r="G8" s="950" t="str">
        <f>入力規則等!A26</f>
        <v>国土強靱化施策</v>
      </c>
      <c r="H8" s="730"/>
      <c r="I8" s="730"/>
      <c r="J8" s="730"/>
      <c r="K8" s="730"/>
      <c r="L8" s="730"/>
      <c r="M8" s="730"/>
      <c r="N8" s="730"/>
      <c r="O8" s="730"/>
      <c r="P8" s="730"/>
      <c r="Q8" s="730"/>
      <c r="R8" s="730"/>
      <c r="S8" s="730"/>
      <c r="T8" s="730"/>
      <c r="U8" s="730"/>
      <c r="V8" s="730"/>
      <c r="W8" s="730"/>
      <c r="X8" s="951"/>
      <c r="Y8" s="857" t="s">
        <v>344</v>
      </c>
      <c r="Z8" s="858"/>
      <c r="AA8" s="858"/>
      <c r="AB8" s="858"/>
      <c r="AC8" s="858"/>
      <c r="AD8" s="859"/>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0" t="s">
        <v>24</v>
      </c>
      <c r="B9" s="861"/>
      <c r="C9" s="861"/>
      <c r="D9" s="861"/>
      <c r="E9" s="861"/>
      <c r="F9" s="861"/>
      <c r="G9" s="862" t="s">
        <v>471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x14ac:dyDescent="0.15">
      <c r="A10" s="668" t="s">
        <v>30</v>
      </c>
      <c r="B10" s="669"/>
      <c r="C10" s="669"/>
      <c r="D10" s="669"/>
      <c r="E10" s="669"/>
      <c r="F10" s="669"/>
      <c r="G10" s="759" t="s">
        <v>512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6</v>
      </c>
      <c r="B11" s="669"/>
      <c r="C11" s="669"/>
      <c r="D11" s="669"/>
      <c r="E11" s="669"/>
      <c r="F11" s="670"/>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25</v>
      </c>
      <c r="B12" s="955"/>
      <c r="C12" s="955"/>
      <c r="D12" s="955"/>
      <c r="E12" s="955"/>
      <c r="F12" s="956"/>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396</v>
      </c>
      <c r="AL12" s="407"/>
      <c r="AM12" s="407"/>
      <c r="AN12" s="407"/>
      <c r="AO12" s="407"/>
      <c r="AP12" s="407"/>
      <c r="AQ12" s="408"/>
      <c r="AR12" s="406" t="s">
        <v>397</v>
      </c>
      <c r="AS12" s="407"/>
      <c r="AT12" s="407"/>
      <c r="AU12" s="407"/>
      <c r="AV12" s="407"/>
      <c r="AW12" s="407"/>
      <c r="AX12" s="732"/>
    </row>
    <row r="13" spans="1:50" ht="21" customHeight="1" x14ac:dyDescent="0.15">
      <c r="A13" s="624"/>
      <c r="B13" s="625"/>
      <c r="C13" s="625"/>
      <c r="D13" s="625"/>
      <c r="E13" s="625"/>
      <c r="F13" s="626"/>
      <c r="G13" s="733" t="s">
        <v>7</v>
      </c>
      <c r="H13" s="734"/>
      <c r="I13" s="775" t="s">
        <v>8</v>
      </c>
      <c r="J13" s="776"/>
      <c r="K13" s="776"/>
      <c r="L13" s="776"/>
      <c r="M13" s="776"/>
      <c r="N13" s="776"/>
      <c r="O13" s="777"/>
      <c r="P13" s="665">
        <v>4</v>
      </c>
      <c r="Q13" s="666"/>
      <c r="R13" s="666"/>
      <c r="S13" s="666"/>
      <c r="T13" s="666"/>
      <c r="U13" s="666"/>
      <c r="V13" s="667"/>
      <c r="W13" s="665">
        <v>4</v>
      </c>
      <c r="X13" s="666"/>
      <c r="Y13" s="666"/>
      <c r="Z13" s="666"/>
      <c r="AA13" s="666"/>
      <c r="AB13" s="666"/>
      <c r="AC13" s="667"/>
      <c r="AD13" s="665">
        <v>4</v>
      </c>
      <c r="AE13" s="666"/>
      <c r="AF13" s="666"/>
      <c r="AG13" s="666"/>
      <c r="AH13" s="666"/>
      <c r="AI13" s="666"/>
      <c r="AJ13" s="667"/>
      <c r="AK13" s="665">
        <v>4</v>
      </c>
      <c r="AL13" s="666"/>
      <c r="AM13" s="666"/>
      <c r="AN13" s="666"/>
      <c r="AO13" s="666"/>
      <c r="AP13" s="666"/>
      <c r="AQ13" s="667"/>
      <c r="AR13" s="929">
        <v>4</v>
      </c>
      <c r="AS13" s="930"/>
      <c r="AT13" s="930"/>
      <c r="AU13" s="930"/>
      <c r="AV13" s="930"/>
      <c r="AW13" s="930"/>
      <c r="AX13" s="931"/>
    </row>
    <row r="14" spans="1:50" ht="21" customHeight="1" x14ac:dyDescent="0.15">
      <c r="A14" s="624"/>
      <c r="B14" s="625"/>
      <c r="C14" s="625"/>
      <c r="D14" s="625"/>
      <c r="E14" s="625"/>
      <c r="F14" s="626"/>
      <c r="G14" s="735"/>
      <c r="H14" s="736"/>
      <c r="I14" s="721" t="s">
        <v>9</v>
      </c>
      <c r="J14" s="770"/>
      <c r="K14" s="770"/>
      <c r="L14" s="770"/>
      <c r="M14" s="770"/>
      <c r="N14" s="770"/>
      <c r="O14" s="771"/>
      <c r="P14" s="665"/>
      <c r="Q14" s="666"/>
      <c r="R14" s="666"/>
      <c r="S14" s="666"/>
      <c r="T14" s="666"/>
      <c r="U14" s="666"/>
      <c r="V14" s="667"/>
      <c r="W14" s="665"/>
      <c r="X14" s="666"/>
      <c r="Y14" s="666"/>
      <c r="Z14" s="666"/>
      <c r="AA14" s="666"/>
      <c r="AB14" s="666"/>
      <c r="AC14" s="667"/>
      <c r="AD14" s="665"/>
      <c r="AE14" s="666"/>
      <c r="AF14" s="666"/>
      <c r="AG14" s="666"/>
      <c r="AH14" s="666"/>
      <c r="AI14" s="666"/>
      <c r="AJ14" s="667"/>
      <c r="AK14" s="665"/>
      <c r="AL14" s="666"/>
      <c r="AM14" s="666"/>
      <c r="AN14" s="666"/>
      <c r="AO14" s="666"/>
      <c r="AP14" s="666"/>
      <c r="AQ14" s="667"/>
      <c r="AR14" s="799"/>
      <c r="AS14" s="799"/>
      <c r="AT14" s="799"/>
      <c r="AU14" s="799"/>
      <c r="AV14" s="799"/>
      <c r="AW14" s="799"/>
      <c r="AX14" s="800"/>
    </row>
    <row r="15" spans="1:50" ht="21" customHeight="1" x14ac:dyDescent="0.15">
      <c r="A15" s="624"/>
      <c r="B15" s="625"/>
      <c r="C15" s="625"/>
      <c r="D15" s="625"/>
      <c r="E15" s="625"/>
      <c r="F15" s="626"/>
      <c r="G15" s="735"/>
      <c r="H15" s="736"/>
      <c r="I15" s="721" t="s">
        <v>51</v>
      </c>
      <c r="J15" s="722"/>
      <c r="K15" s="722"/>
      <c r="L15" s="722"/>
      <c r="M15" s="722"/>
      <c r="N15" s="722"/>
      <c r="O15" s="723"/>
      <c r="P15" s="665"/>
      <c r="Q15" s="666"/>
      <c r="R15" s="666"/>
      <c r="S15" s="666"/>
      <c r="T15" s="666"/>
      <c r="U15" s="666"/>
      <c r="V15" s="667"/>
      <c r="W15" s="665"/>
      <c r="X15" s="666"/>
      <c r="Y15" s="666"/>
      <c r="Z15" s="666"/>
      <c r="AA15" s="666"/>
      <c r="AB15" s="666"/>
      <c r="AC15" s="667"/>
      <c r="AD15" s="665"/>
      <c r="AE15" s="666"/>
      <c r="AF15" s="666"/>
      <c r="AG15" s="666"/>
      <c r="AH15" s="666"/>
      <c r="AI15" s="666"/>
      <c r="AJ15" s="667"/>
      <c r="AK15" s="665"/>
      <c r="AL15" s="666"/>
      <c r="AM15" s="666"/>
      <c r="AN15" s="666"/>
      <c r="AO15" s="666"/>
      <c r="AP15" s="666"/>
      <c r="AQ15" s="667"/>
      <c r="AR15" s="665"/>
      <c r="AS15" s="666"/>
      <c r="AT15" s="666"/>
      <c r="AU15" s="666"/>
      <c r="AV15" s="666"/>
      <c r="AW15" s="666"/>
      <c r="AX15" s="769"/>
    </row>
    <row r="16" spans="1:50" ht="21" customHeight="1" x14ac:dyDescent="0.15">
      <c r="A16" s="624"/>
      <c r="B16" s="625"/>
      <c r="C16" s="625"/>
      <c r="D16" s="625"/>
      <c r="E16" s="625"/>
      <c r="F16" s="626"/>
      <c r="G16" s="735"/>
      <c r="H16" s="736"/>
      <c r="I16" s="721" t="s">
        <v>52</v>
      </c>
      <c r="J16" s="722"/>
      <c r="K16" s="722"/>
      <c r="L16" s="722"/>
      <c r="M16" s="722"/>
      <c r="N16" s="722"/>
      <c r="O16" s="723"/>
      <c r="P16" s="665"/>
      <c r="Q16" s="666"/>
      <c r="R16" s="666"/>
      <c r="S16" s="666"/>
      <c r="T16" s="666"/>
      <c r="U16" s="666"/>
      <c r="V16" s="667"/>
      <c r="W16" s="665"/>
      <c r="X16" s="666"/>
      <c r="Y16" s="666"/>
      <c r="Z16" s="666"/>
      <c r="AA16" s="666"/>
      <c r="AB16" s="666"/>
      <c r="AC16" s="667"/>
      <c r="AD16" s="665"/>
      <c r="AE16" s="666"/>
      <c r="AF16" s="666"/>
      <c r="AG16" s="666"/>
      <c r="AH16" s="666"/>
      <c r="AI16" s="666"/>
      <c r="AJ16" s="667"/>
      <c r="AK16" s="665"/>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5"/>
      <c r="H17" s="736"/>
      <c r="I17" s="721" t="s">
        <v>50</v>
      </c>
      <c r="J17" s="770"/>
      <c r="K17" s="770"/>
      <c r="L17" s="770"/>
      <c r="M17" s="770"/>
      <c r="N17" s="770"/>
      <c r="O17" s="771"/>
      <c r="P17" s="665"/>
      <c r="Q17" s="666"/>
      <c r="R17" s="666"/>
      <c r="S17" s="666"/>
      <c r="T17" s="666"/>
      <c r="U17" s="666"/>
      <c r="V17" s="667"/>
      <c r="W17" s="665"/>
      <c r="X17" s="666"/>
      <c r="Y17" s="666"/>
      <c r="Z17" s="666"/>
      <c r="AA17" s="666"/>
      <c r="AB17" s="666"/>
      <c r="AC17" s="667"/>
      <c r="AD17" s="665"/>
      <c r="AE17" s="666"/>
      <c r="AF17" s="666"/>
      <c r="AG17" s="666"/>
      <c r="AH17" s="666"/>
      <c r="AI17" s="666"/>
      <c r="AJ17" s="667"/>
      <c r="AK17" s="665"/>
      <c r="AL17" s="666"/>
      <c r="AM17" s="666"/>
      <c r="AN17" s="666"/>
      <c r="AO17" s="666"/>
      <c r="AP17" s="666"/>
      <c r="AQ17" s="667"/>
      <c r="AR17" s="927"/>
      <c r="AS17" s="927"/>
      <c r="AT17" s="927"/>
      <c r="AU17" s="927"/>
      <c r="AV17" s="927"/>
      <c r="AW17" s="927"/>
      <c r="AX17" s="928"/>
    </row>
    <row r="18" spans="1:50" ht="24.75" customHeight="1" x14ac:dyDescent="0.15">
      <c r="A18" s="624"/>
      <c r="B18" s="625"/>
      <c r="C18" s="625"/>
      <c r="D18" s="625"/>
      <c r="E18" s="625"/>
      <c r="F18" s="626"/>
      <c r="G18" s="737"/>
      <c r="H18" s="738"/>
      <c r="I18" s="726" t="s">
        <v>21</v>
      </c>
      <c r="J18" s="727"/>
      <c r="K18" s="727"/>
      <c r="L18" s="727"/>
      <c r="M18" s="727"/>
      <c r="N18" s="727"/>
      <c r="O18" s="728"/>
      <c r="P18" s="889">
        <f>SUM(P13:V17)</f>
        <v>4</v>
      </c>
      <c r="Q18" s="890"/>
      <c r="R18" s="890"/>
      <c r="S18" s="890"/>
      <c r="T18" s="890"/>
      <c r="U18" s="890"/>
      <c r="V18" s="891"/>
      <c r="W18" s="889">
        <f>SUM(W13:AC17)</f>
        <v>4</v>
      </c>
      <c r="X18" s="890"/>
      <c r="Y18" s="890"/>
      <c r="Z18" s="890"/>
      <c r="AA18" s="890"/>
      <c r="AB18" s="890"/>
      <c r="AC18" s="891"/>
      <c r="AD18" s="889">
        <f>SUM(AD13:AJ17)</f>
        <v>4</v>
      </c>
      <c r="AE18" s="890"/>
      <c r="AF18" s="890"/>
      <c r="AG18" s="890"/>
      <c r="AH18" s="890"/>
      <c r="AI18" s="890"/>
      <c r="AJ18" s="891"/>
      <c r="AK18" s="889">
        <f>SUM(AK13:AQ17)</f>
        <v>4</v>
      </c>
      <c r="AL18" s="890"/>
      <c r="AM18" s="890"/>
      <c r="AN18" s="890"/>
      <c r="AO18" s="890"/>
      <c r="AP18" s="890"/>
      <c r="AQ18" s="891"/>
      <c r="AR18" s="889">
        <f>SUM(AR13:AX17)</f>
        <v>4</v>
      </c>
      <c r="AS18" s="890"/>
      <c r="AT18" s="890"/>
      <c r="AU18" s="890"/>
      <c r="AV18" s="890"/>
      <c r="AW18" s="890"/>
      <c r="AX18" s="892"/>
    </row>
    <row r="19" spans="1:50" ht="24.75" customHeight="1" x14ac:dyDescent="0.15">
      <c r="A19" s="624"/>
      <c r="B19" s="625"/>
      <c r="C19" s="625"/>
      <c r="D19" s="625"/>
      <c r="E19" s="625"/>
      <c r="F19" s="626"/>
      <c r="G19" s="887" t="s">
        <v>10</v>
      </c>
      <c r="H19" s="888"/>
      <c r="I19" s="888"/>
      <c r="J19" s="888"/>
      <c r="K19" s="888"/>
      <c r="L19" s="888"/>
      <c r="M19" s="888"/>
      <c r="N19" s="888"/>
      <c r="O19" s="888"/>
      <c r="P19" s="665">
        <v>4</v>
      </c>
      <c r="Q19" s="666"/>
      <c r="R19" s="666"/>
      <c r="S19" s="666"/>
      <c r="T19" s="666"/>
      <c r="U19" s="666"/>
      <c r="V19" s="667"/>
      <c r="W19" s="665">
        <v>0</v>
      </c>
      <c r="X19" s="666"/>
      <c r="Y19" s="666"/>
      <c r="Z19" s="666"/>
      <c r="AA19" s="666"/>
      <c r="AB19" s="666"/>
      <c r="AC19" s="667"/>
      <c r="AD19" s="665">
        <v>0.9</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x14ac:dyDescent="0.15">
      <c r="A20" s="624"/>
      <c r="B20" s="625"/>
      <c r="C20" s="625"/>
      <c r="D20" s="625"/>
      <c r="E20" s="625"/>
      <c r="F20" s="626"/>
      <c r="G20" s="887" t="s">
        <v>11</v>
      </c>
      <c r="H20" s="888"/>
      <c r="I20" s="888"/>
      <c r="J20" s="888"/>
      <c r="K20" s="888"/>
      <c r="L20" s="888"/>
      <c r="M20" s="888"/>
      <c r="N20" s="888"/>
      <c r="O20" s="888"/>
      <c r="P20" s="338">
        <f>IF(P18=0, "-", SUM(P19)/P18)</f>
        <v>1</v>
      </c>
      <c r="Q20" s="338"/>
      <c r="R20" s="338"/>
      <c r="S20" s="338"/>
      <c r="T20" s="338"/>
      <c r="U20" s="338"/>
      <c r="V20" s="338"/>
      <c r="W20" s="338">
        <f t="shared" ref="W20" si="0">IF(W18=0, "-", SUM(W19)/W18)</f>
        <v>0</v>
      </c>
      <c r="X20" s="338"/>
      <c r="Y20" s="338"/>
      <c r="Z20" s="338"/>
      <c r="AA20" s="338"/>
      <c r="AB20" s="338"/>
      <c r="AC20" s="338"/>
      <c r="AD20" s="338">
        <f t="shared" ref="AD20" si="1">IF(AD18=0, "-", SUM(AD19)/AD18)</f>
        <v>0.22500000000000001</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15">
      <c r="A21" s="860"/>
      <c r="B21" s="861"/>
      <c r="C21" s="861"/>
      <c r="D21" s="861"/>
      <c r="E21" s="861"/>
      <c r="F21" s="957"/>
      <c r="G21" s="336" t="s">
        <v>428</v>
      </c>
      <c r="H21" s="337"/>
      <c r="I21" s="337"/>
      <c r="J21" s="337"/>
      <c r="K21" s="337"/>
      <c r="L21" s="337"/>
      <c r="M21" s="337"/>
      <c r="N21" s="337"/>
      <c r="O21" s="337"/>
      <c r="P21" s="338">
        <f>IF(P19=0, "-", SUM(P19)/SUM(P13,P14))</f>
        <v>1</v>
      </c>
      <c r="Q21" s="338"/>
      <c r="R21" s="338"/>
      <c r="S21" s="338"/>
      <c r="T21" s="338"/>
      <c r="U21" s="338"/>
      <c r="V21" s="338"/>
      <c r="W21" s="338" t="str">
        <f t="shared" ref="W21" si="2">IF(W19=0, "-", SUM(W19)/SUM(W13,W14))</f>
        <v>-</v>
      </c>
      <c r="X21" s="338"/>
      <c r="Y21" s="338"/>
      <c r="Z21" s="338"/>
      <c r="AA21" s="338"/>
      <c r="AB21" s="338"/>
      <c r="AC21" s="338"/>
      <c r="AD21" s="338">
        <f t="shared" ref="AD21" si="3">IF(AD19=0, "-", SUM(AD19)/SUM(AD13,AD14))</f>
        <v>0.22500000000000001</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15">
      <c r="A22" s="975" t="s">
        <v>406</v>
      </c>
      <c r="B22" s="976"/>
      <c r="C22" s="976"/>
      <c r="D22" s="976"/>
      <c r="E22" s="976"/>
      <c r="F22" s="977"/>
      <c r="G22" s="962" t="s">
        <v>404</v>
      </c>
      <c r="H22" s="230"/>
      <c r="I22" s="230"/>
      <c r="J22" s="230"/>
      <c r="K22" s="230"/>
      <c r="L22" s="230"/>
      <c r="M22" s="230"/>
      <c r="N22" s="230"/>
      <c r="O22" s="231"/>
      <c r="P22" s="952" t="s">
        <v>403</v>
      </c>
      <c r="Q22" s="230"/>
      <c r="R22" s="230"/>
      <c r="S22" s="230"/>
      <c r="T22" s="230"/>
      <c r="U22" s="230"/>
      <c r="V22" s="231"/>
      <c r="W22" s="952" t="s">
        <v>402</v>
      </c>
      <c r="X22" s="230"/>
      <c r="Y22" s="230"/>
      <c r="Z22" s="230"/>
      <c r="AA22" s="230"/>
      <c r="AB22" s="230"/>
      <c r="AC22" s="231"/>
      <c r="AD22" s="952" t="s">
        <v>401</v>
      </c>
      <c r="AE22" s="230"/>
      <c r="AF22" s="230"/>
      <c r="AG22" s="230"/>
      <c r="AH22" s="230"/>
      <c r="AI22" s="230"/>
      <c r="AJ22" s="230"/>
      <c r="AK22" s="230"/>
      <c r="AL22" s="230"/>
      <c r="AM22" s="230"/>
      <c r="AN22" s="230"/>
      <c r="AO22" s="230"/>
      <c r="AP22" s="230"/>
      <c r="AQ22" s="230"/>
      <c r="AR22" s="230"/>
      <c r="AS22" s="230"/>
      <c r="AT22" s="230"/>
      <c r="AU22" s="230"/>
      <c r="AV22" s="230"/>
      <c r="AW22" s="230"/>
      <c r="AX22" s="984"/>
    </row>
    <row r="23" spans="1:50" ht="25.5" customHeight="1" x14ac:dyDescent="0.15">
      <c r="A23" s="978"/>
      <c r="B23" s="979"/>
      <c r="C23" s="979"/>
      <c r="D23" s="979"/>
      <c r="E23" s="979"/>
      <c r="F23" s="980"/>
      <c r="G23" s="963" t="s">
        <v>475</v>
      </c>
      <c r="H23" s="964"/>
      <c r="I23" s="964"/>
      <c r="J23" s="964"/>
      <c r="K23" s="964"/>
      <c r="L23" s="964"/>
      <c r="M23" s="964"/>
      <c r="N23" s="964"/>
      <c r="O23" s="965"/>
      <c r="P23" s="929">
        <v>0.5</v>
      </c>
      <c r="Q23" s="930"/>
      <c r="R23" s="930"/>
      <c r="S23" s="930"/>
      <c r="T23" s="930"/>
      <c r="U23" s="930"/>
      <c r="V23" s="953"/>
      <c r="W23" s="929">
        <v>0.5</v>
      </c>
      <c r="X23" s="930"/>
      <c r="Y23" s="930"/>
      <c r="Z23" s="930"/>
      <c r="AA23" s="930"/>
      <c r="AB23" s="930"/>
      <c r="AC23" s="953"/>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476</v>
      </c>
      <c r="H24" s="967"/>
      <c r="I24" s="967"/>
      <c r="J24" s="967"/>
      <c r="K24" s="967"/>
      <c r="L24" s="967"/>
      <c r="M24" s="967"/>
      <c r="N24" s="967"/>
      <c r="O24" s="968"/>
      <c r="P24" s="665">
        <v>3.5</v>
      </c>
      <c r="Q24" s="666"/>
      <c r="R24" s="666"/>
      <c r="S24" s="666"/>
      <c r="T24" s="666"/>
      <c r="U24" s="666"/>
      <c r="V24" s="667"/>
      <c r="W24" s="665">
        <v>3.5</v>
      </c>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5"/>
      <c r="Q25" s="666"/>
      <c r="R25" s="666"/>
      <c r="S25" s="666"/>
      <c r="T25" s="666"/>
      <c r="U25" s="666"/>
      <c r="V25" s="667"/>
      <c r="W25" s="665"/>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5"/>
      <c r="Q26" s="666"/>
      <c r="R26" s="666"/>
      <c r="S26" s="666"/>
      <c r="T26" s="666"/>
      <c r="U26" s="666"/>
      <c r="V26" s="667"/>
      <c r="W26" s="665"/>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5"/>
      <c r="Q27" s="666"/>
      <c r="R27" s="666"/>
      <c r="S27" s="666"/>
      <c r="T27" s="666"/>
      <c r="U27" s="666"/>
      <c r="V27" s="667"/>
      <c r="W27" s="665"/>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409</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405</v>
      </c>
      <c r="H29" s="973"/>
      <c r="I29" s="973"/>
      <c r="J29" s="973"/>
      <c r="K29" s="973"/>
      <c r="L29" s="973"/>
      <c r="M29" s="973"/>
      <c r="N29" s="973"/>
      <c r="O29" s="974"/>
      <c r="P29" s="944">
        <f>AK13</f>
        <v>4</v>
      </c>
      <c r="Q29" s="945"/>
      <c r="R29" s="945"/>
      <c r="S29" s="945"/>
      <c r="T29" s="945"/>
      <c r="U29" s="945"/>
      <c r="V29" s="946"/>
      <c r="W29" s="944">
        <f>AR13</f>
        <v>4</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2" t="s">
        <v>422</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8" t="s">
        <v>308</v>
      </c>
      <c r="AR30" s="779"/>
      <c r="AS30" s="779"/>
      <c r="AT30" s="780"/>
      <c r="AU30" s="785" t="s">
        <v>253</v>
      </c>
      <c r="AV30" s="785"/>
      <c r="AW30" s="785"/>
      <c r="AX30" s="926"/>
    </row>
    <row r="31" spans="1:50" ht="18.75" customHeight="1" x14ac:dyDescent="0.15">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0"/>
      <c r="AF31" s="550"/>
      <c r="AG31" s="550"/>
      <c r="AH31" s="550"/>
      <c r="AI31" s="550"/>
      <c r="AJ31" s="550"/>
      <c r="AK31" s="550"/>
      <c r="AL31" s="550"/>
      <c r="AM31" s="550"/>
      <c r="AN31" s="550"/>
      <c r="AO31" s="550"/>
      <c r="AP31" s="431"/>
      <c r="AQ31" s="591"/>
      <c r="AR31" s="174"/>
      <c r="AS31" s="118" t="s">
        <v>309</v>
      </c>
      <c r="AT31" s="119"/>
      <c r="AU31" s="173"/>
      <c r="AV31" s="173"/>
      <c r="AW31" s="416" t="s">
        <v>297</v>
      </c>
      <c r="AX31" s="417"/>
    </row>
    <row r="32" spans="1:50" ht="23.25" customHeight="1" x14ac:dyDescent="0.15">
      <c r="A32" s="421"/>
      <c r="B32" s="419"/>
      <c r="C32" s="419"/>
      <c r="D32" s="419"/>
      <c r="E32" s="419"/>
      <c r="F32" s="420"/>
      <c r="G32" s="562" t="s">
        <v>472</v>
      </c>
      <c r="H32" s="563"/>
      <c r="I32" s="563"/>
      <c r="J32" s="563"/>
      <c r="K32" s="563"/>
      <c r="L32" s="563"/>
      <c r="M32" s="563"/>
      <c r="N32" s="563"/>
      <c r="O32" s="564"/>
      <c r="P32" s="87" t="s">
        <v>473</v>
      </c>
      <c r="Q32" s="87"/>
      <c r="R32" s="87"/>
      <c r="S32" s="87"/>
      <c r="T32" s="87"/>
      <c r="U32" s="87"/>
      <c r="V32" s="87"/>
      <c r="W32" s="87"/>
      <c r="X32" s="88"/>
      <c r="Y32" s="484" t="s">
        <v>13</v>
      </c>
      <c r="Z32" s="531"/>
      <c r="AA32" s="532"/>
      <c r="AB32" s="469" t="s">
        <v>474</v>
      </c>
      <c r="AC32" s="469"/>
      <c r="AD32" s="469"/>
      <c r="AE32" s="226">
        <v>2</v>
      </c>
      <c r="AF32" s="227"/>
      <c r="AG32" s="227"/>
      <c r="AH32" s="227"/>
      <c r="AI32" s="226" t="s">
        <v>478</v>
      </c>
      <c r="AJ32" s="227"/>
      <c r="AK32" s="227"/>
      <c r="AL32" s="227"/>
      <c r="AM32" s="226" t="s">
        <v>510</v>
      </c>
      <c r="AN32" s="227"/>
      <c r="AO32" s="227"/>
      <c r="AP32" s="227"/>
      <c r="AQ32" s="346" t="s">
        <v>478</v>
      </c>
      <c r="AR32" s="181"/>
      <c r="AS32" s="181"/>
      <c r="AT32" s="347"/>
      <c r="AU32" s="227" t="s">
        <v>478</v>
      </c>
      <c r="AV32" s="227"/>
      <c r="AW32" s="227"/>
      <c r="AX32" s="229"/>
    </row>
    <row r="33" spans="1:50" ht="23.25" customHeight="1" x14ac:dyDescent="0.15">
      <c r="A33" s="422"/>
      <c r="B33" s="423"/>
      <c r="C33" s="423"/>
      <c r="D33" s="423"/>
      <c r="E33" s="423"/>
      <c r="F33" s="424"/>
      <c r="G33" s="565"/>
      <c r="H33" s="566"/>
      <c r="I33" s="566"/>
      <c r="J33" s="566"/>
      <c r="K33" s="566"/>
      <c r="L33" s="566"/>
      <c r="M33" s="566"/>
      <c r="N33" s="566"/>
      <c r="O33" s="567"/>
      <c r="P33" s="90"/>
      <c r="Q33" s="90"/>
      <c r="R33" s="90"/>
      <c r="S33" s="90"/>
      <c r="T33" s="90"/>
      <c r="U33" s="90"/>
      <c r="V33" s="90"/>
      <c r="W33" s="90"/>
      <c r="X33" s="91"/>
      <c r="Y33" s="406" t="s">
        <v>54</v>
      </c>
      <c r="Z33" s="407"/>
      <c r="AA33" s="408"/>
      <c r="AB33" s="523" t="s">
        <v>485</v>
      </c>
      <c r="AC33" s="523"/>
      <c r="AD33" s="523"/>
      <c r="AE33" s="226" t="s">
        <v>478</v>
      </c>
      <c r="AF33" s="227"/>
      <c r="AG33" s="227"/>
      <c r="AH33" s="227"/>
      <c r="AI33" s="226" t="s">
        <v>478</v>
      </c>
      <c r="AJ33" s="227"/>
      <c r="AK33" s="227"/>
      <c r="AL33" s="227"/>
      <c r="AM33" s="226" t="s">
        <v>478</v>
      </c>
      <c r="AN33" s="227"/>
      <c r="AO33" s="227"/>
      <c r="AP33" s="227"/>
      <c r="AQ33" s="346" t="s">
        <v>478</v>
      </c>
      <c r="AR33" s="181"/>
      <c r="AS33" s="181"/>
      <c r="AT33" s="347"/>
      <c r="AU33" s="227" t="s">
        <v>478</v>
      </c>
      <c r="AV33" s="227"/>
      <c r="AW33" s="227"/>
      <c r="AX33" s="229"/>
    </row>
    <row r="34" spans="1:50" ht="23.25" customHeight="1" x14ac:dyDescent="0.15">
      <c r="A34" s="421"/>
      <c r="B34" s="419"/>
      <c r="C34" s="419"/>
      <c r="D34" s="419"/>
      <c r="E34" s="419"/>
      <c r="F34" s="420"/>
      <c r="G34" s="568"/>
      <c r="H34" s="569"/>
      <c r="I34" s="569"/>
      <c r="J34" s="569"/>
      <c r="K34" s="569"/>
      <c r="L34" s="569"/>
      <c r="M34" s="569"/>
      <c r="N34" s="569"/>
      <c r="O34" s="570"/>
      <c r="P34" s="93"/>
      <c r="Q34" s="93"/>
      <c r="R34" s="93"/>
      <c r="S34" s="93"/>
      <c r="T34" s="93"/>
      <c r="U34" s="93"/>
      <c r="V34" s="93"/>
      <c r="W34" s="93"/>
      <c r="X34" s="94"/>
      <c r="Y34" s="406" t="s">
        <v>14</v>
      </c>
      <c r="Z34" s="407"/>
      <c r="AA34" s="408"/>
      <c r="AB34" s="557" t="s">
        <v>298</v>
      </c>
      <c r="AC34" s="557"/>
      <c r="AD34" s="557"/>
      <c r="AE34" s="226" t="s">
        <v>478</v>
      </c>
      <c r="AF34" s="227"/>
      <c r="AG34" s="227"/>
      <c r="AH34" s="227"/>
      <c r="AI34" s="226" t="s">
        <v>478</v>
      </c>
      <c r="AJ34" s="227"/>
      <c r="AK34" s="227"/>
      <c r="AL34" s="227"/>
      <c r="AM34" s="226" t="s">
        <v>478</v>
      </c>
      <c r="AN34" s="227"/>
      <c r="AO34" s="227"/>
      <c r="AP34" s="227"/>
      <c r="AQ34" s="346" t="s">
        <v>478</v>
      </c>
      <c r="AR34" s="181"/>
      <c r="AS34" s="181"/>
      <c r="AT34" s="347"/>
      <c r="AU34" s="227" t="s">
        <v>478</v>
      </c>
      <c r="AV34" s="227"/>
      <c r="AW34" s="227"/>
      <c r="AX34" s="229"/>
    </row>
    <row r="35" spans="1:50" ht="23.25" customHeight="1" x14ac:dyDescent="0.15">
      <c r="A35" s="212" t="s">
        <v>457</v>
      </c>
      <c r="B35" s="213"/>
      <c r="C35" s="213"/>
      <c r="D35" s="213"/>
      <c r="E35" s="213"/>
      <c r="F35" s="214"/>
      <c r="G35" s="218" t="s">
        <v>511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81" t="s">
        <v>422</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7" t="s">
        <v>308</v>
      </c>
      <c r="AR37" s="159"/>
      <c r="AS37" s="159"/>
      <c r="AT37" s="160"/>
      <c r="AU37" s="435" t="s">
        <v>253</v>
      </c>
      <c r="AV37" s="435"/>
      <c r="AW37" s="435"/>
      <c r="AX37" s="920"/>
    </row>
    <row r="38" spans="1:50" ht="18.75" hidden="1" customHeight="1" x14ac:dyDescent="0.15">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0"/>
      <c r="AF38" s="550"/>
      <c r="AG38" s="550"/>
      <c r="AH38" s="550"/>
      <c r="AI38" s="550"/>
      <c r="AJ38" s="550"/>
      <c r="AK38" s="550"/>
      <c r="AL38" s="550"/>
      <c r="AM38" s="550"/>
      <c r="AN38" s="550"/>
      <c r="AO38" s="550"/>
      <c r="AP38" s="431"/>
      <c r="AQ38" s="591"/>
      <c r="AR38" s="174"/>
      <c r="AS38" s="118" t="s">
        <v>309</v>
      </c>
      <c r="AT38" s="119"/>
      <c r="AU38" s="173"/>
      <c r="AV38" s="173"/>
      <c r="AW38" s="416" t="s">
        <v>297</v>
      </c>
      <c r="AX38" s="417"/>
    </row>
    <row r="39" spans="1:50" ht="23.25" hidden="1" customHeight="1" x14ac:dyDescent="0.15">
      <c r="A39" s="421"/>
      <c r="B39" s="419"/>
      <c r="C39" s="419"/>
      <c r="D39" s="419"/>
      <c r="E39" s="419"/>
      <c r="F39" s="420"/>
      <c r="G39" s="562"/>
      <c r="H39" s="563"/>
      <c r="I39" s="563"/>
      <c r="J39" s="563"/>
      <c r="K39" s="563"/>
      <c r="L39" s="563"/>
      <c r="M39" s="563"/>
      <c r="N39" s="563"/>
      <c r="O39" s="564"/>
      <c r="P39" s="87"/>
      <c r="Q39" s="87"/>
      <c r="R39" s="87"/>
      <c r="S39" s="87"/>
      <c r="T39" s="87"/>
      <c r="U39" s="87"/>
      <c r="V39" s="87"/>
      <c r="W39" s="87"/>
      <c r="X39" s="88"/>
      <c r="Y39" s="484" t="s">
        <v>13</v>
      </c>
      <c r="Z39" s="531"/>
      <c r="AA39" s="532"/>
      <c r="AB39" s="469"/>
      <c r="AC39" s="469"/>
      <c r="AD39" s="469"/>
      <c r="AE39" s="226"/>
      <c r="AF39" s="227"/>
      <c r="AG39" s="227"/>
      <c r="AH39" s="227"/>
      <c r="AI39" s="226"/>
      <c r="AJ39" s="227"/>
      <c r="AK39" s="227"/>
      <c r="AL39" s="227"/>
      <c r="AM39" s="226"/>
      <c r="AN39" s="227"/>
      <c r="AO39" s="227"/>
      <c r="AP39" s="227"/>
      <c r="AQ39" s="346"/>
      <c r="AR39" s="181"/>
      <c r="AS39" s="181"/>
      <c r="AT39" s="347"/>
      <c r="AU39" s="227"/>
      <c r="AV39" s="227"/>
      <c r="AW39" s="227"/>
      <c r="AX39" s="229"/>
    </row>
    <row r="40" spans="1:50" ht="23.25" hidden="1" customHeight="1" x14ac:dyDescent="0.15">
      <c r="A40" s="422"/>
      <c r="B40" s="423"/>
      <c r="C40" s="423"/>
      <c r="D40" s="423"/>
      <c r="E40" s="423"/>
      <c r="F40" s="424"/>
      <c r="G40" s="565"/>
      <c r="H40" s="566"/>
      <c r="I40" s="566"/>
      <c r="J40" s="566"/>
      <c r="K40" s="566"/>
      <c r="L40" s="566"/>
      <c r="M40" s="566"/>
      <c r="N40" s="566"/>
      <c r="O40" s="567"/>
      <c r="P40" s="90"/>
      <c r="Q40" s="90"/>
      <c r="R40" s="90"/>
      <c r="S40" s="90"/>
      <c r="T40" s="90"/>
      <c r="U40" s="90"/>
      <c r="V40" s="90"/>
      <c r="W40" s="90"/>
      <c r="X40" s="91"/>
      <c r="Y40" s="406" t="s">
        <v>54</v>
      </c>
      <c r="Z40" s="407"/>
      <c r="AA40" s="408"/>
      <c r="AB40" s="523"/>
      <c r="AC40" s="523"/>
      <c r="AD40" s="523"/>
      <c r="AE40" s="226"/>
      <c r="AF40" s="227"/>
      <c r="AG40" s="227"/>
      <c r="AH40" s="227"/>
      <c r="AI40" s="226"/>
      <c r="AJ40" s="227"/>
      <c r="AK40" s="227"/>
      <c r="AL40" s="227"/>
      <c r="AM40" s="226"/>
      <c r="AN40" s="227"/>
      <c r="AO40" s="227"/>
      <c r="AP40" s="227"/>
      <c r="AQ40" s="346"/>
      <c r="AR40" s="181"/>
      <c r="AS40" s="181"/>
      <c r="AT40" s="347"/>
      <c r="AU40" s="227"/>
      <c r="AV40" s="227"/>
      <c r="AW40" s="227"/>
      <c r="AX40" s="229"/>
    </row>
    <row r="41" spans="1:50" ht="23.25" hidden="1" customHeight="1" x14ac:dyDescent="0.15">
      <c r="A41" s="425"/>
      <c r="B41" s="426"/>
      <c r="C41" s="426"/>
      <c r="D41" s="426"/>
      <c r="E41" s="426"/>
      <c r="F41" s="427"/>
      <c r="G41" s="568"/>
      <c r="H41" s="569"/>
      <c r="I41" s="569"/>
      <c r="J41" s="569"/>
      <c r="K41" s="569"/>
      <c r="L41" s="569"/>
      <c r="M41" s="569"/>
      <c r="N41" s="569"/>
      <c r="O41" s="570"/>
      <c r="P41" s="93"/>
      <c r="Q41" s="93"/>
      <c r="R41" s="93"/>
      <c r="S41" s="93"/>
      <c r="T41" s="93"/>
      <c r="U41" s="93"/>
      <c r="V41" s="93"/>
      <c r="W41" s="93"/>
      <c r="X41" s="94"/>
      <c r="Y41" s="406" t="s">
        <v>14</v>
      </c>
      <c r="Z41" s="407"/>
      <c r="AA41" s="408"/>
      <c r="AB41" s="557" t="s">
        <v>298</v>
      </c>
      <c r="AC41" s="557"/>
      <c r="AD41" s="557"/>
      <c r="AE41" s="226"/>
      <c r="AF41" s="227"/>
      <c r="AG41" s="227"/>
      <c r="AH41" s="227"/>
      <c r="AI41" s="226"/>
      <c r="AJ41" s="227"/>
      <c r="AK41" s="227"/>
      <c r="AL41" s="227"/>
      <c r="AM41" s="226"/>
      <c r="AN41" s="227"/>
      <c r="AO41" s="227"/>
      <c r="AP41" s="227"/>
      <c r="AQ41" s="346"/>
      <c r="AR41" s="181"/>
      <c r="AS41" s="181"/>
      <c r="AT41" s="347"/>
      <c r="AU41" s="227"/>
      <c r="AV41" s="227"/>
      <c r="AW41" s="227"/>
      <c r="AX41" s="229"/>
    </row>
    <row r="42" spans="1:50" ht="23.25" hidden="1" customHeight="1" x14ac:dyDescent="0.15">
      <c r="A42" s="212" t="s">
        <v>457</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81" t="s">
        <v>422</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7" t="s">
        <v>308</v>
      </c>
      <c r="AR44" s="159"/>
      <c r="AS44" s="159"/>
      <c r="AT44" s="160"/>
      <c r="AU44" s="435" t="s">
        <v>253</v>
      </c>
      <c r="AV44" s="435"/>
      <c r="AW44" s="435"/>
      <c r="AX44" s="920"/>
    </row>
    <row r="45" spans="1:50" ht="18.75" hidden="1" customHeight="1" x14ac:dyDescent="0.15">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0"/>
      <c r="AF45" s="550"/>
      <c r="AG45" s="550"/>
      <c r="AH45" s="550"/>
      <c r="AI45" s="550"/>
      <c r="AJ45" s="550"/>
      <c r="AK45" s="550"/>
      <c r="AL45" s="550"/>
      <c r="AM45" s="550"/>
      <c r="AN45" s="550"/>
      <c r="AO45" s="550"/>
      <c r="AP45" s="431"/>
      <c r="AQ45" s="591"/>
      <c r="AR45" s="174"/>
      <c r="AS45" s="118" t="s">
        <v>309</v>
      </c>
      <c r="AT45" s="119"/>
      <c r="AU45" s="173"/>
      <c r="AV45" s="173"/>
      <c r="AW45" s="416" t="s">
        <v>297</v>
      </c>
      <c r="AX45" s="417"/>
    </row>
    <row r="46" spans="1:50" ht="23.25" hidden="1" customHeight="1" x14ac:dyDescent="0.15">
      <c r="A46" s="421"/>
      <c r="B46" s="419"/>
      <c r="C46" s="419"/>
      <c r="D46" s="419"/>
      <c r="E46" s="419"/>
      <c r="F46" s="420"/>
      <c r="G46" s="562"/>
      <c r="H46" s="563"/>
      <c r="I46" s="563"/>
      <c r="J46" s="563"/>
      <c r="K46" s="563"/>
      <c r="L46" s="563"/>
      <c r="M46" s="563"/>
      <c r="N46" s="563"/>
      <c r="O46" s="564"/>
      <c r="P46" s="87"/>
      <c r="Q46" s="87"/>
      <c r="R46" s="87"/>
      <c r="S46" s="87"/>
      <c r="T46" s="87"/>
      <c r="U46" s="87"/>
      <c r="V46" s="87"/>
      <c r="W46" s="87"/>
      <c r="X46" s="88"/>
      <c r="Y46" s="484" t="s">
        <v>13</v>
      </c>
      <c r="Z46" s="531"/>
      <c r="AA46" s="532"/>
      <c r="AB46" s="469"/>
      <c r="AC46" s="469"/>
      <c r="AD46" s="469"/>
      <c r="AE46" s="226"/>
      <c r="AF46" s="227"/>
      <c r="AG46" s="227"/>
      <c r="AH46" s="227"/>
      <c r="AI46" s="226"/>
      <c r="AJ46" s="227"/>
      <c r="AK46" s="227"/>
      <c r="AL46" s="227"/>
      <c r="AM46" s="226"/>
      <c r="AN46" s="227"/>
      <c r="AO46" s="227"/>
      <c r="AP46" s="227"/>
      <c r="AQ46" s="346"/>
      <c r="AR46" s="181"/>
      <c r="AS46" s="181"/>
      <c r="AT46" s="347"/>
      <c r="AU46" s="227"/>
      <c r="AV46" s="227"/>
      <c r="AW46" s="227"/>
      <c r="AX46" s="229"/>
    </row>
    <row r="47" spans="1:50" ht="23.25" hidden="1" customHeight="1" x14ac:dyDescent="0.15">
      <c r="A47" s="422"/>
      <c r="B47" s="423"/>
      <c r="C47" s="423"/>
      <c r="D47" s="423"/>
      <c r="E47" s="423"/>
      <c r="F47" s="424"/>
      <c r="G47" s="565"/>
      <c r="H47" s="566"/>
      <c r="I47" s="566"/>
      <c r="J47" s="566"/>
      <c r="K47" s="566"/>
      <c r="L47" s="566"/>
      <c r="M47" s="566"/>
      <c r="N47" s="566"/>
      <c r="O47" s="567"/>
      <c r="P47" s="90"/>
      <c r="Q47" s="90"/>
      <c r="R47" s="90"/>
      <c r="S47" s="90"/>
      <c r="T47" s="90"/>
      <c r="U47" s="90"/>
      <c r="V47" s="90"/>
      <c r="W47" s="90"/>
      <c r="X47" s="91"/>
      <c r="Y47" s="406" t="s">
        <v>54</v>
      </c>
      <c r="Z47" s="407"/>
      <c r="AA47" s="408"/>
      <c r="AB47" s="523"/>
      <c r="AC47" s="523"/>
      <c r="AD47" s="523"/>
      <c r="AE47" s="226"/>
      <c r="AF47" s="227"/>
      <c r="AG47" s="227"/>
      <c r="AH47" s="227"/>
      <c r="AI47" s="226"/>
      <c r="AJ47" s="227"/>
      <c r="AK47" s="227"/>
      <c r="AL47" s="227"/>
      <c r="AM47" s="226"/>
      <c r="AN47" s="227"/>
      <c r="AO47" s="227"/>
      <c r="AP47" s="227"/>
      <c r="AQ47" s="346"/>
      <c r="AR47" s="181"/>
      <c r="AS47" s="181"/>
      <c r="AT47" s="347"/>
      <c r="AU47" s="227"/>
      <c r="AV47" s="227"/>
      <c r="AW47" s="227"/>
      <c r="AX47" s="229"/>
    </row>
    <row r="48" spans="1:50" ht="23.25" hidden="1" customHeight="1" x14ac:dyDescent="0.15">
      <c r="A48" s="425"/>
      <c r="B48" s="426"/>
      <c r="C48" s="426"/>
      <c r="D48" s="426"/>
      <c r="E48" s="426"/>
      <c r="F48" s="427"/>
      <c r="G48" s="568"/>
      <c r="H48" s="569"/>
      <c r="I48" s="569"/>
      <c r="J48" s="569"/>
      <c r="K48" s="569"/>
      <c r="L48" s="569"/>
      <c r="M48" s="569"/>
      <c r="N48" s="569"/>
      <c r="O48" s="570"/>
      <c r="P48" s="93"/>
      <c r="Q48" s="93"/>
      <c r="R48" s="93"/>
      <c r="S48" s="93"/>
      <c r="T48" s="93"/>
      <c r="U48" s="93"/>
      <c r="V48" s="93"/>
      <c r="W48" s="93"/>
      <c r="X48" s="94"/>
      <c r="Y48" s="406" t="s">
        <v>14</v>
      </c>
      <c r="Z48" s="407"/>
      <c r="AA48" s="408"/>
      <c r="AB48" s="557" t="s">
        <v>298</v>
      </c>
      <c r="AC48" s="557"/>
      <c r="AD48" s="557"/>
      <c r="AE48" s="226"/>
      <c r="AF48" s="227"/>
      <c r="AG48" s="227"/>
      <c r="AH48" s="227"/>
      <c r="AI48" s="226"/>
      <c r="AJ48" s="227"/>
      <c r="AK48" s="227"/>
      <c r="AL48" s="227"/>
      <c r="AM48" s="226"/>
      <c r="AN48" s="227"/>
      <c r="AO48" s="227"/>
      <c r="AP48" s="227"/>
      <c r="AQ48" s="346"/>
      <c r="AR48" s="181"/>
      <c r="AS48" s="181"/>
      <c r="AT48" s="347"/>
      <c r="AU48" s="227"/>
      <c r="AV48" s="227"/>
      <c r="AW48" s="227"/>
      <c r="AX48" s="229"/>
    </row>
    <row r="49" spans="1:50" ht="23.25" hidden="1" customHeight="1" x14ac:dyDescent="0.15">
      <c r="A49" s="212" t="s">
        <v>457</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418" t="s">
        <v>422</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9" t="s">
        <v>310</v>
      </c>
      <c r="AF51" s="549"/>
      <c r="AG51" s="549"/>
      <c r="AH51" s="549"/>
      <c r="AI51" s="549" t="s">
        <v>311</v>
      </c>
      <c r="AJ51" s="549"/>
      <c r="AK51" s="549"/>
      <c r="AL51" s="549"/>
      <c r="AM51" s="549" t="s">
        <v>317</v>
      </c>
      <c r="AN51" s="549"/>
      <c r="AO51" s="549"/>
      <c r="AP51" s="428"/>
      <c r="AQ51" s="146" t="s">
        <v>308</v>
      </c>
      <c r="AR51" s="115"/>
      <c r="AS51" s="115"/>
      <c r="AT51" s="116"/>
      <c r="AU51" s="551" t="s">
        <v>253</v>
      </c>
      <c r="AV51" s="551"/>
      <c r="AW51" s="551"/>
      <c r="AX51" s="552"/>
    </row>
    <row r="52" spans="1:50" ht="18.75" hidden="1" customHeight="1" x14ac:dyDescent="0.15">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0"/>
      <c r="AF52" s="550"/>
      <c r="AG52" s="550"/>
      <c r="AH52" s="550"/>
      <c r="AI52" s="550"/>
      <c r="AJ52" s="550"/>
      <c r="AK52" s="550"/>
      <c r="AL52" s="550"/>
      <c r="AM52" s="550"/>
      <c r="AN52" s="550"/>
      <c r="AO52" s="550"/>
      <c r="AP52" s="431"/>
      <c r="AQ52" s="591"/>
      <c r="AR52" s="174"/>
      <c r="AS52" s="118" t="s">
        <v>309</v>
      </c>
      <c r="AT52" s="119"/>
      <c r="AU52" s="173"/>
      <c r="AV52" s="173"/>
      <c r="AW52" s="416" t="s">
        <v>297</v>
      </c>
      <c r="AX52" s="417"/>
    </row>
    <row r="53" spans="1:50" ht="23.25" hidden="1" customHeight="1" x14ac:dyDescent="0.15">
      <c r="A53" s="421"/>
      <c r="B53" s="419"/>
      <c r="C53" s="419"/>
      <c r="D53" s="419"/>
      <c r="E53" s="419"/>
      <c r="F53" s="420"/>
      <c r="G53" s="562"/>
      <c r="H53" s="563"/>
      <c r="I53" s="563"/>
      <c r="J53" s="563"/>
      <c r="K53" s="563"/>
      <c r="L53" s="563"/>
      <c r="M53" s="563"/>
      <c r="N53" s="563"/>
      <c r="O53" s="564"/>
      <c r="P53" s="87"/>
      <c r="Q53" s="87"/>
      <c r="R53" s="87"/>
      <c r="S53" s="87"/>
      <c r="T53" s="87"/>
      <c r="U53" s="87"/>
      <c r="V53" s="87"/>
      <c r="W53" s="87"/>
      <c r="X53" s="88"/>
      <c r="Y53" s="484" t="s">
        <v>13</v>
      </c>
      <c r="Z53" s="531"/>
      <c r="AA53" s="532"/>
      <c r="AB53" s="469"/>
      <c r="AC53" s="469"/>
      <c r="AD53" s="469"/>
      <c r="AE53" s="226"/>
      <c r="AF53" s="227"/>
      <c r="AG53" s="227"/>
      <c r="AH53" s="227"/>
      <c r="AI53" s="226"/>
      <c r="AJ53" s="227"/>
      <c r="AK53" s="227"/>
      <c r="AL53" s="227"/>
      <c r="AM53" s="226"/>
      <c r="AN53" s="227"/>
      <c r="AO53" s="227"/>
      <c r="AP53" s="227"/>
      <c r="AQ53" s="346"/>
      <c r="AR53" s="181"/>
      <c r="AS53" s="181"/>
      <c r="AT53" s="347"/>
      <c r="AU53" s="227"/>
      <c r="AV53" s="227"/>
      <c r="AW53" s="227"/>
      <c r="AX53" s="229"/>
    </row>
    <row r="54" spans="1:50" ht="23.25" hidden="1" customHeight="1" x14ac:dyDescent="0.15">
      <c r="A54" s="422"/>
      <c r="B54" s="423"/>
      <c r="C54" s="423"/>
      <c r="D54" s="423"/>
      <c r="E54" s="423"/>
      <c r="F54" s="424"/>
      <c r="G54" s="565"/>
      <c r="H54" s="566"/>
      <c r="I54" s="566"/>
      <c r="J54" s="566"/>
      <c r="K54" s="566"/>
      <c r="L54" s="566"/>
      <c r="M54" s="566"/>
      <c r="N54" s="566"/>
      <c r="O54" s="567"/>
      <c r="P54" s="90"/>
      <c r="Q54" s="90"/>
      <c r="R54" s="90"/>
      <c r="S54" s="90"/>
      <c r="T54" s="90"/>
      <c r="U54" s="90"/>
      <c r="V54" s="90"/>
      <c r="W54" s="90"/>
      <c r="X54" s="91"/>
      <c r="Y54" s="406" t="s">
        <v>54</v>
      </c>
      <c r="Z54" s="407"/>
      <c r="AA54" s="408"/>
      <c r="AB54" s="523"/>
      <c r="AC54" s="523"/>
      <c r="AD54" s="523"/>
      <c r="AE54" s="226"/>
      <c r="AF54" s="227"/>
      <c r="AG54" s="227"/>
      <c r="AH54" s="227"/>
      <c r="AI54" s="226"/>
      <c r="AJ54" s="227"/>
      <c r="AK54" s="227"/>
      <c r="AL54" s="227"/>
      <c r="AM54" s="226"/>
      <c r="AN54" s="227"/>
      <c r="AO54" s="227"/>
      <c r="AP54" s="227"/>
      <c r="AQ54" s="346"/>
      <c r="AR54" s="181"/>
      <c r="AS54" s="181"/>
      <c r="AT54" s="347"/>
      <c r="AU54" s="227"/>
      <c r="AV54" s="227"/>
      <c r="AW54" s="227"/>
      <c r="AX54" s="229"/>
    </row>
    <row r="55" spans="1:50" ht="23.25" hidden="1" customHeight="1" x14ac:dyDescent="0.15">
      <c r="A55" s="425"/>
      <c r="B55" s="426"/>
      <c r="C55" s="426"/>
      <c r="D55" s="426"/>
      <c r="E55" s="426"/>
      <c r="F55" s="427"/>
      <c r="G55" s="568"/>
      <c r="H55" s="569"/>
      <c r="I55" s="569"/>
      <c r="J55" s="569"/>
      <c r="K55" s="569"/>
      <c r="L55" s="569"/>
      <c r="M55" s="569"/>
      <c r="N55" s="569"/>
      <c r="O55" s="570"/>
      <c r="P55" s="93"/>
      <c r="Q55" s="93"/>
      <c r="R55" s="93"/>
      <c r="S55" s="93"/>
      <c r="T55" s="93"/>
      <c r="U55" s="93"/>
      <c r="V55" s="93"/>
      <c r="W55" s="93"/>
      <c r="X55" s="94"/>
      <c r="Y55" s="406" t="s">
        <v>14</v>
      </c>
      <c r="Z55" s="407"/>
      <c r="AA55" s="408"/>
      <c r="AB55" s="534" t="s">
        <v>15</v>
      </c>
      <c r="AC55" s="534"/>
      <c r="AD55" s="534"/>
      <c r="AE55" s="226"/>
      <c r="AF55" s="227"/>
      <c r="AG55" s="227"/>
      <c r="AH55" s="227"/>
      <c r="AI55" s="226"/>
      <c r="AJ55" s="227"/>
      <c r="AK55" s="227"/>
      <c r="AL55" s="227"/>
      <c r="AM55" s="226"/>
      <c r="AN55" s="227"/>
      <c r="AO55" s="227"/>
      <c r="AP55" s="227"/>
      <c r="AQ55" s="346"/>
      <c r="AR55" s="181"/>
      <c r="AS55" s="181"/>
      <c r="AT55" s="347"/>
      <c r="AU55" s="227"/>
      <c r="AV55" s="227"/>
      <c r="AW55" s="227"/>
      <c r="AX55" s="229"/>
    </row>
    <row r="56" spans="1:50" ht="23.25" hidden="1" customHeight="1" x14ac:dyDescent="0.15">
      <c r="A56" s="212" t="s">
        <v>457</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418" t="s">
        <v>422</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9" t="s">
        <v>310</v>
      </c>
      <c r="AF58" s="549"/>
      <c r="AG58" s="549"/>
      <c r="AH58" s="549"/>
      <c r="AI58" s="549" t="s">
        <v>311</v>
      </c>
      <c r="AJ58" s="549"/>
      <c r="AK58" s="549"/>
      <c r="AL58" s="549"/>
      <c r="AM58" s="549" t="s">
        <v>317</v>
      </c>
      <c r="AN58" s="549"/>
      <c r="AO58" s="549"/>
      <c r="AP58" s="428"/>
      <c r="AQ58" s="146" t="s">
        <v>308</v>
      </c>
      <c r="AR58" s="115"/>
      <c r="AS58" s="115"/>
      <c r="AT58" s="116"/>
      <c r="AU58" s="551" t="s">
        <v>253</v>
      </c>
      <c r="AV58" s="551"/>
      <c r="AW58" s="551"/>
      <c r="AX58" s="552"/>
    </row>
    <row r="59" spans="1:50" ht="18.75" hidden="1" customHeight="1" x14ac:dyDescent="0.15">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0"/>
      <c r="AF59" s="550"/>
      <c r="AG59" s="550"/>
      <c r="AH59" s="550"/>
      <c r="AI59" s="550"/>
      <c r="AJ59" s="550"/>
      <c r="AK59" s="550"/>
      <c r="AL59" s="550"/>
      <c r="AM59" s="550"/>
      <c r="AN59" s="550"/>
      <c r="AO59" s="550"/>
      <c r="AP59" s="431"/>
      <c r="AQ59" s="591"/>
      <c r="AR59" s="174"/>
      <c r="AS59" s="118" t="s">
        <v>309</v>
      </c>
      <c r="AT59" s="119"/>
      <c r="AU59" s="173"/>
      <c r="AV59" s="173"/>
      <c r="AW59" s="416" t="s">
        <v>297</v>
      </c>
      <c r="AX59" s="417"/>
    </row>
    <row r="60" spans="1:50" ht="23.25" hidden="1" customHeight="1" x14ac:dyDescent="0.15">
      <c r="A60" s="421"/>
      <c r="B60" s="419"/>
      <c r="C60" s="419"/>
      <c r="D60" s="419"/>
      <c r="E60" s="419"/>
      <c r="F60" s="420"/>
      <c r="G60" s="562"/>
      <c r="H60" s="563"/>
      <c r="I60" s="563"/>
      <c r="J60" s="563"/>
      <c r="K60" s="563"/>
      <c r="L60" s="563"/>
      <c r="M60" s="563"/>
      <c r="N60" s="563"/>
      <c r="O60" s="564"/>
      <c r="P60" s="87"/>
      <c r="Q60" s="87"/>
      <c r="R60" s="87"/>
      <c r="S60" s="87"/>
      <c r="T60" s="87"/>
      <c r="U60" s="87"/>
      <c r="V60" s="87"/>
      <c r="W60" s="87"/>
      <c r="X60" s="88"/>
      <c r="Y60" s="484" t="s">
        <v>13</v>
      </c>
      <c r="Z60" s="531"/>
      <c r="AA60" s="532"/>
      <c r="AB60" s="469"/>
      <c r="AC60" s="469"/>
      <c r="AD60" s="469"/>
      <c r="AE60" s="226"/>
      <c r="AF60" s="227"/>
      <c r="AG60" s="227"/>
      <c r="AH60" s="227"/>
      <c r="AI60" s="226"/>
      <c r="AJ60" s="227"/>
      <c r="AK60" s="227"/>
      <c r="AL60" s="227"/>
      <c r="AM60" s="226"/>
      <c r="AN60" s="227"/>
      <c r="AO60" s="227"/>
      <c r="AP60" s="227"/>
      <c r="AQ60" s="346"/>
      <c r="AR60" s="181"/>
      <c r="AS60" s="181"/>
      <c r="AT60" s="347"/>
      <c r="AU60" s="227"/>
      <c r="AV60" s="227"/>
      <c r="AW60" s="227"/>
      <c r="AX60" s="229"/>
    </row>
    <row r="61" spans="1:50" ht="23.25" hidden="1" customHeight="1" x14ac:dyDescent="0.15">
      <c r="A61" s="422"/>
      <c r="B61" s="423"/>
      <c r="C61" s="423"/>
      <c r="D61" s="423"/>
      <c r="E61" s="423"/>
      <c r="F61" s="424"/>
      <c r="G61" s="565"/>
      <c r="H61" s="566"/>
      <c r="I61" s="566"/>
      <c r="J61" s="566"/>
      <c r="K61" s="566"/>
      <c r="L61" s="566"/>
      <c r="M61" s="566"/>
      <c r="N61" s="566"/>
      <c r="O61" s="567"/>
      <c r="P61" s="90"/>
      <c r="Q61" s="90"/>
      <c r="R61" s="90"/>
      <c r="S61" s="90"/>
      <c r="T61" s="90"/>
      <c r="U61" s="90"/>
      <c r="V61" s="90"/>
      <c r="W61" s="90"/>
      <c r="X61" s="91"/>
      <c r="Y61" s="406" t="s">
        <v>54</v>
      </c>
      <c r="Z61" s="407"/>
      <c r="AA61" s="408"/>
      <c r="AB61" s="523"/>
      <c r="AC61" s="523"/>
      <c r="AD61" s="523"/>
      <c r="AE61" s="226"/>
      <c r="AF61" s="227"/>
      <c r="AG61" s="227"/>
      <c r="AH61" s="227"/>
      <c r="AI61" s="226"/>
      <c r="AJ61" s="227"/>
      <c r="AK61" s="227"/>
      <c r="AL61" s="227"/>
      <c r="AM61" s="226"/>
      <c r="AN61" s="227"/>
      <c r="AO61" s="227"/>
      <c r="AP61" s="227"/>
      <c r="AQ61" s="346"/>
      <c r="AR61" s="181"/>
      <c r="AS61" s="181"/>
      <c r="AT61" s="347"/>
      <c r="AU61" s="227"/>
      <c r="AV61" s="227"/>
      <c r="AW61" s="227"/>
      <c r="AX61" s="229"/>
    </row>
    <row r="62" spans="1:50" ht="23.25" hidden="1" customHeight="1" x14ac:dyDescent="0.15">
      <c r="A62" s="422"/>
      <c r="B62" s="423"/>
      <c r="C62" s="423"/>
      <c r="D62" s="423"/>
      <c r="E62" s="423"/>
      <c r="F62" s="424"/>
      <c r="G62" s="568"/>
      <c r="H62" s="569"/>
      <c r="I62" s="569"/>
      <c r="J62" s="569"/>
      <c r="K62" s="569"/>
      <c r="L62" s="569"/>
      <c r="M62" s="569"/>
      <c r="N62" s="569"/>
      <c r="O62" s="570"/>
      <c r="P62" s="93"/>
      <c r="Q62" s="93"/>
      <c r="R62" s="93"/>
      <c r="S62" s="93"/>
      <c r="T62" s="93"/>
      <c r="U62" s="93"/>
      <c r="V62" s="93"/>
      <c r="W62" s="93"/>
      <c r="X62" s="94"/>
      <c r="Y62" s="406" t="s">
        <v>14</v>
      </c>
      <c r="Z62" s="407"/>
      <c r="AA62" s="408"/>
      <c r="AB62" s="557" t="s">
        <v>15</v>
      </c>
      <c r="AC62" s="557"/>
      <c r="AD62" s="557"/>
      <c r="AE62" s="226"/>
      <c r="AF62" s="227"/>
      <c r="AG62" s="227"/>
      <c r="AH62" s="227"/>
      <c r="AI62" s="226"/>
      <c r="AJ62" s="227"/>
      <c r="AK62" s="227"/>
      <c r="AL62" s="227"/>
      <c r="AM62" s="226"/>
      <c r="AN62" s="227"/>
      <c r="AO62" s="227"/>
      <c r="AP62" s="227"/>
      <c r="AQ62" s="346"/>
      <c r="AR62" s="181"/>
      <c r="AS62" s="181"/>
      <c r="AT62" s="347"/>
      <c r="AU62" s="227"/>
      <c r="AV62" s="227"/>
      <c r="AW62" s="227"/>
      <c r="AX62" s="229"/>
    </row>
    <row r="63" spans="1:50" ht="23.25" hidden="1" customHeight="1" x14ac:dyDescent="0.15">
      <c r="A63" s="212" t="s">
        <v>457</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247" t="s">
        <v>423</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418</v>
      </c>
      <c r="X65" s="259"/>
      <c r="Y65" s="262"/>
      <c r="Z65" s="262"/>
      <c r="AA65" s="263"/>
      <c r="AB65" s="256" t="s">
        <v>12</v>
      </c>
      <c r="AC65" s="252"/>
      <c r="AD65" s="253"/>
      <c r="AE65" s="266" t="s">
        <v>310</v>
      </c>
      <c r="AF65" s="266"/>
      <c r="AG65" s="266"/>
      <c r="AH65" s="266"/>
      <c r="AI65" s="266" t="s">
        <v>311</v>
      </c>
      <c r="AJ65" s="266"/>
      <c r="AK65" s="266"/>
      <c r="AL65" s="266"/>
      <c r="AM65" s="266" t="s">
        <v>317</v>
      </c>
      <c r="AN65" s="266"/>
      <c r="AO65" s="266"/>
      <c r="AP65" s="256"/>
      <c r="AQ65" s="256" t="s">
        <v>308</v>
      </c>
      <c r="AR65" s="252"/>
      <c r="AS65" s="252"/>
      <c r="AT65" s="253"/>
      <c r="AU65" s="268" t="s">
        <v>253</v>
      </c>
      <c r="AV65" s="268"/>
      <c r="AW65" s="268"/>
      <c r="AX65" s="269"/>
    </row>
    <row r="66" spans="1:50" ht="18.75" hidden="1" customHeight="1" x14ac:dyDescent="0.15">
      <c r="A66" s="206"/>
      <c r="B66" s="207"/>
      <c r="C66" s="207"/>
      <c r="D66" s="207"/>
      <c r="E66" s="207"/>
      <c r="F66" s="208"/>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2"/>
      <c r="AR66" s="173"/>
      <c r="AS66" s="254" t="s">
        <v>309</v>
      </c>
      <c r="AT66" s="255"/>
      <c r="AU66" s="173"/>
      <c r="AV66" s="173"/>
      <c r="AW66" s="254" t="s">
        <v>421</v>
      </c>
      <c r="AX66" s="270"/>
    </row>
    <row r="67" spans="1:50" ht="23.25" hidden="1" customHeight="1" x14ac:dyDescent="0.15">
      <c r="A67" s="206"/>
      <c r="B67" s="207"/>
      <c r="C67" s="207"/>
      <c r="D67" s="207"/>
      <c r="E67" s="207"/>
      <c r="F67" s="208"/>
      <c r="G67" s="271" t="s">
        <v>318</v>
      </c>
      <c r="H67" s="273"/>
      <c r="I67" s="274"/>
      <c r="J67" s="274"/>
      <c r="K67" s="274"/>
      <c r="L67" s="274"/>
      <c r="M67" s="274"/>
      <c r="N67" s="274"/>
      <c r="O67" s="275"/>
      <c r="P67" s="273"/>
      <c r="Q67" s="274"/>
      <c r="R67" s="274"/>
      <c r="S67" s="274"/>
      <c r="T67" s="274"/>
      <c r="U67" s="274"/>
      <c r="V67" s="275"/>
      <c r="W67" s="279"/>
      <c r="X67" s="280"/>
      <c r="Y67" s="243" t="s">
        <v>13</v>
      </c>
      <c r="Z67" s="243"/>
      <c r="AA67" s="244"/>
      <c r="AB67" s="245" t="s">
        <v>447</v>
      </c>
      <c r="AC67" s="245"/>
      <c r="AD67" s="245"/>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206"/>
      <c r="B68" s="207"/>
      <c r="C68" s="207"/>
      <c r="D68" s="207"/>
      <c r="E68" s="207"/>
      <c r="F68" s="208"/>
      <c r="G68" s="233"/>
      <c r="H68" s="276"/>
      <c r="I68" s="277"/>
      <c r="J68" s="277"/>
      <c r="K68" s="277"/>
      <c r="L68" s="277"/>
      <c r="M68" s="277"/>
      <c r="N68" s="277"/>
      <c r="O68" s="278"/>
      <c r="P68" s="276"/>
      <c r="Q68" s="277"/>
      <c r="R68" s="277"/>
      <c r="S68" s="277"/>
      <c r="T68" s="277"/>
      <c r="U68" s="277"/>
      <c r="V68" s="278"/>
      <c r="W68" s="281"/>
      <c r="X68" s="282"/>
      <c r="Y68" s="230" t="s">
        <v>54</v>
      </c>
      <c r="Z68" s="230"/>
      <c r="AA68" s="231"/>
      <c r="AB68" s="246" t="s">
        <v>447</v>
      </c>
      <c r="AC68" s="246"/>
      <c r="AD68" s="246"/>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206"/>
      <c r="B69" s="207"/>
      <c r="C69" s="207"/>
      <c r="D69" s="207"/>
      <c r="E69" s="207"/>
      <c r="F69" s="208"/>
      <c r="G69" s="272"/>
      <c r="H69" s="276"/>
      <c r="I69" s="277"/>
      <c r="J69" s="277"/>
      <c r="K69" s="277"/>
      <c r="L69" s="277"/>
      <c r="M69" s="277"/>
      <c r="N69" s="277"/>
      <c r="O69" s="278"/>
      <c r="P69" s="276"/>
      <c r="Q69" s="277"/>
      <c r="R69" s="277"/>
      <c r="S69" s="277"/>
      <c r="T69" s="277"/>
      <c r="U69" s="277"/>
      <c r="V69" s="278"/>
      <c r="W69" s="283"/>
      <c r="X69" s="284"/>
      <c r="Y69" s="230" t="s">
        <v>14</v>
      </c>
      <c r="Z69" s="230"/>
      <c r="AA69" s="231"/>
      <c r="AB69" s="232" t="s">
        <v>448</v>
      </c>
      <c r="AC69" s="232"/>
      <c r="AD69" s="232"/>
      <c r="AE69" s="224"/>
      <c r="AF69" s="225"/>
      <c r="AG69" s="225"/>
      <c r="AH69" s="225"/>
      <c r="AI69" s="224"/>
      <c r="AJ69" s="225"/>
      <c r="AK69" s="225"/>
      <c r="AL69" s="225"/>
      <c r="AM69" s="224"/>
      <c r="AN69" s="225"/>
      <c r="AO69" s="225"/>
      <c r="AP69" s="225"/>
      <c r="AQ69" s="226"/>
      <c r="AR69" s="227"/>
      <c r="AS69" s="227"/>
      <c r="AT69" s="228"/>
      <c r="AU69" s="227"/>
      <c r="AV69" s="227"/>
      <c r="AW69" s="227"/>
      <c r="AX69" s="229"/>
    </row>
    <row r="70" spans="1:50" ht="23.25" hidden="1" customHeight="1" x14ac:dyDescent="0.15">
      <c r="A70" s="206" t="s">
        <v>429</v>
      </c>
      <c r="B70" s="207"/>
      <c r="C70" s="207"/>
      <c r="D70" s="207"/>
      <c r="E70" s="207"/>
      <c r="F70" s="208"/>
      <c r="G70" s="233" t="s">
        <v>319</v>
      </c>
      <c r="H70" s="234"/>
      <c r="I70" s="234"/>
      <c r="J70" s="234"/>
      <c r="K70" s="234"/>
      <c r="L70" s="234"/>
      <c r="M70" s="234"/>
      <c r="N70" s="234"/>
      <c r="O70" s="234"/>
      <c r="P70" s="234"/>
      <c r="Q70" s="234"/>
      <c r="R70" s="234"/>
      <c r="S70" s="234"/>
      <c r="T70" s="234"/>
      <c r="U70" s="234"/>
      <c r="V70" s="234"/>
      <c r="W70" s="237" t="s">
        <v>446</v>
      </c>
      <c r="X70" s="238"/>
      <c r="Y70" s="243" t="s">
        <v>13</v>
      </c>
      <c r="Z70" s="243"/>
      <c r="AA70" s="244"/>
      <c r="AB70" s="245" t="s">
        <v>447</v>
      </c>
      <c r="AC70" s="245"/>
      <c r="AD70" s="245"/>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206"/>
      <c r="B71" s="207"/>
      <c r="C71" s="207"/>
      <c r="D71" s="207"/>
      <c r="E71" s="207"/>
      <c r="F71" s="208"/>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447</v>
      </c>
      <c r="AC71" s="246"/>
      <c r="AD71" s="246"/>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209"/>
      <c r="B72" s="210"/>
      <c r="C72" s="210"/>
      <c r="D72" s="210"/>
      <c r="E72" s="210"/>
      <c r="F72" s="211"/>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448</v>
      </c>
      <c r="AC72" s="232"/>
      <c r="AD72" s="232"/>
      <c r="AE72" s="224"/>
      <c r="AF72" s="225"/>
      <c r="AG72" s="225"/>
      <c r="AH72" s="225"/>
      <c r="AI72" s="224"/>
      <c r="AJ72" s="225"/>
      <c r="AK72" s="225"/>
      <c r="AL72" s="225"/>
      <c r="AM72" s="224"/>
      <c r="AN72" s="225"/>
      <c r="AO72" s="225"/>
      <c r="AP72" s="225"/>
      <c r="AQ72" s="226"/>
      <c r="AR72" s="227"/>
      <c r="AS72" s="227"/>
      <c r="AT72" s="228"/>
      <c r="AU72" s="227"/>
      <c r="AV72" s="227"/>
      <c r="AW72" s="227"/>
      <c r="AX72" s="229"/>
    </row>
    <row r="73" spans="1:50" ht="18.75" hidden="1" customHeight="1" x14ac:dyDescent="0.15">
      <c r="A73" s="509" t="s">
        <v>423</v>
      </c>
      <c r="B73" s="510"/>
      <c r="C73" s="510"/>
      <c r="D73" s="510"/>
      <c r="E73" s="510"/>
      <c r="F73" s="511"/>
      <c r="G73" s="580"/>
      <c r="H73" s="115" t="s">
        <v>265</v>
      </c>
      <c r="I73" s="115"/>
      <c r="J73" s="115"/>
      <c r="K73" s="115"/>
      <c r="L73" s="115"/>
      <c r="M73" s="115"/>
      <c r="N73" s="115"/>
      <c r="O73" s="116"/>
      <c r="P73" s="146" t="s">
        <v>59</v>
      </c>
      <c r="Q73" s="115"/>
      <c r="R73" s="115"/>
      <c r="S73" s="115"/>
      <c r="T73" s="115"/>
      <c r="U73" s="115"/>
      <c r="V73" s="115"/>
      <c r="W73" s="115"/>
      <c r="X73" s="116"/>
      <c r="Y73" s="582"/>
      <c r="Z73" s="583"/>
      <c r="AA73" s="584"/>
      <c r="AB73" s="146" t="s">
        <v>12</v>
      </c>
      <c r="AC73" s="115"/>
      <c r="AD73" s="116"/>
      <c r="AE73" s="428" t="s">
        <v>310</v>
      </c>
      <c r="AF73" s="429"/>
      <c r="AG73" s="429"/>
      <c r="AH73" s="430"/>
      <c r="AI73" s="428" t="s">
        <v>311</v>
      </c>
      <c r="AJ73" s="429"/>
      <c r="AK73" s="429"/>
      <c r="AL73" s="430"/>
      <c r="AM73" s="428" t="s">
        <v>317</v>
      </c>
      <c r="AN73" s="429"/>
      <c r="AO73" s="429"/>
      <c r="AP73" s="430"/>
      <c r="AQ73" s="146" t="s">
        <v>308</v>
      </c>
      <c r="AR73" s="115"/>
      <c r="AS73" s="115"/>
      <c r="AT73" s="116"/>
      <c r="AU73" s="148" t="s">
        <v>253</v>
      </c>
      <c r="AV73" s="149"/>
      <c r="AW73" s="149"/>
      <c r="AX73" s="150"/>
    </row>
    <row r="74" spans="1:50" ht="18.75" hidden="1" customHeight="1" x14ac:dyDescent="0.15">
      <c r="A74" s="512"/>
      <c r="B74" s="513"/>
      <c r="C74" s="513"/>
      <c r="D74" s="513"/>
      <c r="E74" s="513"/>
      <c r="F74" s="514"/>
      <c r="G74" s="581"/>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31"/>
      <c r="AF74" s="432"/>
      <c r="AG74" s="432"/>
      <c r="AH74" s="433"/>
      <c r="AI74" s="431"/>
      <c r="AJ74" s="432"/>
      <c r="AK74" s="432"/>
      <c r="AL74" s="433"/>
      <c r="AM74" s="431"/>
      <c r="AN74" s="432"/>
      <c r="AO74" s="432"/>
      <c r="AP74" s="433"/>
      <c r="AQ74" s="591"/>
      <c r="AR74" s="174"/>
      <c r="AS74" s="118" t="s">
        <v>309</v>
      </c>
      <c r="AT74" s="119"/>
      <c r="AU74" s="591"/>
      <c r="AV74" s="174"/>
      <c r="AW74" s="118" t="s">
        <v>297</v>
      </c>
      <c r="AX74" s="157"/>
    </row>
    <row r="75" spans="1:50" ht="23.25" hidden="1" customHeight="1" x14ac:dyDescent="0.15">
      <c r="A75" s="512"/>
      <c r="B75" s="513"/>
      <c r="C75" s="513"/>
      <c r="D75" s="513"/>
      <c r="E75" s="513"/>
      <c r="F75" s="514"/>
      <c r="G75" s="616"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46"/>
      <c r="AF75" s="181"/>
      <c r="AG75" s="181"/>
      <c r="AH75" s="181"/>
      <c r="AI75" s="346"/>
      <c r="AJ75" s="181"/>
      <c r="AK75" s="181"/>
      <c r="AL75" s="181"/>
      <c r="AM75" s="346"/>
      <c r="AN75" s="181"/>
      <c r="AO75" s="181"/>
      <c r="AP75" s="181"/>
      <c r="AQ75" s="346"/>
      <c r="AR75" s="181"/>
      <c r="AS75" s="181"/>
      <c r="AT75" s="347"/>
      <c r="AU75" s="227"/>
      <c r="AV75" s="227"/>
      <c r="AW75" s="227"/>
      <c r="AX75" s="229"/>
    </row>
    <row r="76" spans="1:50" ht="23.25" hidden="1" customHeight="1" x14ac:dyDescent="0.15">
      <c r="A76" s="512"/>
      <c r="B76" s="513"/>
      <c r="C76" s="513"/>
      <c r="D76" s="513"/>
      <c r="E76" s="513"/>
      <c r="F76" s="514"/>
      <c r="G76" s="617"/>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46"/>
      <c r="AF76" s="181"/>
      <c r="AG76" s="181"/>
      <c r="AH76" s="181"/>
      <c r="AI76" s="346"/>
      <c r="AJ76" s="181"/>
      <c r="AK76" s="181"/>
      <c r="AL76" s="181"/>
      <c r="AM76" s="346"/>
      <c r="AN76" s="181"/>
      <c r="AO76" s="181"/>
      <c r="AP76" s="181"/>
      <c r="AQ76" s="346"/>
      <c r="AR76" s="181"/>
      <c r="AS76" s="181"/>
      <c r="AT76" s="347"/>
      <c r="AU76" s="227"/>
      <c r="AV76" s="227"/>
      <c r="AW76" s="227"/>
      <c r="AX76" s="229"/>
    </row>
    <row r="77" spans="1:50" ht="23.25" hidden="1" customHeight="1" x14ac:dyDescent="0.15">
      <c r="A77" s="512"/>
      <c r="B77" s="513"/>
      <c r="C77" s="513"/>
      <c r="D77" s="513"/>
      <c r="E77" s="513"/>
      <c r="F77" s="514"/>
      <c r="G77" s="618"/>
      <c r="H77" s="93"/>
      <c r="I77" s="93"/>
      <c r="J77" s="93"/>
      <c r="K77" s="93"/>
      <c r="L77" s="93"/>
      <c r="M77" s="93"/>
      <c r="N77" s="93"/>
      <c r="O77" s="94"/>
      <c r="P77" s="90"/>
      <c r="Q77" s="90"/>
      <c r="R77" s="90"/>
      <c r="S77" s="90"/>
      <c r="T77" s="90"/>
      <c r="U77" s="90"/>
      <c r="V77" s="90"/>
      <c r="W77" s="90"/>
      <c r="X77" s="91"/>
      <c r="Y77" s="146" t="s">
        <v>14</v>
      </c>
      <c r="Z77" s="115"/>
      <c r="AA77" s="116"/>
      <c r="AB77" s="571" t="s">
        <v>15</v>
      </c>
      <c r="AC77" s="571"/>
      <c r="AD77" s="571"/>
      <c r="AE77" s="901"/>
      <c r="AF77" s="902"/>
      <c r="AG77" s="902"/>
      <c r="AH77" s="902"/>
      <c r="AI77" s="901"/>
      <c r="AJ77" s="902"/>
      <c r="AK77" s="902"/>
      <c r="AL77" s="902"/>
      <c r="AM77" s="901"/>
      <c r="AN77" s="902"/>
      <c r="AO77" s="902"/>
      <c r="AP77" s="902"/>
      <c r="AQ77" s="346"/>
      <c r="AR77" s="181"/>
      <c r="AS77" s="181"/>
      <c r="AT77" s="347"/>
      <c r="AU77" s="227"/>
      <c r="AV77" s="227"/>
      <c r="AW77" s="227"/>
      <c r="AX77" s="229"/>
    </row>
    <row r="78" spans="1:50" ht="69.75" hidden="1" customHeight="1" x14ac:dyDescent="0.15">
      <c r="A78" s="344" t="s">
        <v>460</v>
      </c>
      <c r="B78" s="345"/>
      <c r="C78" s="345"/>
      <c r="D78" s="345"/>
      <c r="E78" s="342" t="s">
        <v>388</v>
      </c>
      <c r="F78" s="343"/>
      <c r="G78" s="49" t="s">
        <v>319</v>
      </c>
      <c r="H78" s="588"/>
      <c r="I78" s="589"/>
      <c r="J78" s="589"/>
      <c r="K78" s="589"/>
      <c r="L78" s="589"/>
      <c r="M78" s="589"/>
      <c r="N78" s="589"/>
      <c r="O78" s="590"/>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1" t="s">
        <v>417</v>
      </c>
      <c r="AP79" s="292"/>
      <c r="AQ79" s="292"/>
      <c r="AR79" s="76" t="s">
        <v>415</v>
      </c>
      <c r="AS79" s="291"/>
      <c r="AT79" s="292"/>
      <c r="AU79" s="292"/>
      <c r="AV79" s="292"/>
      <c r="AW79" s="292"/>
      <c r="AX79" s="958"/>
    </row>
    <row r="80" spans="1:50" ht="18.75" hidden="1" customHeight="1" x14ac:dyDescent="0.15">
      <c r="A80" s="875" t="s">
        <v>266</v>
      </c>
      <c r="B80" s="524" t="s">
        <v>414</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398</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15">
      <c r="A81" s="876"/>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15">
      <c r="A82" s="876"/>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76"/>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4"/>
      <c r="Z85" s="165"/>
      <c r="AA85" s="166"/>
      <c r="AB85" s="428" t="s">
        <v>12</v>
      </c>
      <c r="AC85" s="429"/>
      <c r="AD85" s="430"/>
      <c r="AE85" s="549" t="s">
        <v>310</v>
      </c>
      <c r="AF85" s="549"/>
      <c r="AG85" s="549"/>
      <c r="AH85" s="549"/>
      <c r="AI85" s="549" t="s">
        <v>311</v>
      </c>
      <c r="AJ85" s="549"/>
      <c r="AK85" s="549"/>
      <c r="AL85" s="549"/>
      <c r="AM85" s="549" t="s">
        <v>317</v>
      </c>
      <c r="AN85" s="549"/>
      <c r="AO85" s="549"/>
      <c r="AP85" s="428"/>
      <c r="AQ85" s="146" t="s">
        <v>308</v>
      </c>
      <c r="AR85" s="115"/>
      <c r="AS85" s="115"/>
      <c r="AT85" s="116"/>
      <c r="AU85" s="551" t="s">
        <v>253</v>
      </c>
      <c r="AV85" s="551"/>
      <c r="AW85" s="551"/>
      <c r="AX85" s="552"/>
      <c r="AY85" s="10"/>
      <c r="AZ85" s="10"/>
      <c r="BA85" s="10"/>
      <c r="BB85" s="10"/>
      <c r="BC85" s="10"/>
    </row>
    <row r="86" spans="1:60" ht="18.75" hidden="1" customHeight="1" x14ac:dyDescent="0.15">
      <c r="A86" s="876"/>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4"/>
      <c r="Z86" s="165"/>
      <c r="AA86" s="166"/>
      <c r="AB86" s="431"/>
      <c r="AC86" s="432"/>
      <c r="AD86" s="433"/>
      <c r="AE86" s="550"/>
      <c r="AF86" s="550"/>
      <c r="AG86" s="550"/>
      <c r="AH86" s="550"/>
      <c r="AI86" s="550"/>
      <c r="AJ86" s="550"/>
      <c r="AK86" s="550"/>
      <c r="AL86" s="550"/>
      <c r="AM86" s="550"/>
      <c r="AN86" s="550"/>
      <c r="AO86" s="550"/>
      <c r="AP86" s="431"/>
      <c r="AQ86" s="172"/>
      <c r="AR86" s="173"/>
      <c r="AS86" s="118" t="s">
        <v>309</v>
      </c>
      <c r="AT86" s="119"/>
      <c r="AU86" s="173"/>
      <c r="AV86" s="173"/>
      <c r="AW86" s="416" t="s">
        <v>297</v>
      </c>
      <c r="AX86" s="417"/>
      <c r="AY86" s="10"/>
      <c r="AZ86" s="10"/>
      <c r="BA86" s="10"/>
      <c r="BB86" s="10"/>
      <c r="BC86" s="10"/>
      <c r="BD86" s="10"/>
      <c r="BE86" s="10"/>
      <c r="BF86" s="10"/>
      <c r="BG86" s="10"/>
      <c r="BH86" s="10"/>
    </row>
    <row r="87" spans="1:60" ht="23.25" hidden="1" customHeight="1" x14ac:dyDescent="0.15">
      <c r="A87" s="876"/>
      <c r="B87" s="449"/>
      <c r="C87" s="449"/>
      <c r="D87" s="449"/>
      <c r="E87" s="449"/>
      <c r="F87" s="450"/>
      <c r="G87" s="86"/>
      <c r="H87" s="87"/>
      <c r="I87" s="87"/>
      <c r="J87" s="87"/>
      <c r="K87" s="87"/>
      <c r="L87" s="87"/>
      <c r="M87" s="87"/>
      <c r="N87" s="87"/>
      <c r="O87" s="88"/>
      <c r="P87" s="87"/>
      <c r="Q87" s="517"/>
      <c r="R87" s="517"/>
      <c r="S87" s="517"/>
      <c r="T87" s="517"/>
      <c r="U87" s="517"/>
      <c r="V87" s="517"/>
      <c r="W87" s="517"/>
      <c r="X87" s="518"/>
      <c r="Y87" s="559" t="s">
        <v>62</v>
      </c>
      <c r="Z87" s="560"/>
      <c r="AA87" s="561"/>
      <c r="AB87" s="469"/>
      <c r="AC87" s="469"/>
      <c r="AD87" s="469"/>
      <c r="AE87" s="226"/>
      <c r="AF87" s="227"/>
      <c r="AG87" s="227"/>
      <c r="AH87" s="227"/>
      <c r="AI87" s="226"/>
      <c r="AJ87" s="227"/>
      <c r="AK87" s="227"/>
      <c r="AL87" s="227"/>
      <c r="AM87" s="226"/>
      <c r="AN87" s="227"/>
      <c r="AO87" s="227"/>
      <c r="AP87" s="227"/>
      <c r="AQ87" s="346"/>
      <c r="AR87" s="181"/>
      <c r="AS87" s="181"/>
      <c r="AT87" s="347"/>
      <c r="AU87" s="227"/>
      <c r="AV87" s="227"/>
      <c r="AW87" s="227"/>
      <c r="AX87" s="229"/>
    </row>
    <row r="88" spans="1:60" ht="23.25" hidden="1" customHeight="1" x14ac:dyDescent="0.15">
      <c r="A88" s="876"/>
      <c r="B88" s="449"/>
      <c r="C88" s="449"/>
      <c r="D88" s="449"/>
      <c r="E88" s="449"/>
      <c r="F88" s="450"/>
      <c r="G88" s="89"/>
      <c r="H88" s="90"/>
      <c r="I88" s="90"/>
      <c r="J88" s="90"/>
      <c r="K88" s="90"/>
      <c r="L88" s="90"/>
      <c r="M88" s="90"/>
      <c r="N88" s="90"/>
      <c r="O88" s="91"/>
      <c r="P88" s="519"/>
      <c r="Q88" s="519"/>
      <c r="R88" s="519"/>
      <c r="S88" s="519"/>
      <c r="T88" s="519"/>
      <c r="U88" s="519"/>
      <c r="V88" s="519"/>
      <c r="W88" s="519"/>
      <c r="X88" s="520"/>
      <c r="Y88" s="533" t="s">
        <v>54</v>
      </c>
      <c r="Z88" s="473"/>
      <c r="AA88" s="474"/>
      <c r="AB88" s="523"/>
      <c r="AC88" s="523"/>
      <c r="AD88" s="523"/>
      <c r="AE88" s="226"/>
      <c r="AF88" s="227"/>
      <c r="AG88" s="227"/>
      <c r="AH88" s="227"/>
      <c r="AI88" s="226"/>
      <c r="AJ88" s="227"/>
      <c r="AK88" s="227"/>
      <c r="AL88" s="227"/>
      <c r="AM88" s="226"/>
      <c r="AN88" s="227"/>
      <c r="AO88" s="227"/>
      <c r="AP88" s="227"/>
      <c r="AQ88" s="346"/>
      <c r="AR88" s="181"/>
      <c r="AS88" s="181"/>
      <c r="AT88" s="347"/>
      <c r="AU88" s="227"/>
      <c r="AV88" s="227"/>
      <c r="AW88" s="227"/>
      <c r="AX88" s="229"/>
      <c r="AY88" s="10"/>
      <c r="AZ88" s="10"/>
      <c r="BA88" s="10"/>
      <c r="BB88" s="10"/>
      <c r="BC88" s="10"/>
    </row>
    <row r="89" spans="1:60" ht="23.25" hidden="1" customHeight="1" x14ac:dyDescent="0.15">
      <c r="A89" s="876"/>
      <c r="B89" s="529"/>
      <c r="C89" s="529"/>
      <c r="D89" s="529"/>
      <c r="E89" s="529"/>
      <c r="F89" s="530"/>
      <c r="G89" s="92"/>
      <c r="H89" s="93"/>
      <c r="I89" s="93"/>
      <c r="J89" s="93"/>
      <c r="K89" s="93"/>
      <c r="L89" s="93"/>
      <c r="M89" s="93"/>
      <c r="N89" s="93"/>
      <c r="O89" s="94"/>
      <c r="P89" s="196"/>
      <c r="Q89" s="196"/>
      <c r="R89" s="196"/>
      <c r="S89" s="196"/>
      <c r="T89" s="196"/>
      <c r="U89" s="196"/>
      <c r="V89" s="196"/>
      <c r="W89" s="196"/>
      <c r="X89" s="558"/>
      <c r="Y89" s="533" t="s">
        <v>14</v>
      </c>
      <c r="Z89" s="473"/>
      <c r="AA89" s="474"/>
      <c r="AB89" s="534" t="s">
        <v>15</v>
      </c>
      <c r="AC89" s="534"/>
      <c r="AD89" s="534"/>
      <c r="AE89" s="226"/>
      <c r="AF89" s="227"/>
      <c r="AG89" s="227"/>
      <c r="AH89" s="227"/>
      <c r="AI89" s="226"/>
      <c r="AJ89" s="227"/>
      <c r="AK89" s="227"/>
      <c r="AL89" s="227"/>
      <c r="AM89" s="226"/>
      <c r="AN89" s="227"/>
      <c r="AO89" s="227"/>
      <c r="AP89" s="227"/>
      <c r="AQ89" s="346"/>
      <c r="AR89" s="181"/>
      <c r="AS89" s="181"/>
      <c r="AT89" s="347"/>
      <c r="AU89" s="227"/>
      <c r="AV89" s="227"/>
      <c r="AW89" s="227"/>
      <c r="AX89" s="229"/>
      <c r="AY89" s="10"/>
      <c r="AZ89" s="10"/>
      <c r="BA89" s="10"/>
      <c r="BB89" s="10"/>
      <c r="BC89" s="10"/>
      <c r="BD89" s="10"/>
      <c r="BE89" s="10"/>
      <c r="BF89" s="10"/>
      <c r="BG89" s="10"/>
      <c r="BH89" s="10"/>
    </row>
    <row r="90" spans="1:60" ht="18.75" hidden="1" customHeight="1" x14ac:dyDescent="0.15">
      <c r="A90" s="876"/>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4"/>
      <c r="Z90" s="165"/>
      <c r="AA90" s="166"/>
      <c r="AB90" s="428" t="s">
        <v>12</v>
      </c>
      <c r="AC90" s="429"/>
      <c r="AD90" s="430"/>
      <c r="AE90" s="549" t="s">
        <v>310</v>
      </c>
      <c r="AF90" s="549"/>
      <c r="AG90" s="549"/>
      <c r="AH90" s="549"/>
      <c r="AI90" s="549" t="s">
        <v>311</v>
      </c>
      <c r="AJ90" s="549"/>
      <c r="AK90" s="549"/>
      <c r="AL90" s="549"/>
      <c r="AM90" s="549" t="s">
        <v>317</v>
      </c>
      <c r="AN90" s="549"/>
      <c r="AO90" s="549"/>
      <c r="AP90" s="428"/>
      <c r="AQ90" s="146" t="s">
        <v>308</v>
      </c>
      <c r="AR90" s="115"/>
      <c r="AS90" s="115"/>
      <c r="AT90" s="116"/>
      <c r="AU90" s="551" t="s">
        <v>253</v>
      </c>
      <c r="AV90" s="551"/>
      <c r="AW90" s="551"/>
      <c r="AX90" s="552"/>
    </row>
    <row r="91" spans="1:60" ht="18.75" hidden="1" customHeight="1" x14ac:dyDescent="0.15">
      <c r="A91" s="876"/>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4"/>
      <c r="Z91" s="165"/>
      <c r="AA91" s="166"/>
      <c r="AB91" s="431"/>
      <c r="AC91" s="432"/>
      <c r="AD91" s="433"/>
      <c r="AE91" s="550"/>
      <c r="AF91" s="550"/>
      <c r="AG91" s="550"/>
      <c r="AH91" s="550"/>
      <c r="AI91" s="550"/>
      <c r="AJ91" s="550"/>
      <c r="AK91" s="550"/>
      <c r="AL91" s="550"/>
      <c r="AM91" s="550"/>
      <c r="AN91" s="550"/>
      <c r="AO91" s="550"/>
      <c r="AP91" s="431"/>
      <c r="AQ91" s="172"/>
      <c r="AR91" s="173"/>
      <c r="AS91" s="118" t="s">
        <v>309</v>
      </c>
      <c r="AT91" s="119"/>
      <c r="AU91" s="173"/>
      <c r="AV91" s="173"/>
      <c r="AW91" s="416" t="s">
        <v>297</v>
      </c>
      <c r="AX91" s="417"/>
      <c r="AY91" s="10"/>
      <c r="AZ91" s="10"/>
      <c r="BA91" s="10"/>
      <c r="BB91" s="10"/>
      <c r="BC91" s="10"/>
    </row>
    <row r="92" spans="1:60" ht="23.25" hidden="1" customHeight="1" x14ac:dyDescent="0.15">
      <c r="A92" s="876"/>
      <c r="B92" s="449"/>
      <c r="C92" s="449"/>
      <c r="D92" s="449"/>
      <c r="E92" s="449"/>
      <c r="F92" s="450"/>
      <c r="G92" s="86"/>
      <c r="H92" s="87"/>
      <c r="I92" s="87"/>
      <c r="J92" s="87"/>
      <c r="K92" s="87"/>
      <c r="L92" s="87"/>
      <c r="M92" s="87"/>
      <c r="N92" s="87"/>
      <c r="O92" s="88"/>
      <c r="P92" s="87"/>
      <c r="Q92" s="517"/>
      <c r="R92" s="517"/>
      <c r="S92" s="517"/>
      <c r="T92" s="517"/>
      <c r="U92" s="517"/>
      <c r="V92" s="517"/>
      <c r="W92" s="517"/>
      <c r="X92" s="518"/>
      <c r="Y92" s="559" t="s">
        <v>62</v>
      </c>
      <c r="Z92" s="560"/>
      <c r="AA92" s="561"/>
      <c r="AB92" s="469"/>
      <c r="AC92" s="469"/>
      <c r="AD92" s="469"/>
      <c r="AE92" s="226"/>
      <c r="AF92" s="227"/>
      <c r="AG92" s="227"/>
      <c r="AH92" s="227"/>
      <c r="AI92" s="226"/>
      <c r="AJ92" s="227"/>
      <c r="AK92" s="227"/>
      <c r="AL92" s="227"/>
      <c r="AM92" s="226"/>
      <c r="AN92" s="227"/>
      <c r="AO92" s="227"/>
      <c r="AP92" s="227"/>
      <c r="AQ92" s="346"/>
      <c r="AR92" s="181"/>
      <c r="AS92" s="181"/>
      <c r="AT92" s="347"/>
      <c r="AU92" s="227"/>
      <c r="AV92" s="227"/>
      <c r="AW92" s="227"/>
      <c r="AX92" s="229"/>
      <c r="AY92" s="10"/>
      <c r="AZ92" s="10"/>
      <c r="BA92" s="10"/>
      <c r="BB92" s="10"/>
      <c r="BC92" s="10"/>
      <c r="BD92" s="10"/>
      <c r="BE92" s="10"/>
      <c r="BF92" s="10"/>
      <c r="BG92" s="10"/>
      <c r="BH92" s="10"/>
    </row>
    <row r="93" spans="1:60" ht="23.25" hidden="1" customHeight="1" x14ac:dyDescent="0.15">
      <c r="A93" s="876"/>
      <c r="B93" s="449"/>
      <c r="C93" s="449"/>
      <c r="D93" s="449"/>
      <c r="E93" s="449"/>
      <c r="F93" s="450"/>
      <c r="G93" s="89"/>
      <c r="H93" s="90"/>
      <c r="I93" s="90"/>
      <c r="J93" s="90"/>
      <c r="K93" s="90"/>
      <c r="L93" s="90"/>
      <c r="M93" s="90"/>
      <c r="N93" s="90"/>
      <c r="O93" s="91"/>
      <c r="P93" s="519"/>
      <c r="Q93" s="519"/>
      <c r="R93" s="519"/>
      <c r="S93" s="519"/>
      <c r="T93" s="519"/>
      <c r="U93" s="519"/>
      <c r="V93" s="519"/>
      <c r="W93" s="519"/>
      <c r="X93" s="520"/>
      <c r="Y93" s="533" t="s">
        <v>54</v>
      </c>
      <c r="Z93" s="473"/>
      <c r="AA93" s="474"/>
      <c r="AB93" s="523"/>
      <c r="AC93" s="523"/>
      <c r="AD93" s="523"/>
      <c r="AE93" s="226"/>
      <c r="AF93" s="227"/>
      <c r="AG93" s="227"/>
      <c r="AH93" s="227"/>
      <c r="AI93" s="226"/>
      <c r="AJ93" s="227"/>
      <c r="AK93" s="227"/>
      <c r="AL93" s="227"/>
      <c r="AM93" s="226"/>
      <c r="AN93" s="227"/>
      <c r="AO93" s="227"/>
      <c r="AP93" s="227"/>
      <c r="AQ93" s="346"/>
      <c r="AR93" s="181"/>
      <c r="AS93" s="181"/>
      <c r="AT93" s="347"/>
      <c r="AU93" s="227"/>
      <c r="AV93" s="227"/>
      <c r="AW93" s="227"/>
      <c r="AX93" s="229"/>
    </row>
    <row r="94" spans="1:60" ht="23.25" hidden="1" customHeight="1" x14ac:dyDescent="0.15">
      <c r="A94" s="876"/>
      <c r="B94" s="529"/>
      <c r="C94" s="529"/>
      <c r="D94" s="529"/>
      <c r="E94" s="529"/>
      <c r="F94" s="530"/>
      <c r="G94" s="92"/>
      <c r="H94" s="93"/>
      <c r="I94" s="93"/>
      <c r="J94" s="93"/>
      <c r="K94" s="93"/>
      <c r="L94" s="93"/>
      <c r="M94" s="93"/>
      <c r="N94" s="93"/>
      <c r="O94" s="94"/>
      <c r="P94" s="196"/>
      <c r="Q94" s="196"/>
      <c r="R94" s="196"/>
      <c r="S94" s="196"/>
      <c r="T94" s="196"/>
      <c r="U94" s="196"/>
      <c r="V94" s="196"/>
      <c r="W94" s="196"/>
      <c r="X94" s="558"/>
      <c r="Y94" s="533" t="s">
        <v>14</v>
      </c>
      <c r="Z94" s="473"/>
      <c r="AA94" s="474"/>
      <c r="AB94" s="534" t="s">
        <v>15</v>
      </c>
      <c r="AC94" s="534"/>
      <c r="AD94" s="534"/>
      <c r="AE94" s="226"/>
      <c r="AF94" s="227"/>
      <c r="AG94" s="227"/>
      <c r="AH94" s="227"/>
      <c r="AI94" s="226"/>
      <c r="AJ94" s="227"/>
      <c r="AK94" s="227"/>
      <c r="AL94" s="227"/>
      <c r="AM94" s="226"/>
      <c r="AN94" s="227"/>
      <c r="AO94" s="227"/>
      <c r="AP94" s="227"/>
      <c r="AQ94" s="346"/>
      <c r="AR94" s="181"/>
      <c r="AS94" s="181"/>
      <c r="AT94" s="347"/>
      <c r="AU94" s="227"/>
      <c r="AV94" s="227"/>
      <c r="AW94" s="227"/>
      <c r="AX94" s="229"/>
      <c r="AY94" s="10"/>
      <c r="AZ94" s="10"/>
      <c r="BA94" s="10"/>
      <c r="BB94" s="10"/>
      <c r="BC94" s="10"/>
    </row>
    <row r="95" spans="1:60" ht="18.75" hidden="1" customHeight="1" x14ac:dyDescent="0.15">
      <c r="A95" s="876"/>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4"/>
      <c r="Z95" s="165"/>
      <c r="AA95" s="166"/>
      <c r="AB95" s="428" t="s">
        <v>12</v>
      </c>
      <c r="AC95" s="429"/>
      <c r="AD95" s="430"/>
      <c r="AE95" s="549" t="s">
        <v>310</v>
      </c>
      <c r="AF95" s="549"/>
      <c r="AG95" s="549"/>
      <c r="AH95" s="549"/>
      <c r="AI95" s="549" t="s">
        <v>311</v>
      </c>
      <c r="AJ95" s="549"/>
      <c r="AK95" s="549"/>
      <c r="AL95" s="549"/>
      <c r="AM95" s="549" t="s">
        <v>317</v>
      </c>
      <c r="AN95" s="549"/>
      <c r="AO95" s="549"/>
      <c r="AP95" s="428"/>
      <c r="AQ95" s="146" t="s">
        <v>308</v>
      </c>
      <c r="AR95" s="115"/>
      <c r="AS95" s="115"/>
      <c r="AT95" s="116"/>
      <c r="AU95" s="551" t="s">
        <v>253</v>
      </c>
      <c r="AV95" s="551"/>
      <c r="AW95" s="551"/>
      <c r="AX95" s="552"/>
      <c r="AY95" s="10"/>
      <c r="AZ95" s="10"/>
      <c r="BA95" s="10"/>
      <c r="BB95" s="10"/>
      <c r="BC95" s="10"/>
      <c r="BD95" s="10"/>
      <c r="BE95" s="10"/>
      <c r="BF95" s="10"/>
      <c r="BG95" s="10"/>
      <c r="BH95" s="10"/>
    </row>
    <row r="96" spans="1:60" ht="18.75" hidden="1" customHeight="1" x14ac:dyDescent="0.15">
      <c r="A96" s="876"/>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4"/>
      <c r="Z96" s="165"/>
      <c r="AA96" s="166"/>
      <c r="AB96" s="431"/>
      <c r="AC96" s="432"/>
      <c r="AD96" s="433"/>
      <c r="AE96" s="550"/>
      <c r="AF96" s="550"/>
      <c r="AG96" s="550"/>
      <c r="AH96" s="550"/>
      <c r="AI96" s="550"/>
      <c r="AJ96" s="550"/>
      <c r="AK96" s="550"/>
      <c r="AL96" s="550"/>
      <c r="AM96" s="550"/>
      <c r="AN96" s="550"/>
      <c r="AO96" s="550"/>
      <c r="AP96" s="431"/>
      <c r="AQ96" s="172"/>
      <c r="AR96" s="173"/>
      <c r="AS96" s="118" t="s">
        <v>309</v>
      </c>
      <c r="AT96" s="119"/>
      <c r="AU96" s="173"/>
      <c r="AV96" s="173"/>
      <c r="AW96" s="416" t="s">
        <v>297</v>
      </c>
      <c r="AX96" s="417"/>
    </row>
    <row r="97" spans="1:60" ht="23.25" hidden="1" customHeight="1" x14ac:dyDescent="0.15">
      <c r="A97" s="876"/>
      <c r="B97" s="449"/>
      <c r="C97" s="449"/>
      <c r="D97" s="449"/>
      <c r="E97" s="449"/>
      <c r="F97" s="450"/>
      <c r="G97" s="86"/>
      <c r="H97" s="87"/>
      <c r="I97" s="87"/>
      <c r="J97" s="87"/>
      <c r="K97" s="87"/>
      <c r="L97" s="87"/>
      <c r="M97" s="87"/>
      <c r="N97" s="87"/>
      <c r="O97" s="88"/>
      <c r="P97" s="87"/>
      <c r="Q97" s="517"/>
      <c r="R97" s="517"/>
      <c r="S97" s="517"/>
      <c r="T97" s="517"/>
      <c r="U97" s="517"/>
      <c r="V97" s="517"/>
      <c r="W97" s="517"/>
      <c r="X97" s="518"/>
      <c r="Y97" s="559" t="s">
        <v>62</v>
      </c>
      <c r="Z97" s="560"/>
      <c r="AA97" s="561"/>
      <c r="AB97" s="481"/>
      <c r="AC97" s="482"/>
      <c r="AD97" s="483"/>
      <c r="AE97" s="226"/>
      <c r="AF97" s="227"/>
      <c r="AG97" s="227"/>
      <c r="AH97" s="228"/>
      <c r="AI97" s="226"/>
      <c r="AJ97" s="227"/>
      <c r="AK97" s="227"/>
      <c r="AL97" s="228"/>
      <c r="AM97" s="226"/>
      <c r="AN97" s="227"/>
      <c r="AO97" s="227"/>
      <c r="AP97" s="227"/>
      <c r="AQ97" s="346"/>
      <c r="AR97" s="181"/>
      <c r="AS97" s="181"/>
      <c r="AT97" s="347"/>
      <c r="AU97" s="227"/>
      <c r="AV97" s="227"/>
      <c r="AW97" s="227"/>
      <c r="AX97" s="229"/>
      <c r="AY97" s="10"/>
      <c r="AZ97" s="10"/>
      <c r="BA97" s="10"/>
      <c r="BB97" s="10"/>
      <c r="BC97" s="10"/>
    </row>
    <row r="98" spans="1:60" ht="23.25" hidden="1" customHeight="1" x14ac:dyDescent="0.15">
      <c r="A98" s="876"/>
      <c r="B98" s="449"/>
      <c r="C98" s="449"/>
      <c r="D98" s="449"/>
      <c r="E98" s="449"/>
      <c r="F98" s="450"/>
      <c r="G98" s="89"/>
      <c r="H98" s="90"/>
      <c r="I98" s="90"/>
      <c r="J98" s="90"/>
      <c r="K98" s="90"/>
      <c r="L98" s="90"/>
      <c r="M98" s="90"/>
      <c r="N98" s="90"/>
      <c r="O98" s="91"/>
      <c r="P98" s="519"/>
      <c r="Q98" s="519"/>
      <c r="R98" s="519"/>
      <c r="S98" s="519"/>
      <c r="T98" s="519"/>
      <c r="U98" s="519"/>
      <c r="V98" s="519"/>
      <c r="W98" s="519"/>
      <c r="X98" s="520"/>
      <c r="Y98" s="533" t="s">
        <v>54</v>
      </c>
      <c r="Z98" s="473"/>
      <c r="AA98" s="474"/>
      <c r="AB98" s="572"/>
      <c r="AC98" s="573"/>
      <c r="AD98" s="574"/>
      <c r="AE98" s="226"/>
      <c r="AF98" s="227"/>
      <c r="AG98" s="227"/>
      <c r="AH98" s="228"/>
      <c r="AI98" s="226"/>
      <c r="AJ98" s="227"/>
      <c r="AK98" s="227"/>
      <c r="AL98" s="228"/>
      <c r="AM98" s="226"/>
      <c r="AN98" s="227"/>
      <c r="AO98" s="227"/>
      <c r="AP98" s="227"/>
      <c r="AQ98" s="346"/>
      <c r="AR98" s="181"/>
      <c r="AS98" s="181"/>
      <c r="AT98" s="347"/>
      <c r="AU98" s="227"/>
      <c r="AV98" s="227"/>
      <c r="AW98" s="227"/>
      <c r="AX98" s="229"/>
      <c r="AY98" s="10"/>
      <c r="AZ98" s="10"/>
      <c r="BA98" s="10"/>
      <c r="BB98" s="10"/>
      <c r="BC98" s="10"/>
      <c r="BD98" s="10"/>
      <c r="BE98" s="10"/>
      <c r="BF98" s="10"/>
      <c r="BG98" s="10"/>
      <c r="BH98" s="10"/>
    </row>
    <row r="99" spans="1:60" ht="23.25" hidden="1" customHeight="1" thickBot="1" x14ac:dyDescent="0.2">
      <c r="A99" s="877"/>
      <c r="B99" s="451"/>
      <c r="C99" s="451"/>
      <c r="D99" s="451"/>
      <c r="E99" s="451"/>
      <c r="F99" s="452"/>
      <c r="G99" s="578"/>
      <c r="H99" s="203"/>
      <c r="I99" s="203"/>
      <c r="J99" s="203"/>
      <c r="K99" s="203"/>
      <c r="L99" s="203"/>
      <c r="M99" s="203"/>
      <c r="N99" s="203"/>
      <c r="O99" s="579"/>
      <c r="P99" s="521"/>
      <c r="Q99" s="521"/>
      <c r="R99" s="521"/>
      <c r="S99" s="521"/>
      <c r="T99" s="521"/>
      <c r="U99" s="521"/>
      <c r="V99" s="521"/>
      <c r="W99" s="521"/>
      <c r="X99" s="522"/>
      <c r="Y99" s="906" t="s">
        <v>14</v>
      </c>
      <c r="Z99" s="907"/>
      <c r="AA99" s="908"/>
      <c r="AB99" s="903" t="s">
        <v>15</v>
      </c>
      <c r="AC99" s="904"/>
      <c r="AD99" s="905"/>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15">
      <c r="A100" s="504" t="s">
        <v>424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548" t="s">
        <v>12</v>
      </c>
      <c r="AC100" s="548"/>
      <c r="AD100" s="548"/>
      <c r="AE100" s="495" t="s">
        <v>310</v>
      </c>
      <c r="AF100" s="496"/>
      <c r="AG100" s="496"/>
      <c r="AH100" s="497"/>
      <c r="AI100" s="495" t="s">
        <v>311</v>
      </c>
      <c r="AJ100" s="496"/>
      <c r="AK100" s="496"/>
      <c r="AL100" s="497"/>
      <c r="AM100" s="495" t="s">
        <v>317</v>
      </c>
      <c r="AN100" s="496"/>
      <c r="AO100" s="496"/>
      <c r="AP100" s="497"/>
      <c r="AQ100" s="317" t="s">
        <v>425</v>
      </c>
      <c r="AR100" s="318"/>
      <c r="AS100" s="318"/>
      <c r="AT100" s="319"/>
      <c r="AU100" s="317" t="s">
        <v>426</v>
      </c>
      <c r="AV100" s="318"/>
      <c r="AW100" s="318"/>
      <c r="AX100" s="320"/>
    </row>
    <row r="101" spans="1:60" ht="23.25" customHeight="1" x14ac:dyDescent="0.15">
      <c r="A101" s="443"/>
      <c r="B101" s="444"/>
      <c r="C101" s="444"/>
      <c r="D101" s="444"/>
      <c r="E101" s="444"/>
      <c r="F101" s="445"/>
      <c r="G101" s="87" t="s">
        <v>479</v>
      </c>
      <c r="H101" s="87"/>
      <c r="I101" s="87"/>
      <c r="J101" s="87"/>
      <c r="K101" s="87"/>
      <c r="L101" s="87"/>
      <c r="M101" s="87"/>
      <c r="N101" s="87"/>
      <c r="O101" s="87"/>
      <c r="P101" s="87"/>
      <c r="Q101" s="87"/>
      <c r="R101" s="87"/>
      <c r="S101" s="87"/>
      <c r="T101" s="87"/>
      <c r="U101" s="87"/>
      <c r="V101" s="87"/>
      <c r="W101" s="87"/>
      <c r="X101" s="88"/>
      <c r="Y101" s="540" t="s">
        <v>55</v>
      </c>
      <c r="Z101" s="541"/>
      <c r="AA101" s="542"/>
      <c r="AB101" s="469" t="s">
        <v>480</v>
      </c>
      <c r="AC101" s="469"/>
      <c r="AD101" s="469"/>
      <c r="AE101" s="226">
        <v>1</v>
      </c>
      <c r="AF101" s="227"/>
      <c r="AG101" s="227"/>
      <c r="AH101" s="228"/>
      <c r="AI101" s="226">
        <v>0</v>
      </c>
      <c r="AJ101" s="227"/>
      <c r="AK101" s="227"/>
      <c r="AL101" s="228"/>
      <c r="AM101" s="226">
        <v>1</v>
      </c>
      <c r="AN101" s="227"/>
      <c r="AO101" s="227"/>
      <c r="AP101" s="228"/>
      <c r="AQ101" s="226"/>
      <c r="AR101" s="227"/>
      <c r="AS101" s="227"/>
      <c r="AT101" s="228"/>
      <c r="AU101" s="226"/>
      <c r="AV101" s="227"/>
      <c r="AW101" s="227"/>
      <c r="AX101" s="228"/>
    </row>
    <row r="102" spans="1:60" ht="23.25" customHeight="1" x14ac:dyDescent="0.15">
      <c r="A102" s="446"/>
      <c r="B102" s="447"/>
      <c r="C102" s="447"/>
      <c r="D102" s="447"/>
      <c r="E102" s="447"/>
      <c r="F102" s="448"/>
      <c r="G102" s="93"/>
      <c r="H102" s="93"/>
      <c r="I102" s="93"/>
      <c r="J102" s="93"/>
      <c r="K102" s="93"/>
      <c r="L102" s="93"/>
      <c r="M102" s="93"/>
      <c r="N102" s="93"/>
      <c r="O102" s="93"/>
      <c r="P102" s="93"/>
      <c r="Q102" s="93"/>
      <c r="R102" s="93"/>
      <c r="S102" s="93"/>
      <c r="T102" s="93"/>
      <c r="U102" s="93"/>
      <c r="V102" s="93"/>
      <c r="W102" s="93"/>
      <c r="X102" s="94"/>
      <c r="Y102" s="466" t="s">
        <v>56</v>
      </c>
      <c r="Z102" s="467"/>
      <c r="AA102" s="468"/>
      <c r="AB102" s="469" t="s">
        <v>480</v>
      </c>
      <c r="AC102" s="469"/>
      <c r="AD102" s="469"/>
      <c r="AE102" s="439">
        <v>1</v>
      </c>
      <c r="AF102" s="439"/>
      <c r="AG102" s="439"/>
      <c r="AH102" s="439"/>
      <c r="AI102" s="439">
        <v>1</v>
      </c>
      <c r="AJ102" s="439"/>
      <c r="AK102" s="439"/>
      <c r="AL102" s="439"/>
      <c r="AM102" s="439">
        <v>1</v>
      </c>
      <c r="AN102" s="439"/>
      <c r="AO102" s="439"/>
      <c r="AP102" s="439"/>
      <c r="AQ102" s="224">
        <v>1</v>
      </c>
      <c r="AR102" s="225"/>
      <c r="AS102" s="225"/>
      <c r="AT102" s="321"/>
      <c r="AU102" s="224"/>
      <c r="AV102" s="225"/>
      <c r="AW102" s="225"/>
      <c r="AX102" s="321"/>
    </row>
    <row r="103" spans="1:60" ht="31.5" hidden="1" customHeight="1" x14ac:dyDescent="0.15">
      <c r="A103" s="440" t="s">
        <v>424</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7" t="s">
        <v>425</v>
      </c>
      <c r="AR103" s="298"/>
      <c r="AS103" s="298"/>
      <c r="AT103" s="322"/>
      <c r="AU103" s="297" t="s">
        <v>426</v>
      </c>
      <c r="AV103" s="298"/>
      <c r="AW103" s="298"/>
      <c r="AX103" s="299"/>
    </row>
    <row r="104" spans="1:60" ht="23.25" hidden="1" customHeight="1" x14ac:dyDescent="0.15">
      <c r="A104" s="443"/>
      <c r="B104" s="444"/>
      <c r="C104" s="444"/>
      <c r="D104" s="444"/>
      <c r="E104" s="444"/>
      <c r="F104" s="445"/>
      <c r="G104" s="87"/>
      <c r="H104" s="87"/>
      <c r="I104" s="87"/>
      <c r="J104" s="87"/>
      <c r="K104" s="87"/>
      <c r="L104" s="87"/>
      <c r="M104" s="87"/>
      <c r="N104" s="87"/>
      <c r="O104" s="87"/>
      <c r="P104" s="87"/>
      <c r="Q104" s="87"/>
      <c r="R104" s="87"/>
      <c r="S104" s="87"/>
      <c r="T104" s="87"/>
      <c r="U104" s="87"/>
      <c r="V104" s="87"/>
      <c r="W104" s="87"/>
      <c r="X104" s="88"/>
      <c r="Y104" s="478" t="s">
        <v>55</v>
      </c>
      <c r="Z104" s="479"/>
      <c r="AA104" s="480"/>
      <c r="AB104" s="543"/>
      <c r="AC104" s="544"/>
      <c r="AD104" s="545"/>
      <c r="AE104" s="439"/>
      <c r="AF104" s="439"/>
      <c r="AG104" s="439"/>
      <c r="AH104" s="439"/>
      <c r="AI104" s="439"/>
      <c r="AJ104" s="439"/>
      <c r="AK104" s="439"/>
      <c r="AL104" s="439"/>
      <c r="AM104" s="439"/>
      <c r="AN104" s="439"/>
      <c r="AO104" s="439"/>
      <c r="AP104" s="439"/>
      <c r="AQ104" s="226"/>
      <c r="AR104" s="227"/>
      <c r="AS104" s="227"/>
      <c r="AT104" s="228"/>
      <c r="AU104" s="226"/>
      <c r="AV104" s="227"/>
      <c r="AW104" s="227"/>
      <c r="AX104" s="228"/>
    </row>
    <row r="105" spans="1:60" ht="23.25" hidden="1" customHeight="1" x14ac:dyDescent="0.15">
      <c r="A105" s="446"/>
      <c r="B105" s="447"/>
      <c r="C105" s="447"/>
      <c r="D105" s="447"/>
      <c r="E105" s="447"/>
      <c r="F105" s="448"/>
      <c r="G105" s="93"/>
      <c r="H105" s="93"/>
      <c r="I105" s="93"/>
      <c r="J105" s="93"/>
      <c r="K105" s="93"/>
      <c r="L105" s="93"/>
      <c r="M105" s="93"/>
      <c r="N105" s="93"/>
      <c r="O105" s="93"/>
      <c r="P105" s="93"/>
      <c r="Q105" s="93"/>
      <c r="R105" s="93"/>
      <c r="S105" s="93"/>
      <c r="T105" s="93"/>
      <c r="U105" s="93"/>
      <c r="V105" s="93"/>
      <c r="W105" s="93"/>
      <c r="X105" s="94"/>
      <c r="Y105" s="466" t="s">
        <v>56</v>
      </c>
      <c r="Z105" s="546"/>
      <c r="AA105" s="547"/>
      <c r="AB105" s="481"/>
      <c r="AC105" s="482"/>
      <c r="AD105" s="483"/>
      <c r="AE105" s="439"/>
      <c r="AF105" s="439"/>
      <c r="AG105" s="439"/>
      <c r="AH105" s="439"/>
      <c r="AI105" s="439"/>
      <c r="AJ105" s="439"/>
      <c r="AK105" s="439"/>
      <c r="AL105" s="439"/>
      <c r="AM105" s="439"/>
      <c r="AN105" s="439"/>
      <c r="AO105" s="439"/>
      <c r="AP105" s="439"/>
      <c r="AQ105" s="226"/>
      <c r="AR105" s="227"/>
      <c r="AS105" s="227"/>
      <c r="AT105" s="228"/>
      <c r="AU105" s="224"/>
      <c r="AV105" s="225"/>
      <c r="AW105" s="225"/>
      <c r="AX105" s="321"/>
    </row>
    <row r="106" spans="1:60" ht="31.5" hidden="1" customHeight="1" x14ac:dyDescent="0.15">
      <c r="A106" s="440" t="s">
        <v>424</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7" t="s">
        <v>425</v>
      </c>
      <c r="AR106" s="298"/>
      <c r="AS106" s="298"/>
      <c r="AT106" s="322"/>
      <c r="AU106" s="297" t="s">
        <v>426</v>
      </c>
      <c r="AV106" s="298"/>
      <c r="AW106" s="298"/>
      <c r="AX106" s="299"/>
    </row>
    <row r="107" spans="1:60" ht="23.25" hidden="1" customHeight="1" x14ac:dyDescent="0.15">
      <c r="A107" s="443"/>
      <c r="B107" s="444"/>
      <c r="C107" s="444"/>
      <c r="D107" s="444"/>
      <c r="E107" s="444"/>
      <c r="F107" s="445"/>
      <c r="G107" s="87"/>
      <c r="H107" s="87"/>
      <c r="I107" s="87"/>
      <c r="J107" s="87"/>
      <c r="K107" s="87"/>
      <c r="L107" s="87"/>
      <c r="M107" s="87"/>
      <c r="N107" s="87"/>
      <c r="O107" s="87"/>
      <c r="P107" s="87"/>
      <c r="Q107" s="87"/>
      <c r="R107" s="87"/>
      <c r="S107" s="87"/>
      <c r="T107" s="87"/>
      <c r="U107" s="87"/>
      <c r="V107" s="87"/>
      <c r="W107" s="87"/>
      <c r="X107" s="88"/>
      <c r="Y107" s="478" t="s">
        <v>55</v>
      </c>
      <c r="Z107" s="479"/>
      <c r="AA107" s="480"/>
      <c r="AB107" s="543"/>
      <c r="AC107" s="544"/>
      <c r="AD107" s="545"/>
      <c r="AE107" s="439"/>
      <c r="AF107" s="439"/>
      <c r="AG107" s="439"/>
      <c r="AH107" s="439"/>
      <c r="AI107" s="439"/>
      <c r="AJ107" s="439"/>
      <c r="AK107" s="439"/>
      <c r="AL107" s="439"/>
      <c r="AM107" s="439"/>
      <c r="AN107" s="439"/>
      <c r="AO107" s="439"/>
      <c r="AP107" s="439"/>
      <c r="AQ107" s="226"/>
      <c r="AR107" s="227"/>
      <c r="AS107" s="227"/>
      <c r="AT107" s="228"/>
      <c r="AU107" s="226"/>
      <c r="AV107" s="227"/>
      <c r="AW107" s="227"/>
      <c r="AX107" s="228"/>
    </row>
    <row r="108" spans="1:60" ht="23.25" hidden="1" customHeight="1" x14ac:dyDescent="0.15">
      <c r="A108" s="446"/>
      <c r="B108" s="447"/>
      <c r="C108" s="447"/>
      <c r="D108" s="447"/>
      <c r="E108" s="447"/>
      <c r="F108" s="448"/>
      <c r="G108" s="93"/>
      <c r="H108" s="93"/>
      <c r="I108" s="93"/>
      <c r="J108" s="93"/>
      <c r="K108" s="93"/>
      <c r="L108" s="93"/>
      <c r="M108" s="93"/>
      <c r="N108" s="93"/>
      <c r="O108" s="93"/>
      <c r="P108" s="93"/>
      <c r="Q108" s="93"/>
      <c r="R108" s="93"/>
      <c r="S108" s="93"/>
      <c r="T108" s="93"/>
      <c r="U108" s="93"/>
      <c r="V108" s="93"/>
      <c r="W108" s="93"/>
      <c r="X108" s="94"/>
      <c r="Y108" s="466" t="s">
        <v>56</v>
      </c>
      <c r="Z108" s="546"/>
      <c r="AA108" s="547"/>
      <c r="AB108" s="481"/>
      <c r="AC108" s="482"/>
      <c r="AD108" s="483"/>
      <c r="AE108" s="439"/>
      <c r="AF108" s="439"/>
      <c r="AG108" s="439"/>
      <c r="AH108" s="439"/>
      <c r="AI108" s="439"/>
      <c r="AJ108" s="439"/>
      <c r="AK108" s="439"/>
      <c r="AL108" s="439"/>
      <c r="AM108" s="439"/>
      <c r="AN108" s="439"/>
      <c r="AO108" s="439"/>
      <c r="AP108" s="439"/>
      <c r="AQ108" s="226"/>
      <c r="AR108" s="227"/>
      <c r="AS108" s="227"/>
      <c r="AT108" s="228"/>
      <c r="AU108" s="224"/>
      <c r="AV108" s="225"/>
      <c r="AW108" s="225"/>
      <c r="AX108" s="321"/>
    </row>
    <row r="109" spans="1:60" ht="31.5" hidden="1" customHeight="1" x14ac:dyDescent="0.15">
      <c r="A109" s="440" t="s">
        <v>424</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7" t="s">
        <v>425</v>
      </c>
      <c r="AR109" s="298"/>
      <c r="AS109" s="298"/>
      <c r="AT109" s="322"/>
      <c r="AU109" s="297" t="s">
        <v>426</v>
      </c>
      <c r="AV109" s="298"/>
      <c r="AW109" s="298"/>
      <c r="AX109" s="299"/>
    </row>
    <row r="110" spans="1:60" ht="23.25" hidden="1" customHeight="1" x14ac:dyDescent="0.15">
      <c r="A110" s="443"/>
      <c r="B110" s="444"/>
      <c r="C110" s="444"/>
      <c r="D110" s="444"/>
      <c r="E110" s="444"/>
      <c r="F110" s="445"/>
      <c r="G110" s="87"/>
      <c r="H110" s="87"/>
      <c r="I110" s="87"/>
      <c r="J110" s="87"/>
      <c r="K110" s="87"/>
      <c r="L110" s="87"/>
      <c r="M110" s="87"/>
      <c r="N110" s="87"/>
      <c r="O110" s="87"/>
      <c r="P110" s="87"/>
      <c r="Q110" s="87"/>
      <c r="R110" s="87"/>
      <c r="S110" s="87"/>
      <c r="T110" s="87"/>
      <c r="U110" s="87"/>
      <c r="V110" s="87"/>
      <c r="W110" s="87"/>
      <c r="X110" s="88"/>
      <c r="Y110" s="478" t="s">
        <v>55</v>
      </c>
      <c r="Z110" s="479"/>
      <c r="AA110" s="480"/>
      <c r="AB110" s="543"/>
      <c r="AC110" s="544"/>
      <c r="AD110" s="545"/>
      <c r="AE110" s="439"/>
      <c r="AF110" s="439"/>
      <c r="AG110" s="439"/>
      <c r="AH110" s="439"/>
      <c r="AI110" s="439"/>
      <c r="AJ110" s="439"/>
      <c r="AK110" s="439"/>
      <c r="AL110" s="439"/>
      <c r="AM110" s="439"/>
      <c r="AN110" s="439"/>
      <c r="AO110" s="439"/>
      <c r="AP110" s="439"/>
      <c r="AQ110" s="226"/>
      <c r="AR110" s="227"/>
      <c r="AS110" s="227"/>
      <c r="AT110" s="228"/>
      <c r="AU110" s="226"/>
      <c r="AV110" s="227"/>
      <c r="AW110" s="227"/>
      <c r="AX110" s="228"/>
    </row>
    <row r="111" spans="1:60" ht="23.25" hidden="1" customHeight="1" x14ac:dyDescent="0.15">
      <c r="A111" s="446"/>
      <c r="B111" s="447"/>
      <c r="C111" s="447"/>
      <c r="D111" s="447"/>
      <c r="E111" s="447"/>
      <c r="F111" s="448"/>
      <c r="G111" s="93"/>
      <c r="H111" s="93"/>
      <c r="I111" s="93"/>
      <c r="J111" s="93"/>
      <c r="K111" s="93"/>
      <c r="L111" s="93"/>
      <c r="M111" s="93"/>
      <c r="N111" s="93"/>
      <c r="O111" s="93"/>
      <c r="P111" s="93"/>
      <c r="Q111" s="93"/>
      <c r="R111" s="93"/>
      <c r="S111" s="93"/>
      <c r="T111" s="93"/>
      <c r="U111" s="93"/>
      <c r="V111" s="93"/>
      <c r="W111" s="93"/>
      <c r="X111" s="94"/>
      <c r="Y111" s="466" t="s">
        <v>56</v>
      </c>
      <c r="Z111" s="546"/>
      <c r="AA111" s="547"/>
      <c r="AB111" s="481"/>
      <c r="AC111" s="482"/>
      <c r="AD111" s="483"/>
      <c r="AE111" s="439"/>
      <c r="AF111" s="439"/>
      <c r="AG111" s="439"/>
      <c r="AH111" s="439"/>
      <c r="AI111" s="439"/>
      <c r="AJ111" s="439"/>
      <c r="AK111" s="439"/>
      <c r="AL111" s="439"/>
      <c r="AM111" s="439"/>
      <c r="AN111" s="439"/>
      <c r="AO111" s="439"/>
      <c r="AP111" s="439"/>
      <c r="AQ111" s="226"/>
      <c r="AR111" s="227"/>
      <c r="AS111" s="227"/>
      <c r="AT111" s="228"/>
      <c r="AU111" s="224"/>
      <c r="AV111" s="225"/>
      <c r="AW111" s="225"/>
      <c r="AX111" s="321"/>
    </row>
    <row r="112" spans="1:60" ht="31.5" hidden="1" customHeight="1" x14ac:dyDescent="0.15">
      <c r="A112" s="440" t="s">
        <v>424</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4" t="s">
        <v>425</v>
      </c>
      <c r="AR112" s="935"/>
      <c r="AS112" s="935"/>
      <c r="AT112" s="936"/>
      <c r="AU112" s="297" t="s">
        <v>426</v>
      </c>
      <c r="AV112" s="298"/>
      <c r="AW112" s="298"/>
      <c r="AX112" s="299"/>
    </row>
    <row r="113" spans="1:50" ht="23.25" hidden="1" customHeight="1" x14ac:dyDescent="0.15">
      <c r="A113" s="443"/>
      <c r="B113" s="444"/>
      <c r="C113" s="444"/>
      <c r="D113" s="444"/>
      <c r="E113" s="444"/>
      <c r="F113" s="445"/>
      <c r="G113" s="87"/>
      <c r="H113" s="87"/>
      <c r="I113" s="87"/>
      <c r="J113" s="87"/>
      <c r="K113" s="87"/>
      <c r="L113" s="87"/>
      <c r="M113" s="87"/>
      <c r="N113" s="87"/>
      <c r="O113" s="87"/>
      <c r="P113" s="87"/>
      <c r="Q113" s="87"/>
      <c r="R113" s="87"/>
      <c r="S113" s="87"/>
      <c r="T113" s="87"/>
      <c r="U113" s="87"/>
      <c r="V113" s="87"/>
      <c r="W113" s="87"/>
      <c r="X113" s="88"/>
      <c r="Y113" s="478" t="s">
        <v>55</v>
      </c>
      <c r="Z113" s="479"/>
      <c r="AA113" s="480"/>
      <c r="AB113" s="543"/>
      <c r="AC113" s="544"/>
      <c r="AD113" s="545"/>
      <c r="AE113" s="439"/>
      <c r="AF113" s="439"/>
      <c r="AG113" s="439"/>
      <c r="AH113" s="439"/>
      <c r="AI113" s="439"/>
      <c r="AJ113" s="439"/>
      <c r="AK113" s="439"/>
      <c r="AL113" s="439"/>
      <c r="AM113" s="439"/>
      <c r="AN113" s="439"/>
      <c r="AO113" s="439"/>
      <c r="AP113" s="439"/>
      <c r="AQ113" s="226"/>
      <c r="AR113" s="227"/>
      <c r="AS113" s="227"/>
      <c r="AT113" s="228"/>
      <c r="AU113" s="226"/>
      <c r="AV113" s="227"/>
      <c r="AW113" s="227"/>
      <c r="AX113" s="228"/>
    </row>
    <row r="114" spans="1:50" ht="23.25" hidden="1" customHeight="1" x14ac:dyDescent="0.15">
      <c r="A114" s="446"/>
      <c r="B114" s="447"/>
      <c r="C114" s="447"/>
      <c r="D114" s="447"/>
      <c r="E114" s="447"/>
      <c r="F114" s="448"/>
      <c r="G114" s="93"/>
      <c r="H114" s="93"/>
      <c r="I114" s="93"/>
      <c r="J114" s="93"/>
      <c r="K114" s="93"/>
      <c r="L114" s="93"/>
      <c r="M114" s="93"/>
      <c r="N114" s="93"/>
      <c r="O114" s="93"/>
      <c r="P114" s="93"/>
      <c r="Q114" s="93"/>
      <c r="R114" s="93"/>
      <c r="S114" s="93"/>
      <c r="T114" s="93"/>
      <c r="U114" s="93"/>
      <c r="V114" s="93"/>
      <c r="W114" s="93"/>
      <c r="X114" s="94"/>
      <c r="Y114" s="466" t="s">
        <v>56</v>
      </c>
      <c r="Z114" s="546"/>
      <c r="AA114" s="547"/>
      <c r="AB114" s="481"/>
      <c r="AC114" s="482"/>
      <c r="AD114" s="483"/>
      <c r="AE114" s="439"/>
      <c r="AF114" s="439"/>
      <c r="AG114" s="439"/>
      <c r="AH114" s="439"/>
      <c r="AI114" s="439"/>
      <c r="AJ114" s="439"/>
      <c r="AK114" s="439"/>
      <c r="AL114" s="439"/>
      <c r="AM114" s="439"/>
      <c r="AN114" s="439"/>
      <c r="AO114" s="439"/>
      <c r="AP114" s="439"/>
      <c r="AQ114" s="226"/>
      <c r="AR114" s="227"/>
      <c r="AS114" s="227"/>
      <c r="AT114" s="228"/>
      <c r="AU114" s="226"/>
      <c r="AV114" s="227"/>
      <c r="AW114" s="227"/>
      <c r="AX114" s="228"/>
    </row>
    <row r="115" spans="1:50" ht="23.25" customHeight="1" x14ac:dyDescent="0.15">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4"/>
      <c r="Z115" s="555"/>
      <c r="AA115" s="556"/>
      <c r="AB115" s="406" t="s">
        <v>12</v>
      </c>
      <c r="AC115" s="407"/>
      <c r="AD115" s="408"/>
      <c r="AE115" s="406" t="s">
        <v>310</v>
      </c>
      <c r="AF115" s="407"/>
      <c r="AG115" s="407"/>
      <c r="AH115" s="408"/>
      <c r="AI115" s="406" t="s">
        <v>311</v>
      </c>
      <c r="AJ115" s="407"/>
      <c r="AK115" s="407"/>
      <c r="AL115" s="408"/>
      <c r="AM115" s="406" t="s">
        <v>317</v>
      </c>
      <c r="AN115" s="407"/>
      <c r="AO115" s="407"/>
      <c r="AP115" s="408"/>
      <c r="AQ115" s="537" t="s">
        <v>399</v>
      </c>
      <c r="AR115" s="538"/>
      <c r="AS115" s="538"/>
      <c r="AT115" s="538"/>
      <c r="AU115" s="538"/>
      <c r="AV115" s="538"/>
      <c r="AW115" s="538"/>
      <c r="AX115" s="539"/>
    </row>
    <row r="116" spans="1:50" ht="23.25" customHeight="1" x14ac:dyDescent="0.15">
      <c r="A116" s="460"/>
      <c r="B116" s="461"/>
      <c r="C116" s="461"/>
      <c r="D116" s="461"/>
      <c r="E116" s="461"/>
      <c r="F116" s="462"/>
      <c r="G116" s="411" t="s">
        <v>481</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482</v>
      </c>
      <c r="AC116" s="471"/>
      <c r="AD116" s="472"/>
      <c r="AE116" s="439">
        <v>4</v>
      </c>
      <c r="AF116" s="439"/>
      <c r="AG116" s="439"/>
      <c r="AH116" s="439"/>
      <c r="AI116" s="439" t="s">
        <v>485</v>
      </c>
      <c r="AJ116" s="439"/>
      <c r="AK116" s="439"/>
      <c r="AL116" s="439"/>
      <c r="AM116" s="439">
        <v>0.9</v>
      </c>
      <c r="AN116" s="439"/>
      <c r="AO116" s="439"/>
      <c r="AP116" s="439"/>
      <c r="AQ116" s="226">
        <v>4</v>
      </c>
      <c r="AR116" s="227"/>
      <c r="AS116" s="227"/>
      <c r="AT116" s="227"/>
      <c r="AU116" s="227"/>
      <c r="AV116" s="227"/>
      <c r="AW116" s="227"/>
      <c r="AX116" s="229"/>
    </row>
    <row r="117" spans="1:50" ht="46.5" customHeight="1" thickBo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483</v>
      </c>
      <c r="AC117" s="486"/>
      <c r="AD117" s="487"/>
      <c r="AE117" s="535" t="s">
        <v>484</v>
      </c>
      <c r="AF117" s="535"/>
      <c r="AG117" s="535"/>
      <c r="AH117" s="535"/>
      <c r="AI117" s="535" t="s">
        <v>485</v>
      </c>
      <c r="AJ117" s="535"/>
      <c r="AK117" s="535"/>
      <c r="AL117" s="535"/>
      <c r="AM117" s="535" t="s">
        <v>509</v>
      </c>
      <c r="AN117" s="535"/>
      <c r="AO117" s="535"/>
      <c r="AP117" s="535"/>
      <c r="AQ117" s="535" t="s">
        <v>486</v>
      </c>
      <c r="AR117" s="535"/>
      <c r="AS117" s="535"/>
      <c r="AT117" s="535"/>
      <c r="AU117" s="535"/>
      <c r="AV117" s="535"/>
      <c r="AW117" s="535"/>
      <c r="AX117" s="536"/>
    </row>
    <row r="118" spans="1:50" ht="23.25" hidden="1" customHeight="1" x14ac:dyDescent="0.15">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4"/>
      <c r="Z118" s="555"/>
      <c r="AA118" s="556"/>
      <c r="AB118" s="406" t="s">
        <v>12</v>
      </c>
      <c r="AC118" s="407"/>
      <c r="AD118" s="408"/>
      <c r="AE118" s="406" t="s">
        <v>310</v>
      </c>
      <c r="AF118" s="407"/>
      <c r="AG118" s="407"/>
      <c r="AH118" s="408"/>
      <c r="AI118" s="406" t="s">
        <v>311</v>
      </c>
      <c r="AJ118" s="407"/>
      <c r="AK118" s="407"/>
      <c r="AL118" s="408"/>
      <c r="AM118" s="406" t="s">
        <v>317</v>
      </c>
      <c r="AN118" s="407"/>
      <c r="AO118" s="407"/>
      <c r="AP118" s="408"/>
      <c r="AQ118" s="537" t="s">
        <v>399</v>
      </c>
      <c r="AR118" s="538"/>
      <c r="AS118" s="538"/>
      <c r="AT118" s="538"/>
      <c r="AU118" s="538"/>
      <c r="AV118" s="538"/>
      <c r="AW118" s="538"/>
      <c r="AX118" s="539"/>
    </row>
    <row r="119" spans="1:50" ht="23.25" hidden="1" customHeight="1" x14ac:dyDescent="0.15">
      <c r="A119" s="460"/>
      <c r="B119" s="461"/>
      <c r="C119" s="461"/>
      <c r="D119" s="461"/>
      <c r="E119" s="461"/>
      <c r="F119" s="462"/>
      <c r="G119" s="411" t="s">
        <v>434</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3"/>
    </row>
    <row r="120" spans="1:50" ht="46.5" hidden="1" customHeight="1" x14ac:dyDescent="0.1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433</v>
      </c>
      <c r="AC120" s="486"/>
      <c r="AD120" s="487"/>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4"/>
      <c r="Z121" s="555"/>
      <c r="AA121" s="556"/>
      <c r="AB121" s="406" t="s">
        <v>12</v>
      </c>
      <c r="AC121" s="407"/>
      <c r="AD121" s="408"/>
      <c r="AE121" s="406" t="s">
        <v>310</v>
      </c>
      <c r="AF121" s="407"/>
      <c r="AG121" s="407"/>
      <c r="AH121" s="408"/>
      <c r="AI121" s="406" t="s">
        <v>311</v>
      </c>
      <c r="AJ121" s="407"/>
      <c r="AK121" s="407"/>
      <c r="AL121" s="408"/>
      <c r="AM121" s="406" t="s">
        <v>317</v>
      </c>
      <c r="AN121" s="407"/>
      <c r="AO121" s="407"/>
      <c r="AP121" s="408"/>
      <c r="AQ121" s="537" t="s">
        <v>399</v>
      </c>
      <c r="AR121" s="538"/>
      <c r="AS121" s="538"/>
      <c r="AT121" s="538"/>
      <c r="AU121" s="538"/>
      <c r="AV121" s="538"/>
      <c r="AW121" s="538"/>
      <c r="AX121" s="539"/>
    </row>
    <row r="122" spans="1:50" ht="23.25" hidden="1" customHeight="1" x14ac:dyDescent="0.15">
      <c r="A122" s="460"/>
      <c r="B122" s="461"/>
      <c r="C122" s="461"/>
      <c r="D122" s="461"/>
      <c r="E122" s="461"/>
      <c r="F122" s="462"/>
      <c r="G122" s="411" t="s">
        <v>435</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3"/>
    </row>
    <row r="123" spans="1:50" ht="46.5" hidden="1" customHeight="1" x14ac:dyDescent="0.15">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436</v>
      </c>
      <c r="AC123" s="486"/>
      <c r="AD123" s="487"/>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4"/>
      <c r="Z124" s="555"/>
      <c r="AA124" s="556"/>
      <c r="AB124" s="406" t="s">
        <v>12</v>
      </c>
      <c r="AC124" s="407"/>
      <c r="AD124" s="408"/>
      <c r="AE124" s="406" t="s">
        <v>310</v>
      </c>
      <c r="AF124" s="407"/>
      <c r="AG124" s="407"/>
      <c r="AH124" s="408"/>
      <c r="AI124" s="406" t="s">
        <v>311</v>
      </c>
      <c r="AJ124" s="407"/>
      <c r="AK124" s="407"/>
      <c r="AL124" s="408"/>
      <c r="AM124" s="406" t="s">
        <v>317</v>
      </c>
      <c r="AN124" s="407"/>
      <c r="AO124" s="407"/>
      <c r="AP124" s="408"/>
      <c r="AQ124" s="537" t="s">
        <v>399</v>
      </c>
      <c r="AR124" s="538"/>
      <c r="AS124" s="538"/>
      <c r="AT124" s="538"/>
      <c r="AU124" s="538"/>
      <c r="AV124" s="538"/>
      <c r="AW124" s="538"/>
      <c r="AX124" s="539"/>
    </row>
    <row r="125" spans="1:50" ht="23.25" hidden="1" customHeight="1" x14ac:dyDescent="0.15">
      <c r="A125" s="460"/>
      <c r="B125" s="461"/>
      <c r="C125" s="461"/>
      <c r="D125" s="461"/>
      <c r="E125" s="461"/>
      <c r="F125" s="462"/>
      <c r="G125" s="411" t="s">
        <v>435</v>
      </c>
      <c r="H125" s="411"/>
      <c r="I125" s="411"/>
      <c r="J125" s="411"/>
      <c r="K125" s="411"/>
      <c r="L125" s="411"/>
      <c r="M125" s="411"/>
      <c r="N125" s="411"/>
      <c r="O125" s="411"/>
      <c r="P125" s="411"/>
      <c r="Q125" s="411"/>
      <c r="R125" s="411"/>
      <c r="S125" s="411"/>
      <c r="T125" s="411"/>
      <c r="U125" s="411"/>
      <c r="V125" s="411"/>
      <c r="W125" s="411"/>
      <c r="X125" s="940"/>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3"/>
    </row>
    <row r="126" spans="1:50" ht="46.5" hidden="1" customHeight="1" x14ac:dyDescent="0.15">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1"/>
      <c r="Y126" s="484" t="s">
        <v>49</v>
      </c>
      <c r="Z126" s="467"/>
      <c r="AA126" s="468"/>
      <c r="AB126" s="485" t="s">
        <v>433</v>
      </c>
      <c r="AC126" s="486"/>
      <c r="AD126" s="487"/>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7"/>
      <c r="Z127" s="938"/>
      <c r="AA127" s="939"/>
      <c r="AB127" s="431" t="s">
        <v>12</v>
      </c>
      <c r="AC127" s="432"/>
      <c r="AD127" s="433"/>
      <c r="AE127" s="406" t="s">
        <v>310</v>
      </c>
      <c r="AF127" s="407"/>
      <c r="AG127" s="407"/>
      <c r="AH127" s="408"/>
      <c r="AI127" s="406" t="s">
        <v>311</v>
      </c>
      <c r="AJ127" s="407"/>
      <c r="AK127" s="407"/>
      <c r="AL127" s="408"/>
      <c r="AM127" s="406" t="s">
        <v>317</v>
      </c>
      <c r="AN127" s="407"/>
      <c r="AO127" s="407"/>
      <c r="AP127" s="408"/>
      <c r="AQ127" s="537" t="s">
        <v>399</v>
      </c>
      <c r="AR127" s="538"/>
      <c r="AS127" s="538"/>
      <c r="AT127" s="538"/>
      <c r="AU127" s="538"/>
      <c r="AV127" s="538"/>
      <c r="AW127" s="538"/>
      <c r="AX127" s="539"/>
    </row>
    <row r="128" spans="1:50" ht="23.25" hidden="1" customHeight="1" x14ac:dyDescent="0.15">
      <c r="A128" s="460"/>
      <c r="B128" s="461"/>
      <c r="C128" s="461"/>
      <c r="D128" s="461"/>
      <c r="E128" s="461"/>
      <c r="F128" s="462"/>
      <c r="G128" s="411" t="s">
        <v>435</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3"/>
    </row>
    <row r="129" spans="1:50" ht="46.5" hidden="1" customHeight="1" thickBot="1" x14ac:dyDescent="0.2">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433</v>
      </c>
      <c r="AC129" s="486"/>
      <c r="AD129" s="487"/>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30" t="s">
        <v>323</v>
      </c>
      <c r="B130" s="125"/>
      <c r="C130" s="124" t="s">
        <v>320</v>
      </c>
      <c r="D130" s="125"/>
      <c r="E130" s="189" t="s">
        <v>353</v>
      </c>
      <c r="F130" s="190"/>
      <c r="G130" s="191" t="s">
        <v>487</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15">
      <c r="A131" s="131"/>
      <c r="B131" s="127"/>
      <c r="C131" s="126"/>
      <c r="D131" s="127"/>
      <c r="E131" s="194" t="s">
        <v>352</v>
      </c>
      <c r="F131" s="195"/>
      <c r="G131" s="92" t="s">
        <v>488</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15">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x14ac:dyDescent="0.15">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c r="AR133" s="173"/>
      <c r="AS133" s="118" t="s">
        <v>309</v>
      </c>
      <c r="AT133" s="119"/>
      <c r="AU133" s="174"/>
      <c r="AV133" s="174"/>
      <c r="AW133" s="118" t="s">
        <v>297</v>
      </c>
      <c r="AX133" s="157"/>
    </row>
    <row r="134" spans="1:50" ht="39.75" customHeight="1" x14ac:dyDescent="0.15">
      <c r="A134" s="131"/>
      <c r="B134" s="127"/>
      <c r="C134" s="126"/>
      <c r="D134" s="127"/>
      <c r="E134" s="126"/>
      <c r="F134" s="200"/>
      <c r="G134" s="86" t="s">
        <v>485</v>
      </c>
      <c r="H134" s="87"/>
      <c r="I134" s="87"/>
      <c r="J134" s="87"/>
      <c r="K134" s="87"/>
      <c r="L134" s="87"/>
      <c r="M134" s="87"/>
      <c r="N134" s="87"/>
      <c r="O134" s="87"/>
      <c r="P134" s="87"/>
      <c r="Q134" s="87"/>
      <c r="R134" s="87"/>
      <c r="S134" s="87"/>
      <c r="T134" s="87"/>
      <c r="U134" s="87"/>
      <c r="V134" s="87"/>
      <c r="W134" s="87"/>
      <c r="X134" s="88"/>
      <c r="Y134" s="175" t="s">
        <v>333</v>
      </c>
      <c r="Z134" s="176"/>
      <c r="AA134" s="177"/>
      <c r="AB134" s="178"/>
      <c r="AC134" s="179"/>
      <c r="AD134" s="179"/>
      <c r="AE134" s="180"/>
      <c r="AF134" s="181"/>
      <c r="AG134" s="181"/>
      <c r="AH134" s="181"/>
      <c r="AI134" s="180"/>
      <c r="AJ134" s="181"/>
      <c r="AK134" s="181"/>
      <c r="AL134" s="181"/>
      <c r="AM134" s="180"/>
      <c r="AN134" s="181"/>
      <c r="AO134" s="181"/>
      <c r="AP134" s="181"/>
      <c r="AQ134" s="180"/>
      <c r="AR134" s="181"/>
      <c r="AS134" s="181"/>
      <c r="AT134" s="181"/>
      <c r="AU134" s="180"/>
      <c r="AV134" s="181"/>
      <c r="AW134" s="181"/>
      <c r="AX134" s="182"/>
    </row>
    <row r="135" spans="1:50" ht="39.75" customHeight="1" x14ac:dyDescent="0.15">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186"/>
      <c r="AC135" s="187"/>
      <c r="AD135" s="187"/>
      <c r="AE135" s="180"/>
      <c r="AF135" s="181"/>
      <c r="AG135" s="181"/>
      <c r="AH135" s="181"/>
      <c r="AI135" s="180"/>
      <c r="AJ135" s="181"/>
      <c r="AK135" s="181"/>
      <c r="AL135" s="181"/>
      <c r="AM135" s="180"/>
      <c r="AN135" s="181"/>
      <c r="AO135" s="181"/>
      <c r="AP135" s="181"/>
      <c r="AQ135" s="180"/>
      <c r="AR135" s="181"/>
      <c r="AS135" s="181"/>
      <c r="AT135" s="181"/>
      <c r="AU135" s="180"/>
      <c r="AV135" s="181"/>
      <c r="AW135" s="181"/>
      <c r="AX135" s="182"/>
    </row>
    <row r="136" spans="1:50" ht="18.75" hidden="1" customHeight="1" x14ac:dyDescent="0.15">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x14ac:dyDescent="0.15">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x14ac:dyDescent="0.15">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15">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15">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x14ac:dyDescent="0.15">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x14ac:dyDescent="0.15">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15">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15">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x14ac:dyDescent="0.15">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x14ac:dyDescent="0.15">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15">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15">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x14ac:dyDescent="0.15">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x14ac:dyDescent="0.15">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15">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hidden="1" customHeight="1" x14ac:dyDescent="0.15">
      <c r="A152" s="131"/>
      <c r="B152" s="127"/>
      <c r="C152" s="126"/>
      <c r="D152" s="127"/>
      <c r="E152" s="126"/>
      <c r="F152" s="200"/>
      <c r="G152" s="144" t="s">
        <v>335</v>
      </c>
      <c r="H152" s="115"/>
      <c r="I152" s="115"/>
      <c r="J152" s="115"/>
      <c r="K152" s="115"/>
      <c r="L152" s="115"/>
      <c r="M152" s="115"/>
      <c r="N152" s="115"/>
      <c r="O152" s="115"/>
      <c r="P152" s="116"/>
      <c r="Q152" s="146" t="s">
        <v>407</v>
      </c>
      <c r="R152" s="115"/>
      <c r="S152" s="115"/>
      <c r="T152" s="115"/>
      <c r="U152" s="115"/>
      <c r="V152" s="115"/>
      <c r="W152" s="115"/>
      <c r="X152" s="115"/>
      <c r="Y152" s="115"/>
      <c r="Z152" s="115"/>
      <c r="AA152" s="115"/>
      <c r="AB152" s="114" t="s">
        <v>408</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hidden="1" customHeight="1" x14ac:dyDescent="0.15">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22.5" hidden="1" customHeight="1" x14ac:dyDescent="0.15">
      <c r="A154" s="131"/>
      <c r="B154" s="127"/>
      <c r="C154" s="126"/>
      <c r="D154" s="127"/>
      <c r="E154" s="126"/>
      <c r="F154" s="200"/>
      <c r="G154" s="86"/>
      <c r="H154" s="87"/>
      <c r="I154" s="87"/>
      <c r="J154" s="87"/>
      <c r="K154" s="87"/>
      <c r="L154" s="87"/>
      <c r="M154" s="87"/>
      <c r="N154" s="87"/>
      <c r="O154" s="87"/>
      <c r="P154" s="88"/>
      <c r="Q154" s="110"/>
      <c r="R154" s="87"/>
      <c r="S154" s="87"/>
      <c r="T154" s="87"/>
      <c r="U154" s="87"/>
      <c r="V154" s="87"/>
      <c r="W154" s="87"/>
      <c r="X154" s="87"/>
      <c r="Y154" s="87"/>
      <c r="Z154" s="87"/>
      <c r="AA154" s="120"/>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c r="AF157" s="87"/>
      <c r="AG157" s="87"/>
      <c r="AH157" s="87"/>
      <c r="AI157" s="87"/>
      <c r="AJ157" s="87"/>
      <c r="AK157" s="87"/>
      <c r="AL157" s="87"/>
      <c r="AM157" s="87"/>
      <c r="AN157" s="87"/>
      <c r="AO157" s="87"/>
      <c r="AP157" s="87"/>
      <c r="AQ157" s="87"/>
      <c r="AR157" s="87"/>
      <c r="AS157" s="87"/>
      <c r="AT157" s="87"/>
      <c r="AU157" s="87"/>
      <c r="AV157" s="87"/>
      <c r="AW157" s="87"/>
      <c r="AX157" s="111"/>
    </row>
    <row r="158" spans="1:50" ht="22.5" hidden="1" customHeight="1" x14ac:dyDescent="0.15">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15">
      <c r="A159" s="131"/>
      <c r="B159" s="127"/>
      <c r="C159" s="126"/>
      <c r="D159" s="127"/>
      <c r="E159" s="126"/>
      <c r="F159" s="200"/>
      <c r="G159" s="144" t="s">
        <v>335</v>
      </c>
      <c r="H159" s="115"/>
      <c r="I159" s="115"/>
      <c r="J159" s="115"/>
      <c r="K159" s="115"/>
      <c r="L159" s="115"/>
      <c r="M159" s="115"/>
      <c r="N159" s="115"/>
      <c r="O159" s="115"/>
      <c r="P159" s="116"/>
      <c r="Q159" s="146" t="s">
        <v>407</v>
      </c>
      <c r="R159" s="115"/>
      <c r="S159" s="115"/>
      <c r="T159" s="115"/>
      <c r="U159" s="115"/>
      <c r="V159" s="115"/>
      <c r="W159" s="115"/>
      <c r="X159" s="115"/>
      <c r="Y159" s="115"/>
      <c r="Z159" s="115"/>
      <c r="AA159" s="115"/>
      <c r="AB159" s="114" t="s">
        <v>408</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15">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15">
      <c r="A166" s="131"/>
      <c r="B166" s="127"/>
      <c r="C166" s="126"/>
      <c r="D166" s="127"/>
      <c r="E166" s="126"/>
      <c r="F166" s="200"/>
      <c r="G166" s="144" t="s">
        <v>335</v>
      </c>
      <c r="H166" s="115"/>
      <c r="I166" s="115"/>
      <c r="J166" s="115"/>
      <c r="K166" s="115"/>
      <c r="L166" s="115"/>
      <c r="M166" s="115"/>
      <c r="N166" s="115"/>
      <c r="O166" s="115"/>
      <c r="P166" s="116"/>
      <c r="Q166" s="146" t="s">
        <v>407</v>
      </c>
      <c r="R166" s="115"/>
      <c r="S166" s="115"/>
      <c r="T166" s="115"/>
      <c r="U166" s="115"/>
      <c r="V166" s="115"/>
      <c r="W166" s="115"/>
      <c r="X166" s="115"/>
      <c r="Y166" s="115"/>
      <c r="Z166" s="115"/>
      <c r="AA166" s="115"/>
      <c r="AB166" s="114" t="s">
        <v>408</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15">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15">
      <c r="A173" s="131"/>
      <c r="B173" s="127"/>
      <c r="C173" s="126"/>
      <c r="D173" s="127"/>
      <c r="E173" s="126"/>
      <c r="F173" s="200"/>
      <c r="G173" s="144" t="s">
        <v>335</v>
      </c>
      <c r="H173" s="115"/>
      <c r="I173" s="115"/>
      <c r="J173" s="115"/>
      <c r="K173" s="115"/>
      <c r="L173" s="115"/>
      <c r="M173" s="115"/>
      <c r="N173" s="115"/>
      <c r="O173" s="115"/>
      <c r="P173" s="116"/>
      <c r="Q173" s="146" t="s">
        <v>407</v>
      </c>
      <c r="R173" s="115"/>
      <c r="S173" s="115"/>
      <c r="T173" s="115"/>
      <c r="U173" s="115"/>
      <c r="V173" s="115"/>
      <c r="W173" s="115"/>
      <c r="X173" s="115"/>
      <c r="Y173" s="115"/>
      <c r="Z173" s="115"/>
      <c r="AA173" s="115"/>
      <c r="AB173" s="114" t="s">
        <v>408</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15">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15">
      <c r="A180" s="131"/>
      <c r="B180" s="127"/>
      <c r="C180" s="126"/>
      <c r="D180" s="127"/>
      <c r="E180" s="126"/>
      <c r="F180" s="200"/>
      <c r="G180" s="144" t="s">
        <v>335</v>
      </c>
      <c r="H180" s="115"/>
      <c r="I180" s="115"/>
      <c r="J180" s="115"/>
      <c r="K180" s="115"/>
      <c r="L180" s="115"/>
      <c r="M180" s="115"/>
      <c r="N180" s="115"/>
      <c r="O180" s="115"/>
      <c r="P180" s="116"/>
      <c r="Q180" s="146" t="s">
        <v>407</v>
      </c>
      <c r="R180" s="115"/>
      <c r="S180" s="115"/>
      <c r="T180" s="115"/>
      <c r="U180" s="115"/>
      <c r="V180" s="115"/>
      <c r="W180" s="115"/>
      <c r="X180" s="115"/>
      <c r="Y180" s="115"/>
      <c r="Z180" s="115"/>
      <c r="AA180" s="115"/>
      <c r="AB180" s="114" t="s">
        <v>408</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15">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x14ac:dyDescent="0.15">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15">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33" customHeight="1" x14ac:dyDescent="0.15">
      <c r="A188" s="131"/>
      <c r="B188" s="127"/>
      <c r="C188" s="126"/>
      <c r="D188" s="127"/>
      <c r="E188" s="110" t="s">
        <v>489</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33" customHeight="1" x14ac:dyDescent="0.15">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15">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15">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15">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x14ac:dyDescent="0.15">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x14ac:dyDescent="0.15">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15">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15">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x14ac:dyDescent="0.15">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x14ac:dyDescent="0.15">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15">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15">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x14ac:dyDescent="0.15">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x14ac:dyDescent="0.15">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15">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15">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x14ac:dyDescent="0.15">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x14ac:dyDescent="0.15">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15">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15">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x14ac:dyDescent="0.15">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x14ac:dyDescent="0.15">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15">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15">
      <c r="A212" s="131"/>
      <c r="B212" s="127"/>
      <c r="C212" s="126"/>
      <c r="D212" s="127"/>
      <c r="E212" s="126"/>
      <c r="F212" s="200"/>
      <c r="G212" s="144" t="s">
        <v>335</v>
      </c>
      <c r="H212" s="115"/>
      <c r="I212" s="115"/>
      <c r="J212" s="115"/>
      <c r="K212" s="115"/>
      <c r="L212" s="115"/>
      <c r="M212" s="115"/>
      <c r="N212" s="115"/>
      <c r="O212" s="115"/>
      <c r="P212" s="116"/>
      <c r="Q212" s="146" t="s">
        <v>407</v>
      </c>
      <c r="R212" s="115"/>
      <c r="S212" s="115"/>
      <c r="T212" s="115"/>
      <c r="U212" s="115"/>
      <c r="V212" s="115"/>
      <c r="W212" s="115"/>
      <c r="X212" s="115"/>
      <c r="Y212" s="115"/>
      <c r="Z212" s="115"/>
      <c r="AA212" s="115"/>
      <c r="AB212" s="114" t="s">
        <v>408</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15">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15">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15">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15">
      <c r="A219" s="131"/>
      <c r="B219" s="127"/>
      <c r="C219" s="126"/>
      <c r="D219" s="127"/>
      <c r="E219" s="126"/>
      <c r="F219" s="200"/>
      <c r="G219" s="144" t="s">
        <v>335</v>
      </c>
      <c r="H219" s="115"/>
      <c r="I219" s="115"/>
      <c r="J219" s="115"/>
      <c r="K219" s="115"/>
      <c r="L219" s="115"/>
      <c r="M219" s="115"/>
      <c r="N219" s="115"/>
      <c r="O219" s="115"/>
      <c r="P219" s="116"/>
      <c r="Q219" s="146" t="s">
        <v>407</v>
      </c>
      <c r="R219" s="115"/>
      <c r="S219" s="115"/>
      <c r="T219" s="115"/>
      <c r="U219" s="115"/>
      <c r="V219" s="115"/>
      <c r="W219" s="115"/>
      <c r="X219" s="115"/>
      <c r="Y219" s="115"/>
      <c r="Z219" s="115"/>
      <c r="AA219" s="115"/>
      <c r="AB219" s="114" t="s">
        <v>408</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15">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15">
      <c r="A226" s="131"/>
      <c r="B226" s="127"/>
      <c r="C226" s="126"/>
      <c r="D226" s="127"/>
      <c r="E226" s="126"/>
      <c r="F226" s="200"/>
      <c r="G226" s="144" t="s">
        <v>335</v>
      </c>
      <c r="H226" s="115"/>
      <c r="I226" s="115"/>
      <c r="J226" s="115"/>
      <c r="K226" s="115"/>
      <c r="L226" s="115"/>
      <c r="M226" s="115"/>
      <c r="N226" s="115"/>
      <c r="O226" s="115"/>
      <c r="P226" s="116"/>
      <c r="Q226" s="146" t="s">
        <v>407</v>
      </c>
      <c r="R226" s="115"/>
      <c r="S226" s="115"/>
      <c r="T226" s="115"/>
      <c r="U226" s="115"/>
      <c r="V226" s="115"/>
      <c r="W226" s="115"/>
      <c r="X226" s="115"/>
      <c r="Y226" s="115"/>
      <c r="Z226" s="115"/>
      <c r="AA226" s="115"/>
      <c r="AB226" s="114" t="s">
        <v>408</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15">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15">
      <c r="A233" s="131"/>
      <c r="B233" s="127"/>
      <c r="C233" s="126"/>
      <c r="D233" s="127"/>
      <c r="E233" s="126"/>
      <c r="F233" s="200"/>
      <c r="G233" s="144" t="s">
        <v>335</v>
      </c>
      <c r="H233" s="115"/>
      <c r="I233" s="115"/>
      <c r="J233" s="115"/>
      <c r="K233" s="115"/>
      <c r="L233" s="115"/>
      <c r="M233" s="115"/>
      <c r="N233" s="115"/>
      <c r="O233" s="115"/>
      <c r="P233" s="116"/>
      <c r="Q233" s="146" t="s">
        <v>407</v>
      </c>
      <c r="R233" s="115"/>
      <c r="S233" s="115"/>
      <c r="T233" s="115"/>
      <c r="U233" s="115"/>
      <c r="V233" s="115"/>
      <c r="W233" s="115"/>
      <c r="X233" s="115"/>
      <c r="Y233" s="115"/>
      <c r="Z233" s="115"/>
      <c r="AA233" s="115"/>
      <c r="AB233" s="114" t="s">
        <v>408</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15">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15">
      <c r="A240" s="131"/>
      <c r="B240" s="127"/>
      <c r="C240" s="126"/>
      <c r="D240" s="127"/>
      <c r="E240" s="126"/>
      <c r="F240" s="200"/>
      <c r="G240" s="144" t="s">
        <v>335</v>
      </c>
      <c r="H240" s="115"/>
      <c r="I240" s="115"/>
      <c r="J240" s="115"/>
      <c r="K240" s="115"/>
      <c r="L240" s="115"/>
      <c r="M240" s="115"/>
      <c r="N240" s="115"/>
      <c r="O240" s="115"/>
      <c r="P240" s="116"/>
      <c r="Q240" s="146" t="s">
        <v>407</v>
      </c>
      <c r="R240" s="115"/>
      <c r="S240" s="115"/>
      <c r="T240" s="115"/>
      <c r="U240" s="115"/>
      <c r="V240" s="115"/>
      <c r="W240" s="115"/>
      <c r="X240" s="115"/>
      <c r="Y240" s="115"/>
      <c r="Z240" s="115"/>
      <c r="AA240" s="115"/>
      <c r="AB240" s="114" t="s">
        <v>408</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15">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15">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15">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15">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15">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15">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x14ac:dyDescent="0.15">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x14ac:dyDescent="0.15">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15">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15">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x14ac:dyDescent="0.15">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x14ac:dyDescent="0.15">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15">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15">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x14ac:dyDescent="0.15">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x14ac:dyDescent="0.15">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15">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15">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x14ac:dyDescent="0.15">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x14ac:dyDescent="0.15">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15">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15">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x14ac:dyDescent="0.15">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x14ac:dyDescent="0.15">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15">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15">
      <c r="A272" s="131"/>
      <c r="B272" s="127"/>
      <c r="C272" s="126"/>
      <c r="D272" s="127"/>
      <c r="E272" s="126"/>
      <c r="F272" s="200"/>
      <c r="G272" s="144" t="s">
        <v>335</v>
      </c>
      <c r="H272" s="115"/>
      <c r="I272" s="115"/>
      <c r="J272" s="115"/>
      <c r="K272" s="115"/>
      <c r="L272" s="115"/>
      <c r="M272" s="115"/>
      <c r="N272" s="115"/>
      <c r="O272" s="115"/>
      <c r="P272" s="116"/>
      <c r="Q272" s="146" t="s">
        <v>407</v>
      </c>
      <c r="R272" s="115"/>
      <c r="S272" s="115"/>
      <c r="T272" s="115"/>
      <c r="U272" s="115"/>
      <c r="V272" s="115"/>
      <c r="W272" s="115"/>
      <c r="X272" s="115"/>
      <c r="Y272" s="115"/>
      <c r="Z272" s="115"/>
      <c r="AA272" s="115"/>
      <c r="AB272" s="114" t="s">
        <v>408</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15">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15">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15">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15">
      <c r="A279" s="131"/>
      <c r="B279" s="127"/>
      <c r="C279" s="126"/>
      <c r="D279" s="127"/>
      <c r="E279" s="126"/>
      <c r="F279" s="200"/>
      <c r="G279" s="144" t="s">
        <v>335</v>
      </c>
      <c r="H279" s="115"/>
      <c r="I279" s="115"/>
      <c r="J279" s="115"/>
      <c r="K279" s="115"/>
      <c r="L279" s="115"/>
      <c r="M279" s="115"/>
      <c r="N279" s="115"/>
      <c r="O279" s="115"/>
      <c r="P279" s="116"/>
      <c r="Q279" s="146" t="s">
        <v>407</v>
      </c>
      <c r="R279" s="115"/>
      <c r="S279" s="115"/>
      <c r="T279" s="115"/>
      <c r="U279" s="115"/>
      <c r="V279" s="115"/>
      <c r="W279" s="115"/>
      <c r="X279" s="115"/>
      <c r="Y279" s="115"/>
      <c r="Z279" s="115"/>
      <c r="AA279" s="115"/>
      <c r="AB279" s="114" t="s">
        <v>408</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15">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15">
      <c r="A286" s="131"/>
      <c r="B286" s="127"/>
      <c r="C286" s="126"/>
      <c r="D286" s="127"/>
      <c r="E286" s="126"/>
      <c r="F286" s="200"/>
      <c r="G286" s="144" t="s">
        <v>335</v>
      </c>
      <c r="H286" s="115"/>
      <c r="I286" s="115"/>
      <c r="J286" s="115"/>
      <c r="K286" s="115"/>
      <c r="L286" s="115"/>
      <c r="M286" s="115"/>
      <c r="N286" s="115"/>
      <c r="O286" s="115"/>
      <c r="P286" s="116"/>
      <c r="Q286" s="146" t="s">
        <v>407</v>
      </c>
      <c r="R286" s="115"/>
      <c r="S286" s="115"/>
      <c r="T286" s="115"/>
      <c r="U286" s="115"/>
      <c r="V286" s="115"/>
      <c r="W286" s="115"/>
      <c r="X286" s="115"/>
      <c r="Y286" s="115"/>
      <c r="Z286" s="115"/>
      <c r="AA286" s="115"/>
      <c r="AB286" s="114" t="s">
        <v>408</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15">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15">
      <c r="A293" s="131"/>
      <c r="B293" s="127"/>
      <c r="C293" s="126"/>
      <c r="D293" s="127"/>
      <c r="E293" s="126"/>
      <c r="F293" s="200"/>
      <c r="G293" s="144" t="s">
        <v>335</v>
      </c>
      <c r="H293" s="115"/>
      <c r="I293" s="115"/>
      <c r="J293" s="115"/>
      <c r="K293" s="115"/>
      <c r="L293" s="115"/>
      <c r="M293" s="115"/>
      <c r="N293" s="115"/>
      <c r="O293" s="115"/>
      <c r="P293" s="116"/>
      <c r="Q293" s="146" t="s">
        <v>407</v>
      </c>
      <c r="R293" s="115"/>
      <c r="S293" s="115"/>
      <c r="T293" s="115"/>
      <c r="U293" s="115"/>
      <c r="V293" s="115"/>
      <c r="W293" s="115"/>
      <c r="X293" s="115"/>
      <c r="Y293" s="115"/>
      <c r="Z293" s="115"/>
      <c r="AA293" s="115"/>
      <c r="AB293" s="114" t="s">
        <v>408</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15">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15">
      <c r="A300" s="131"/>
      <c r="B300" s="127"/>
      <c r="C300" s="126"/>
      <c r="D300" s="127"/>
      <c r="E300" s="126"/>
      <c r="F300" s="200"/>
      <c r="G300" s="144" t="s">
        <v>335</v>
      </c>
      <c r="H300" s="115"/>
      <c r="I300" s="115"/>
      <c r="J300" s="115"/>
      <c r="K300" s="115"/>
      <c r="L300" s="115"/>
      <c r="M300" s="115"/>
      <c r="N300" s="115"/>
      <c r="O300" s="115"/>
      <c r="P300" s="116"/>
      <c r="Q300" s="146" t="s">
        <v>407</v>
      </c>
      <c r="R300" s="115"/>
      <c r="S300" s="115"/>
      <c r="T300" s="115"/>
      <c r="U300" s="115"/>
      <c r="V300" s="115"/>
      <c r="W300" s="115"/>
      <c r="X300" s="115"/>
      <c r="Y300" s="115"/>
      <c r="Z300" s="115"/>
      <c r="AA300" s="115"/>
      <c r="AB300" s="114" t="s">
        <v>408</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15">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15">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15">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15">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15">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x14ac:dyDescent="0.15">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x14ac:dyDescent="0.15">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15">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15">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x14ac:dyDescent="0.15">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x14ac:dyDescent="0.15">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15">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15">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x14ac:dyDescent="0.15">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x14ac:dyDescent="0.15">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15">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15">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x14ac:dyDescent="0.15">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x14ac:dyDescent="0.15">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15">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15">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x14ac:dyDescent="0.15">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x14ac:dyDescent="0.15">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15">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15">
      <c r="A332" s="131"/>
      <c r="B332" s="127"/>
      <c r="C332" s="126"/>
      <c r="D332" s="127"/>
      <c r="E332" s="126"/>
      <c r="F332" s="200"/>
      <c r="G332" s="144" t="s">
        <v>335</v>
      </c>
      <c r="H332" s="115"/>
      <c r="I332" s="115"/>
      <c r="J332" s="115"/>
      <c r="K332" s="115"/>
      <c r="L332" s="115"/>
      <c r="M332" s="115"/>
      <c r="N332" s="115"/>
      <c r="O332" s="115"/>
      <c r="P332" s="116"/>
      <c r="Q332" s="146" t="s">
        <v>407</v>
      </c>
      <c r="R332" s="115"/>
      <c r="S332" s="115"/>
      <c r="T332" s="115"/>
      <c r="U332" s="115"/>
      <c r="V332" s="115"/>
      <c r="W332" s="115"/>
      <c r="X332" s="115"/>
      <c r="Y332" s="115"/>
      <c r="Z332" s="115"/>
      <c r="AA332" s="115"/>
      <c r="AB332" s="114" t="s">
        <v>408</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15">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15">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15">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15">
      <c r="A339" s="131"/>
      <c r="B339" s="127"/>
      <c r="C339" s="126"/>
      <c r="D339" s="127"/>
      <c r="E339" s="126"/>
      <c r="F339" s="200"/>
      <c r="G339" s="144" t="s">
        <v>335</v>
      </c>
      <c r="H339" s="115"/>
      <c r="I339" s="115"/>
      <c r="J339" s="115"/>
      <c r="K339" s="115"/>
      <c r="L339" s="115"/>
      <c r="M339" s="115"/>
      <c r="N339" s="115"/>
      <c r="O339" s="115"/>
      <c r="P339" s="116"/>
      <c r="Q339" s="146" t="s">
        <v>407</v>
      </c>
      <c r="R339" s="115"/>
      <c r="S339" s="115"/>
      <c r="T339" s="115"/>
      <c r="U339" s="115"/>
      <c r="V339" s="115"/>
      <c r="W339" s="115"/>
      <c r="X339" s="115"/>
      <c r="Y339" s="115"/>
      <c r="Z339" s="115"/>
      <c r="AA339" s="115"/>
      <c r="AB339" s="114" t="s">
        <v>408</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15">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15">
      <c r="A346" s="131"/>
      <c r="B346" s="127"/>
      <c r="C346" s="126"/>
      <c r="D346" s="127"/>
      <c r="E346" s="126"/>
      <c r="F346" s="200"/>
      <c r="G346" s="144" t="s">
        <v>335</v>
      </c>
      <c r="H346" s="115"/>
      <c r="I346" s="115"/>
      <c r="J346" s="115"/>
      <c r="K346" s="115"/>
      <c r="L346" s="115"/>
      <c r="M346" s="115"/>
      <c r="N346" s="115"/>
      <c r="O346" s="115"/>
      <c r="P346" s="116"/>
      <c r="Q346" s="146" t="s">
        <v>407</v>
      </c>
      <c r="R346" s="115"/>
      <c r="S346" s="115"/>
      <c r="T346" s="115"/>
      <c r="U346" s="115"/>
      <c r="V346" s="115"/>
      <c r="W346" s="115"/>
      <c r="X346" s="115"/>
      <c r="Y346" s="115"/>
      <c r="Z346" s="115"/>
      <c r="AA346" s="115"/>
      <c r="AB346" s="114" t="s">
        <v>408</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15">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15">
      <c r="A353" s="131"/>
      <c r="B353" s="127"/>
      <c r="C353" s="126"/>
      <c r="D353" s="127"/>
      <c r="E353" s="126"/>
      <c r="F353" s="200"/>
      <c r="G353" s="144" t="s">
        <v>335</v>
      </c>
      <c r="H353" s="115"/>
      <c r="I353" s="115"/>
      <c r="J353" s="115"/>
      <c r="K353" s="115"/>
      <c r="L353" s="115"/>
      <c r="M353" s="115"/>
      <c r="N353" s="115"/>
      <c r="O353" s="115"/>
      <c r="P353" s="116"/>
      <c r="Q353" s="146" t="s">
        <v>407</v>
      </c>
      <c r="R353" s="115"/>
      <c r="S353" s="115"/>
      <c r="T353" s="115"/>
      <c r="U353" s="115"/>
      <c r="V353" s="115"/>
      <c r="W353" s="115"/>
      <c r="X353" s="115"/>
      <c r="Y353" s="115"/>
      <c r="Z353" s="115"/>
      <c r="AA353" s="115"/>
      <c r="AB353" s="114" t="s">
        <v>408</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15">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15">
      <c r="A360" s="131"/>
      <c r="B360" s="127"/>
      <c r="C360" s="126"/>
      <c r="D360" s="127"/>
      <c r="E360" s="126"/>
      <c r="F360" s="200"/>
      <c r="G360" s="144" t="s">
        <v>335</v>
      </c>
      <c r="H360" s="115"/>
      <c r="I360" s="115"/>
      <c r="J360" s="115"/>
      <c r="K360" s="115"/>
      <c r="L360" s="115"/>
      <c r="M360" s="115"/>
      <c r="N360" s="115"/>
      <c r="O360" s="115"/>
      <c r="P360" s="116"/>
      <c r="Q360" s="146" t="s">
        <v>407</v>
      </c>
      <c r="R360" s="115"/>
      <c r="S360" s="115"/>
      <c r="T360" s="115"/>
      <c r="U360" s="115"/>
      <c r="V360" s="115"/>
      <c r="W360" s="115"/>
      <c r="X360" s="115"/>
      <c r="Y360" s="115"/>
      <c r="Z360" s="115"/>
      <c r="AA360" s="115"/>
      <c r="AB360" s="114" t="s">
        <v>408</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15">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15">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15">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15">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15">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15">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x14ac:dyDescent="0.15">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x14ac:dyDescent="0.15">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15">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15">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x14ac:dyDescent="0.15">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x14ac:dyDescent="0.15">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15">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15">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x14ac:dyDescent="0.15">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x14ac:dyDescent="0.15">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15">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15">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x14ac:dyDescent="0.15">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x14ac:dyDescent="0.15">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15">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15">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x14ac:dyDescent="0.15">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x14ac:dyDescent="0.15">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15">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15">
      <c r="A392" s="131"/>
      <c r="B392" s="127"/>
      <c r="C392" s="126"/>
      <c r="D392" s="127"/>
      <c r="E392" s="126"/>
      <c r="F392" s="200"/>
      <c r="G392" s="144" t="s">
        <v>335</v>
      </c>
      <c r="H392" s="115"/>
      <c r="I392" s="115"/>
      <c r="J392" s="115"/>
      <c r="K392" s="115"/>
      <c r="L392" s="115"/>
      <c r="M392" s="115"/>
      <c r="N392" s="115"/>
      <c r="O392" s="115"/>
      <c r="P392" s="116"/>
      <c r="Q392" s="146" t="s">
        <v>407</v>
      </c>
      <c r="R392" s="115"/>
      <c r="S392" s="115"/>
      <c r="T392" s="115"/>
      <c r="U392" s="115"/>
      <c r="V392" s="115"/>
      <c r="W392" s="115"/>
      <c r="X392" s="115"/>
      <c r="Y392" s="115"/>
      <c r="Z392" s="115"/>
      <c r="AA392" s="115"/>
      <c r="AB392" s="114" t="s">
        <v>408</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15">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15">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15">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15">
      <c r="A399" s="131"/>
      <c r="B399" s="127"/>
      <c r="C399" s="126"/>
      <c r="D399" s="127"/>
      <c r="E399" s="126"/>
      <c r="F399" s="200"/>
      <c r="G399" s="144" t="s">
        <v>335</v>
      </c>
      <c r="H399" s="115"/>
      <c r="I399" s="115"/>
      <c r="J399" s="115"/>
      <c r="K399" s="115"/>
      <c r="L399" s="115"/>
      <c r="M399" s="115"/>
      <c r="N399" s="115"/>
      <c r="O399" s="115"/>
      <c r="P399" s="116"/>
      <c r="Q399" s="146" t="s">
        <v>407</v>
      </c>
      <c r="R399" s="115"/>
      <c r="S399" s="115"/>
      <c r="T399" s="115"/>
      <c r="U399" s="115"/>
      <c r="V399" s="115"/>
      <c r="W399" s="115"/>
      <c r="X399" s="115"/>
      <c r="Y399" s="115"/>
      <c r="Z399" s="115"/>
      <c r="AA399" s="115"/>
      <c r="AB399" s="114" t="s">
        <v>408</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15">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15">
      <c r="A406" s="131"/>
      <c r="B406" s="127"/>
      <c r="C406" s="126"/>
      <c r="D406" s="127"/>
      <c r="E406" s="126"/>
      <c r="F406" s="200"/>
      <c r="G406" s="144" t="s">
        <v>335</v>
      </c>
      <c r="H406" s="115"/>
      <c r="I406" s="115"/>
      <c r="J406" s="115"/>
      <c r="K406" s="115"/>
      <c r="L406" s="115"/>
      <c r="M406" s="115"/>
      <c r="N406" s="115"/>
      <c r="O406" s="115"/>
      <c r="P406" s="116"/>
      <c r="Q406" s="146" t="s">
        <v>407</v>
      </c>
      <c r="R406" s="115"/>
      <c r="S406" s="115"/>
      <c r="T406" s="115"/>
      <c r="U406" s="115"/>
      <c r="V406" s="115"/>
      <c r="W406" s="115"/>
      <c r="X406" s="115"/>
      <c r="Y406" s="115"/>
      <c r="Z406" s="115"/>
      <c r="AA406" s="115"/>
      <c r="AB406" s="114" t="s">
        <v>408</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15">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15">
      <c r="A413" s="131"/>
      <c r="B413" s="127"/>
      <c r="C413" s="126"/>
      <c r="D413" s="127"/>
      <c r="E413" s="126"/>
      <c r="F413" s="200"/>
      <c r="G413" s="144" t="s">
        <v>335</v>
      </c>
      <c r="H413" s="115"/>
      <c r="I413" s="115"/>
      <c r="J413" s="115"/>
      <c r="K413" s="115"/>
      <c r="L413" s="115"/>
      <c r="M413" s="115"/>
      <c r="N413" s="115"/>
      <c r="O413" s="115"/>
      <c r="P413" s="116"/>
      <c r="Q413" s="146" t="s">
        <v>407</v>
      </c>
      <c r="R413" s="115"/>
      <c r="S413" s="115"/>
      <c r="T413" s="115"/>
      <c r="U413" s="115"/>
      <c r="V413" s="115"/>
      <c r="W413" s="115"/>
      <c r="X413" s="115"/>
      <c r="Y413" s="115"/>
      <c r="Z413" s="115"/>
      <c r="AA413" s="115"/>
      <c r="AB413" s="114" t="s">
        <v>408</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15">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15">
      <c r="A420" s="131"/>
      <c r="B420" s="127"/>
      <c r="C420" s="126"/>
      <c r="D420" s="127"/>
      <c r="E420" s="126"/>
      <c r="F420" s="200"/>
      <c r="G420" s="144" t="s">
        <v>335</v>
      </c>
      <c r="H420" s="115"/>
      <c r="I420" s="115"/>
      <c r="J420" s="115"/>
      <c r="K420" s="115"/>
      <c r="L420" s="115"/>
      <c r="M420" s="115"/>
      <c r="N420" s="115"/>
      <c r="O420" s="115"/>
      <c r="P420" s="116"/>
      <c r="Q420" s="146" t="s">
        <v>407</v>
      </c>
      <c r="R420" s="115"/>
      <c r="S420" s="115"/>
      <c r="T420" s="115"/>
      <c r="U420" s="115"/>
      <c r="V420" s="115"/>
      <c r="W420" s="115"/>
      <c r="X420" s="115"/>
      <c r="Y420" s="115"/>
      <c r="Z420" s="115"/>
      <c r="AA420" s="115"/>
      <c r="AB420" s="114" t="s">
        <v>408</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15">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15">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15">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15">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customHeight="1" thickBot="1" x14ac:dyDescent="0.2">
      <c r="A430" s="131"/>
      <c r="B430" s="127"/>
      <c r="C430" s="198" t="s">
        <v>322</v>
      </c>
      <c r="D430" s="942"/>
      <c r="E430" s="194" t="s">
        <v>342</v>
      </c>
      <c r="F430" s="195"/>
      <c r="G430" s="909" t="s">
        <v>338</v>
      </c>
      <c r="H430" s="108"/>
      <c r="I430" s="108"/>
      <c r="J430" s="910" t="s">
        <v>477</v>
      </c>
      <c r="K430" s="911"/>
      <c r="L430" s="911"/>
      <c r="M430" s="911"/>
      <c r="N430" s="911"/>
      <c r="O430" s="911"/>
      <c r="P430" s="911"/>
      <c r="Q430" s="911"/>
      <c r="R430" s="911"/>
      <c r="S430" s="911"/>
      <c r="T430" s="912"/>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3"/>
    </row>
    <row r="431" spans="1:50" ht="18.75" hidden="1" customHeight="1" x14ac:dyDescent="0.15">
      <c r="A431" s="131"/>
      <c r="B431" s="127"/>
      <c r="C431" s="126"/>
      <c r="D431" s="127"/>
      <c r="E431" s="348" t="s">
        <v>327</v>
      </c>
      <c r="F431" s="349"/>
      <c r="G431" s="350"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1" t="s">
        <v>326</v>
      </c>
      <c r="AF431" s="352"/>
      <c r="AG431" s="352"/>
      <c r="AH431" s="353"/>
      <c r="AI431" s="205" t="s">
        <v>317</v>
      </c>
      <c r="AJ431" s="205"/>
      <c r="AK431" s="205"/>
      <c r="AL431" s="146"/>
      <c r="AM431" s="205" t="s">
        <v>396</v>
      </c>
      <c r="AN431" s="205"/>
      <c r="AO431" s="205"/>
      <c r="AP431" s="146"/>
      <c r="AQ431" s="146" t="s">
        <v>308</v>
      </c>
      <c r="AR431" s="115"/>
      <c r="AS431" s="115"/>
      <c r="AT431" s="116"/>
      <c r="AU431" s="149" t="s">
        <v>253</v>
      </c>
      <c r="AV431" s="149"/>
      <c r="AW431" s="149"/>
      <c r="AX431" s="150"/>
    </row>
    <row r="432" spans="1:50" ht="18.75" hidden="1" customHeight="1" x14ac:dyDescent="0.15">
      <c r="A432" s="131"/>
      <c r="B432" s="127"/>
      <c r="C432" s="126"/>
      <c r="D432" s="127"/>
      <c r="E432" s="348"/>
      <c r="F432" s="349"/>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c r="AF432" s="174"/>
      <c r="AG432" s="118" t="s">
        <v>309</v>
      </c>
      <c r="AH432" s="119"/>
      <c r="AI432" s="169"/>
      <c r="AJ432" s="169"/>
      <c r="AK432" s="169"/>
      <c r="AL432" s="147"/>
      <c r="AM432" s="169"/>
      <c r="AN432" s="169"/>
      <c r="AO432" s="169"/>
      <c r="AP432" s="147"/>
      <c r="AQ432" s="591"/>
      <c r="AR432" s="174"/>
      <c r="AS432" s="118" t="s">
        <v>309</v>
      </c>
      <c r="AT432" s="119"/>
      <c r="AU432" s="174"/>
      <c r="AV432" s="174"/>
      <c r="AW432" s="118" t="s">
        <v>297</v>
      </c>
      <c r="AX432" s="157"/>
    </row>
    <row r="433" spans="1:50" ht="23.25" hidden="1" customHeight="1" x14ac:dyDescent="0.15">
      <c r="A433" s="131"/>
      <c r="B433" s="127"/>
      <c r="C433" s="126"/>
      <c r="D433" s="127"/>
      <c r="E433" s="348"/>
      <c r="F433" s="349"/>
      <c r="G433" s="86"/>
      <c r="H433" s="87"/>
      <c r="I433" s="87"/>
      <c r="J433" s="87"/>
      <c r="K433" s="87"/>
      <c r="L433" s="87"/>
      <c r="M433" s="87"/>
      <c r="N433" s="87"/>
      <c r="O433" s="87"/>
      <c r="P433" s="87"/>
      <c r="Q433" s="87"/>
      <c r="R433" s="87"/>
      <c r="S433" s="87"/>
      <c r="T433" s="87"/>
      <c r="U433" s="87"/>
      <c r="V433" s="87"/>
      <c r="W433" s="87"/>
      <c r="X433" s="88"/>
      <c r="Y433" s="175" t="s">
        <v>13</v>
      </c>
      <c r="Z433" s="176"/>
      <c r="AA433" s="177"/>
      <c r="AB433" s="187"/>
      <c r="AC433" s="187"/>
      <c r="AD433" s="187"/>
      <c r="AE433" s="346"/>
      <c r="AF433" s="181"/>
      <c r="AG433" s="181"/>
      <c r="AH433" s="181"/>
      <c r="AI433" s="346"/>
      <c r="AJ433" s="181"/>
      <c r="AK433" s="181"/>
      <c r="AL433" s="181"/>
      <c r="AM433" s="346"/>
      <c r="AN433" s="181"/>
      <c r="AO433" s="181"/>
      <c r="AP433" s="347"/>
      <c r="AQ433" s="346"/>
      <c r="AR433" s="181"/>
      <c r="AS433" s="181"/>
      <c r="AT433" s="347"/>
      <c r="AU433" s="181"/>
      <c r="AV433" s="181"/>
      <c r="AW433" s="181"/>
      <c r="AX433" s="182"/>
    </row>
    <row r="434" spans="1:50" ht="23.25" hidden="1" customHeight="1" x14ac:dyDescent="0.15">
      <c r="A434" s="131"/>
      <c r="B434" s="127"/>
      <c r="C434" s="126"/>
      <c r="D434" s="127"/>
      <c r="E434" s="348"/>
      <c r="F434" s="349"/>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c r="AC434" s="179"/>
      <c r="AD434" s="179"/>
      <c r="AE434" s="346"/>
      <c r="AF434" s="181"/>
      <c r="AG434" s="181"/>
      <c r="AH434" s="347"/>
      <c r="AI434" s="346"/>
      <c r="AJ434" s="181"/>
      <c r="AK434" s="181"/>
      <c r="AL434" s="181"/>
      <c r="AM434" s="346"/>
      <c r="AN434" s="181"/>
      <c r="AO434" s="181"/>
      <c r="AP434" s="347"/>
      <c r="AQ434" s="346"/>
      <c r="AR434" s="181"/>
      <c r="AS434" s="181"/>
      <c r="AT434" s="347"/>
      <c r="AU434" s="181"/>
      <c r="AV434" s="181"/>
      <c r="AW434" s="181"/>
      <c r="AX434" s="182"/>
    </row>
    <row r="435" spans="1:50" ht="23.25" hidden="1" customHeight="1" x14ac:dyDescent="0.15">
      <c r="A435" s="131"/>
      <c r="B435" s="127"/>
      <c r="C435" s="126"/>
      <c r="D435" s="127"/>
      <c r="E435" s="348"/>
      <c r="F435" s="349"/>
      <c r="G435" s="92"/>
      <c r="H435" s="93"/>
      <c r="I435" s="93"/>
      <c r="J435" s="93"/>
      <c r="K435" s="93"/>
      <c r="L435" s="93"/>
      <c r="M435" s="93"/>
      <c r="N435" s="93"/>
      <c r="O435" s="93"/>
      <c r="P435" s="93"/>
      <c r="Q435" s="93"/>
      <c r="R435" s="93"/>
      <c r="S435" s="93"/>
      <c r="T435" s="93"/>
      <c r="U435" s="93"/>
      <c r="V435" s="93"/>
      <c r="W435" s="93"/>
      <c r="X435" s="94"/>
      <c r="Y435" s="183" t="s">
        <v>14</v>
      </c>
      <c r="Z435" s="184"/>
      <c r="AA435" s="185"/>
      <c r="AB435" s="571" t="s">
        <v>298</v>
      </c>
      <c r="AC435" s="571"/>
      <c r="AD435" s="571"/>
      <c r="AE435" s="346"/>
      <c r="AF435" s="181"/>
      <c r="AG435" s="181"/>
      <c r="AH435" s="347"/>
      <c r="AI435" s="346"/>
      <c r="AJ435" s="181"/>
      <c r="AK435" s="181"/>
      <c r="AL435" s="181"/>
      <c r="AM435" s="346"/>
      <c r="AN435" s="181"/>
      <c r="AO435" s="181"/>
      <c r="AP435" s="347"/>
      <c r="AQ435" s="346"/>
      <c r="AR435" s="181"/>
      <c r="AS435" s="181"/>
      <c r="AT435" s="347"/>
      <c r="AU435" s="181"/>
      <c r="AV435" s="181"/>
      <c r="AW435" s="181"/>
      <c r="AX435" s="182"/>
    </row>
    <row r="436" spans="1:50" ht="18.75" hidden="1" customHeight="1" x14ac:dyDescent="0.15">
      <c r="A436" s="131"/>
      <c r="B436" s="127"/>
      <c r="C436" s="126"/>
      <c r="D436" s="127"/>
      <c r="E436" s="348" t="s">
        <v>327</v>
      </c>
      <c r="F436" s="349"/>
      <c r="G436" s="350"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1" t="s">
        <v>326</v>
      </c>
      <c r="AF436" s="352"/>
      <c r="AG436" s="352"/>
      <c r="AH436" s="353"/>
      <c r="AI436" s="205" t="s">
        <v>317</v>
      </c>
      <c r="AJ436" s="205"/>
      <c r="AK436" s="205"/>
      <c r="AL436" s="146"/>
      <c r="AM436" s="205" t="s">
        <v>396</v>
      </c>
      <c r="AN436" s="205"/>
      <c r="AO436" s="205"/>
      <c r="AP436" s="146"/>
      <c r="AQ436" s="146" t="s">
        <v>308</v>
      </c>
      <c r="AR436" s="115"/>
      <c r="AS436" s="115"/>
      <c r="AT436" s="116"/>
      <c r="AU436" s="149" t="s">
        <v>253</v>
      </c>
      <c r="AV436" s="149"/>
      <c r="AW436" s="149"/>
      <c r="AX436" s="150"/>
    </row>
    <row r="437" spans="1:50" ht="18.75" hidden="1" customHeight="1" x14ac:dyDescent="0.15">
      <c r="A437" s="131"/>
      <c r="B437" s="127"/>
      <c r="C437" s="126"/>
      <c r="D437" s="127"/>
      <c r="E437" s="348"/>
      <c r="F437" s="349"/>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591"/>
      <c r="AR437" s="174"/>
      <c r="AS437" s="118" t="s">
        <v>309</v>
      </c>
      <c r="AT437" s="119"/>
      <c r="AU437" s="174"/>
      <c r="AV437" s="174"/>
      <c r="AW437" s="118" t="s">
        <v>297</v>
      </c>
      <c r="AX437" s="157"/>
    </row>
    <row r="438" spans="1:50" ht="23.25" hidden="1" customHeight="1" x14ac:dyDescent="0.15">
      <c r="A438" s="131"/>
      <c r="B438" s="127"/>
      <c r="C438" s="126"/>
      <c r="D438" s="127"/>
      <c r="E438" s="348"/>
      <c r="F438" s="349"/>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46"/>
      <c r="AF438" s="181"/>
      <c r="AG438" s="181"/>
      <c r="AH438" s="181"/>
      <c r="AI438" s="346"/>
      <c r="AJ438" s="181"/>
      <c r="AK438" s="181"/>
      <c r="AL438" s="181"/>
      <c r="AM438" s="346"/>
      <c r="AN438" s="181"/>
      <c r="AO438" s="181"/>
      <c r="AP438" s="347"/>
      <c r="AQ438" s="346"/>
      <c r="AR438" s="181"/>
      <c r="AS438" s="181"/>
      <c r="AT438" s="347"/>
      <c r="AU438" s="181"/>
      <c r="AV438" s="181"/>
      <c r="AW438" s="181"/>
      <c r="AX438" s="182"/>
    </row>
    <row r="439" spans="1:50" ht="23.25" hidden="1" customHeight="1" x14ac:dyDescent="0.15">
      <c r="A439" s="131"/>
      <c r="B439" s="127"/>
      <c r="C439" s="126"/>
      <c r="D439" s="127"/>
      <c r="E439" s="348"/>
      <c r="F439" s="349"/>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46"/>
      <c r="AF439" s="181"/>
      <c r="AG439" s="181"/>
      <c r="AH439" s="347"/>
      <c r="AI439" s="346"/>
      <c r="AJ439" s="181"/>
      <c r="AK439" s="181"/>
      <c r="AL439" s="181"/>
      <c r="AM439" s="346"/>
      <c r="AN439" s="181"/>
      <c r="AO439" s="181"/>
      <c r="AP439" s="347"/>
      <c r="AQ439" s="346"/>
      <c r="AR439" s="181"/>
      <c r="AS439" s="181"/>
      <c r="AT439" s="347"/>
      <c r="AU439" s="181"/>
      <c r="AV439" s="181"/>
      <c r="AW439" s="181"/>
      <c r="AX439" s="182"/>
    </row>
    <row r="440" spans="1:50" ht="23.25" hidden="1" customHeight="1" x14ac:dyDescent="0.15">
      <c r="A440" s="131"/>
      <c r="B440" s="127"/>
      <c r="C440" s="126"/>
      <c r="D440" s="127"/>
      <c r="E440" s="348"/>
      <c r="F440" s="349"/>
      <c r="G440" s="92"/>
      <c r="H440" s="93"/>
      <c r="I440" s="93"/>
      <c r="J440" s="93"/>
      <c r="K440" s="93"/>
      <c r="L440" s="93"/>
      <c r="M440" s="93"/>
      <c r="N440" s="93"/>
      <c r="O440" s="93"/>
      <c r="P440" s="93"/>
      <c r="Q440" s="93"/>
      <c r="R440" s="93"/>
      <c r="S440" s="93"/>
      <c r="T440" s="93"/>
      <c r="U440" s="93"/>
      <c r="V440" s="93"/>
      <c r="W440" s="93"/>
      <c r="X440" s="94"/>
      <c r="Y440" s="183" t="s">
        <v>14</v>
      </c>
      <c r="Z440" s="184"/>
      <c r="AA440" s="185"/>
      <c r="AB440" s="571" t="s">
        <v>298</v>
      </c>
      <c r="AC440" s="571"/>
      <c r="AD440" s="571"/>
      <c r="AE440" s="346"/>
      <c r="AF440" s="181"/>
      <c r="AG440" s="181"/>
      <c r="AH440" s="347"/>
      <c r="AI440" s="346"/>
      <c r="AJ440" s="181"/>
      <c r="AK440" s="181"/>
      <c r="AL440" s="181"/>
      <c r="AM440" s="346"/>
      <c r="AN440" s="181"/>
      <c r="AO440" s="181"/>
      <c r="AP440" s="347"/>
      <c r="AQ440" s="346"/>
      <c r="AR440" s="181"/>
      <c r="AS440" s="181"/>
      <c r="AT440" s="347"/>
      <c r="AU440" s="181"/>
      <c r="AV440" s="181"/>
      <c r="AW440" s="181"/>
      <c r="AX440" s="182"/>
    </row>
    <row r="441" spans="1:50" ht="18.75" hidden="1" customHeight="1" x14ac:dyDescent="0.15">
      <c r="A441" s="131"/>
      <c r="B441" s="127"/>
      <c r="C441" s="126"/>
      <c r="D441" s="127"/>
      <c r="E441" s="348" t="s">
        <v>327</v>
      </c>
      <c r="F441" s="349"/>
      <c r="G441" s="350"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1" t="s">
        <v>326</v>
      </c>
      <c r="AF441" s="352"/>
      <c r="AG441" s="352"/>
      <c r="AH441" s="353"/>
      <c r="AI441" s="205" t="s">
        <v>317</v>
      </c>
      <c r="AJ441" s="205"/>
      <c r="AK441" s="205"/>
      <c r="AL441" s="146"/>
      <c r="AM441" s="205" t="s">
        <v>396</v>
      </c>
      <c r="AN441" s="205"/>
      <c r="AO441" s="205"/>
      <c r="AP441" s="146"/>
      <c r="AQ441" s="146" t="s">
        <v>308</v>
      </c>
      <c r="AR441" s="115"/>
      <c r="AS441" s="115"/>
      <c r="AT441" s="116"/>
      <c r="AU441" s="149" t="s">
        <v>253</v>
      </c>
      <c r="AV441" s="149"/>
      <c r="AW441" s="149"/>
      <c r="AX441" s="150"/>
    </row>
    <row r="442" spans="1:50" ht="18.75" hidden="1" customHeight="1" x14ac:dyDescent="0.15">
      <c r="A442" s="131"/>
      <c r="B442" s="127"/>
      <c r="C442" s="126"/>
      <c r="D442" s="127"/>
      <c r="E442" s="348"/>
      <c r="F442" s="349"/>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591"/>
      <c r="AR442" s="174"/>
      <c r="AS442" s="118" t="s">
        <v>309</v>
      </c>
      <c r="AT442" s="119"/>
      <c r="AU442" s="174"/>
      <c r="AV442" s="174"/>
      <c r="AW442" s="118" t="s">
        <v>297</v>
      </c>
      <c r="AX442" s="157"/>
    </row>
    <row r="443" spans="1:50" ht="23.25" hidden="1" customHeight="1" x14ac:dyDescent="0.15">
      <c r="A443" s="131"/>
      <c r="B443" s="127"/>
      <c r="C443" s="126"/>
      <c r="D443" s="127"/>
      <c r="E443" s="348"/>
      <c r="F443" s="349"/>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46"/>
      <c r="AF443" s="181"/>
      <c r="AG443" s="181"/>
      <c r="AH443" s="181"/>
      <c r="AI443" s="346"/>
      <c r="AJ443" s="181"/>
      <c r="AK443" s="181"/>
      <c r="AL443" s="181"/>
      <c r="AM443" s="346"/>
      <c r="AN443" s="181"/>
      <c r="AO443" s="181"/>
      <c r="AP443" s="347"/>
      <c r="AQ443" s="346"/>
      <c r="AR443" s="181"/>
      <c r="AS443" s="181"/>
      <c r="AT443" s="347"/>
      <c r="AU443" s="181"/>
      <c r="AV443" s="181"/>
      <c r="AW443" s="181"/>
      <c r="AX443" s="182"/>
    </row>
    <row r="444" spans="1:50" ht="23.25" hidden="1" customHeight="1" x14ac:dyDescent="0.15">
      <c r="A444" s="131"/>
      <c r="B444" s="127"/>
      <c r="C444" s="126"/>
      <c r="D444" s="127"/>
      <c r="E444" s="348"/>
      <c r="F444" s="349"/>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46"/>
      <c r="AF444" s="181"/>
      <c r="AG444" s="181"/>
      <c r="AH444" s="347"/>
      <c r="AI444" s="346"/>
      <c r="AJ444" s="181"/>
      <c r="AK444" s="181"/>
      <c r="AL444" s="181"/>
      <c r="AM444" s="346"/>
      <c r="AN444" s="181"/>
      <c r="AO444" s="181"/>
      <c r="AP444" s="347"/>
      <c r="AQ444" s="346"/>
      <c r="AR444" s="181"/>
      <c r="AS444" s="181"/>
      <c r="AT444" s="347"/>
      <c r="AU444" s="181"/>
      <c r="AV444" s="181"/>
      <c r="AW444" s="181"/>
      <c r="AX444" s="182"/>
    </row>
    <row r="445" spans="1:50" ht="23.25" hidden="1" customHeight="1" x14ac:dyDescent="0.15">
      <c r="A445" s="131"/>
      <c r="B445" s="127"/>
      <c r="C445" s="126"/>
      <c r="D445" s="127"/>
      <c r="E445" s="348"/>
      <c r="F445" s="349"/>
      <c r="G445" s="92"/>
      <c r="H445" s="93"/>
      <c r="I445" s="93"/>
      <c r="J445" s="93"/>
      <c r="K445" s="93"/>
      <c r="L445" s="93"/>
      <c r="M445" s="93"/>
      <c r="N445" s="93"/>
      <c r="O445" s="93"/>
      <c r="P445" s="93"/>
      <c r="Q445" s="93"/>
      <c r="R445" s="93"/>
      <c r="S445" s="93"/>
      <c r="T445" s="93"/>
      <c r="U445" s="93"/>
      <c r="V445" s="93"/>
      <c r="W445" s="93"/>
      <c r="X445" s="94"/>
      <c r="Y445" s="183" t="s">
        <v>14</v>
      </c>
      <c r="Z445" s="184"/>
      <c r="AA445" s="185"/>
      <c r="AB445" s="571" t="s">
        <v>298</v>
      </c>
      <c r="AC445" s="571"/>
      <c r="AD445" s="571"/>
      <c r="AE445" s="346"/>
      <c r="AF445" s="181"/>
      <c r="AG445" s="181"/>
      <c r="AH445" s="347"/>
      <c r="AI445" s="346"/>
      <c r="AJ445" s="181"/>
      <c r="AK445" s="181"/>
      <c r="AL445" s="181"/>
      <c r="AM445" s="346"/>
      <c r="AN445" s="181"/>
      <c r="AO445" s="181"/>
      <c r="AP445" s="347"/>
      <c r="AQ445" s="346"/>
      <c r="AR445" s="181"/>
      <c r="AS445" s="181"/>
      <c r="AT445" s="347"/>
      <c r="AU445" s="181"/>
      <c r="AV445" s="181"/>
      <c r="AW445" s="181"/>
      <c r="AX445" s="182"/>
    </row>
    <row r="446" spans="1:50" ht="18.75" hidden="1" customHeight="1" x14ac:dyDescent="0.15">
      <c r="A446" s="131"/>
      <c r="B446" s="127"/>
      <c r="C446" s="126"/>
      <c r="D446" s="127"/>
      <c r="E446" s="348" t="s">
        <v>327</v>
      </c>
      <c r="F446" s="349"/>
      <c r="G446" s="350"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1" t="s">
        <v>326</v>
      </c>
      <c r="AF446" s="352"/>
      <c r="AG446" s="352"/>
      <c r="AH446" s="353"/>
      <c r="AI446" s="205" t="s">
        <v>317</v>
      </c>
      <c r="AJ446" s="205"/>
      <c r="AK446" s="205"/>
      <c r="AL446" s="146"/>
      <c r="AM446" s="205" t="s">
        <v>396</v>
      </c>
      <c r="AN446" s="205"/>
      <c r="AO446" s="205"/>
      <c r="AP446" s="146"/>
      <c r="AQ446" s="146" t="s">
        <v>308</v>
      </c>
      <c r="AR446" s="115"/>
      <c r="AS446" s="115"/>
      <c r="AT446" s="116"/>
      <c r="AU446" s="149" t="s">
        <v>253</v>
      </c>
      <c r="AV446" s="149"/>
      <c r="AW446" s="149"/>
      <c r="AX446" s="150"/>
    </row>
    <row r="447" spans="1:50" ht="18.75" hidden="1" customHeight="1" x14ac:dyDescent="0.15">
      <c r="A447" s="131"/>
      <c r="B447" s="127"/>
      <c r="C447" s="126"/>
      <c r="D447" s="127"/>
      <c r="E447" s="348"/>
      <c r="F447" s="349"/>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591"/>
      <c r="AR447" s="174"/>
      <c r="AS447" s="118" t="s">
        <v>309</v>
      </c>
      <c r="AT447" s="119"/>
      <c r="AU447" s="174"/>
      <c r="AV447" s="174"/>
      <c r="AW447" s="118" t="s">
        <v>297</v>
      </c>
      <c r="AX447" s="157"/>
    </row>
    <row r="448" spans="1:50" ht="23.25" hidden="1" customHeight="1" x14ac:dyDescent="0.15">
      <c r="A448" s="131"/>
      <c r="B448" s="127"/>
      <c r="C448" s="126"/>
      <c r="D448" s="127"/>
      <c r="E448" s="348"/>
      <c r="F448" s="349"/>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46"/>
      <c r="AF448" s="181"/>
      <c r="AG448" s="181"/>
      <c r="AH448" s="181"/>
      <c r="AI448" s="346"/>
      <c r="AJ448" s="181"/>
      <c r="AK448" s="181"/>
      <c r="AL448" s="181"/>
      <c r="AM448" s="346"/>
      <c r="AN448" s="181"/>
      <c r="AO448" s="181"/>
      <c r="AP448" s="347"/>
      <c r="AQ448" s="346"/>
      <c r="AR448" s="181"/>
      <c r="AS448" s="181"/>
      <c r="AT448" s="347"/>
      <c r="AU448" s="181"/>
      <c r="AV448" s="181"/>
      <c r="AW448" s="181"/>
      <c r="AX448" s="182"/>
    </row>
    <row r="449" spans="1:50" ht="23.25" hidden="1" customHeight="1" x14ac:dyDescent="0.15">
      <c r="A449" s="131"/>
      <c r="B449" s="127"/>
      <c r="C449" s="126"/>
      <c r="D449" s="127"/>
      <c r="E449" s="348"/>
      <c r="F449" s="349"/>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46"/>
      <c r="AF449" s="181"/>
      <c r="AG449" s="181"/>
      <c r="AH449" s="347"/>
      <c r="AI449" s="346"/>
      <c r="AJ449" s="181"/>
      <c r="AK449" s="181"/>
      <c r="AL449" s="181"/>
      <c r="AM449" s="346"/>
      <c r="AN449" s="181"/>
      <c r="AO449" s="181"/>
      <c r="AP449" s="347"/>
      <c r="AQ449" s="346"/>
      <c r="AR449" s="181"/>
      <c r="AS449" s="181"/>
      <c r="AT449" s="347"/>
      <c r="AU449" s="181"/>
      <c r="AV449" s="181"/>
      <c r="AW449" s="181"/>
      <c r="AX449" s="182"/>
    </row>
    <row r="450" spans="1:50" ht="23.25" hidden="1" customHeight="1" x14ac:dyDescent="0.15">
      <c r="A450" s="131"/>
      <c r="B450" s="127"/>
      <c r="C450" s="126"/>
      <c r="D450" s="127"/>
      <c r="E450" s="348"/>
      <c r="F450" s="349"/>
      <c r="G450" s="92"/>
      <c r="H450" s="93"/>
      <c r="I450" s="93"/>
      <c r="J450" s="93"/>
      <c r="K450" s="93"/>
      <c r="L450" s="93"/>
      <c r="M450" s="93"/>
      <c r="N450" s="93"/>
      <c r="O450" s="93"/>
      <c r="P450" s="93"/>
      <c r="Q450" s="93"/>
      <c r="R450" s="93"/>
      <c r="S450" s="93"/>
      <c r="T450" s="93"/>
      <c r="U450" s="93"/>
      <c r="V450" s="93"/>
      <c r="W450" s="93"/>
      <c r="X450" s="94"/>
      <c r="Y450" s="183" t="s">
        <v>14</v>
      </c>
      <c r="Z450" s="184"/>
      <c r="AA450" s="185"/>
      <c r="AB450" s="571" t="s">
        <v>298</v>
      </c>
      <c r="AC450" s="571"/>
      <c r="AD450" s="571"/>
      <c r="AE450" s="346"/>
      <c r="AF450" s="181"/>
      <c r="AG450" s="181"/>
      <c r="AH450" s="347"/>
      <c r="AI450" s="346"/>
      <c r="AJ450" s="181"/>
      <c r="AK450" s="181"/>
      <c r="AL450" s="181"/>
      <c r="AM450" s="346"/>
      <c r="AN450" s="181"/>
      <c r="AO450" s="181"/>
      <c r="AP450" s="347"/>
      <c r="AQ450" s="346"/>
      <c r="AR450" s="181"/>
      <c r="AS450" s="181"/>
      <c r="AT450" s="347"/>
      <c r="AU450" s="181"/>
      <c r="AV450" s="181"/>
      <c r="AW450" s="181"/>
      <c r="AX450" s="182"/>
    </row>
    <row r="451" spans="1:50" ht="18.75" hidden="1" customHeight="1" x14ac:dyDescent="0.15">
      <c r="A451" s="131"/>
      <c r="B451" s="127"/>
      <c r="C451" s="126"/>
      <c r="D451" s="127"/>
      <c r="E451" s="348" t="s">
        <v>327</v>
      </c>
      <c r="F451" s="349"/>
      <c r="G451" s="350"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1" t="s">
        <v>326</v>
      </c>
      <c r="AF451" s="352"/>
      <c r="AG451" s="352"/>
      <c r="AH451" s="353"/>
      <c r="AI451" s="205" t="s">
        <v>317</v>
      </c>
      <c r="AJ451" s="205"/>
      <c r="AK451" s="205"/>
      <c r="AL451" s="146"/>
      <c r="AM451" s="205" t="s">
        <v>396</v>
      </c>
      <c r="AN451" s="205"/>
      <c r="AO451" s="205"/>
      <c r="AP451" s="146"/>
      <c r="AQ451" s="146" t="s">
        <v>308</v>
      </c>
      <c r="AR451" s="115"/>
      <c r="AS451" s="115"/>
      <c r="AT451" s="116"/>
      <c r="AU451" s="149" t="s">
        <v>253</v>
      </c>
      <c r="AV451" s="149"/>
      <c r="AW451" s="149"/>
      <c r="AX451" s="150"/>
    </row>
    <row r="452" spans="1:50" ht="18.75" hidden="1" customHeight="1" x14ac:dyDescent="0.15">
      <c r="A452" s="131"/>
      <c r="B452" s="127"/>
      <c r="C452" s="126"/>
      <c r="D452" s="127"/>
      <c r="E452" s="348"/>
      <c r="F452" s="349"/>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591"/>
      <c r="AR452" s="174"/>
      <c r="AS452" s="118" t="s">
        <v>309</v>
      </c>
      <c r="AT452" s="119"/>
      <c r="AU452" s="174"/>
      <c r="AV452" s="174"/>
      <c r="AW452" s="118" t="s">
        <v>297</v>
      </c>
      <c r="AX452" s="157"/>
    </row>
    <row r="453" spans="1:50" ht="23.25" hidden="1" customHeight="1" x14ac:dyDescent="0.15">
      <c r="A453" s="131"/>
      <c r="B453" s="127"/>
      <c r="C453" s="126"/>
      <c r="D453" s="127"/>
      <c r="E453" s="348"/>
      <c r="F453" s="349"/>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46"/>
      <c r="AF453" s="181"/>
      <c r="AG453" s="181"/>
      <c r="AH453" s="181"/>
      <c r="AI453" s="346"/>
      <c r="AJ453" s="181"/>
      <c r="AK453" s="181"/>
      <c r="AL453" s="181"/>
      <c r="AM453" s="346"/>
      <c r="AN453" s="181"/>
      <c r="AO453" s="181"/>
      <c r="AP453" s="347"/>
      <c r="AQ453" s="346"/>
      <c r="AR453" s="181"/>
      <c r="AS453" s="181"/>
      <c r="AT453" s="347"/>
      <c r="AU453" s="181"/>
      <c r="AV453" s="181"/>
      <c r="AW453" s="181"/>
      <c r="AX453" s="182"/>
    </row>
    <row r="454" spans="1:50" ht="23.25" hidden="1" customHeight="1" x14ac:dyDescent="0.15">
      <c r="A454" s="131"/>
      <c r="B454" s="127"/>
      <c r="C454" s="126"/>
      <c r="D454" s="127"/>
      <c r="E454" s="348"/>
      <c r="F454" s="349"/>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46"/>
      <c r="AF454" s="181"/>
      <c r="AG454" s="181"/>
      <c r="AH454" s="347"/>
      <c r="AI454" s="346"/>
      <c r="AJ454" s="181"/>
      <c r="AK454" s="181"/>
      <c r="AL454" s="181"/>
      <c r="AM454" s="346"/>
      <c r="AN454" s="181"/>
      <c r="AO454" s="181"/>
      <c r="AP454" s="347"/>
      <c r="AQ454" s="346"/>
      <c r="AR454" s="181"/>
      <c r="AS454" s="181"/>
      <c r="AT454" s="347"/>
      <c r="AU454" s="181"/>
      <c r="AV454" s="181"/>
      <c r="AW454" s="181"/>
      <c r="AX454" s="182"/>
    </row>
    <row r="455" spans="1:50" ht="23.25" hidden="1" customHeight="1" x14ac:dyDescent="0.15">
      <c r="A455" s="131"/>
      <c r="B455" s="127"/>
      <c r="C455" s="126"/>
      <c r="D455" s="127"/>
      <c r="E455" s="348"/>
      <c r="F455" s="349"/>
      <c r="G455" s="92"/>
      <c r="H455" s="93"/>
      <c r="I455" s="93"/>
      <c r="J455" s="93"/>
      <c r="K455" s="93"/>
      <c r="L455" s="93"/>
      <c r="M455" s="93"/>
      <c r="N455" s="93"/>
      <c r="O455" s="93"/>
      <c r="P455" s="93"/>
      <c r="Q455" s="93"/>
      <c r="R455" s="93"/>
      <c r="S455" s="93"/>
      <c r="T455" s="93"/>
      <c r="U455" s="93"/>
      <c r="V455" s="93"/>
      <c r="W455" s="93"/>
      <c r="X455" s="94"/>
      <c r="Y455" s="183" t="s">
        <v>14</v>
      </c>
      <c r="Z455" s="184"/>
      <c r="AA455" s="185"/>
      <c r="AB455" s="571" t="s">
        <v>298</v>
      </c>
      <c r="AC455" s="571"/>
      <c r="AD455" s="571"/>
      <c r="AE455" s="346"/>
      <c r="AF455" s="181"/>
      <c r="AG455" s="181"/>
      <c r="AH455" s="347"/>
      <c r="AI455" s="346"/>
      <c r="AJ455" s="181"/>
      <c r="AK455" s="181"/>
      <c r="AL455" s="181"/>
      <c r="AM455" s="346"/>
      <c r="AN455" s="181"/>
      <c r="AO455" s="181"/>
      <c r="AP455" s="347"/>
      <c r="AQ455" s="346"/>
      <c r="AR455" s="181"/>
      <c r="AS455" s="181"/>
      <c r="AT455" s="347"/>
      <c r="AU455" s="181"/>
      <c r="AV455" s="181"/>
      <c r="AW455" s="181"/>
      <c r="AX455" s="182"/>
    </row>
    <row r="456" spans="1:50" ht="18.75" hidden="1" customHeight="1" x14ac:dyDescent="0.15">
      <c r="A456" s="131"/>
      <c r="B456" s="127"/>
      <c r="C456" s="126"/>
      <c r="D456" s="127"/>
      <c r="E456" s="348" t="s">
        <v>328</v>
      </c>
      <c r="F456" s="349"/>
      <c r="G456" s="350"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1" t="s">
        <v>326</v>
      </c>
      <c r="AF456" s="352"/>
      <c r="AG456" s="352"/>
      <c r="AH456" s="353"/>
      <c r="AI456" s="205" t="s">
        <v>317</v>
      </c>
      <c r="AJ456" s="205"/>
      <c r="AK456" s="205"/>
      <c r="AL456" s="146"/>
      <c r="AM456" s="205" t="s">
        <v>396</v>
      </c>
      <c r="AN456" s="205"/>
      <c r="AO456" s="205"/>
      <c r="AP456" s="146"/>
      <c r="AQ456" s="146" t="s">
        <v>308</v>
      </c>
      <c r="AR456" s="115"/>
      <c r="AS456" s="115"/>
      <c r="AT456" s="116"/>
      <c r="AU456" s="149" t="s">
        <v>253</v>
      </c>
      <c r="AV456" s="149"/>
      <c r="AW456" s="149"/>
      <c r="AX456" s="150"/>
    </row>
    <row r="457" spans="1:50" ht="18.75" hidden="1" customHeight="1" x14ac:dyDescent="0.15">
      <c r="A457" s="131"/>
      <c r="B457" s="127"/>
      <c r="C457" s="126"/>
      <c r="D457" s="127"/>
      <c r="E457" s="348"/>
      <c r="F457" s="349"/>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c r="AF457" s="174"/>
      <c r="AG457" s="118" t="s">
        <v>309</v>
      </c>
      <c r="AH457" s="119"/>
      <c r="AI457" s="169"/>
      <c r="AJ457" s="169"/>
      <c r="AK457" s="169"/>
      <c r="AL457" s="147"/>
      <c r="AM457" s="169"/>
      <c r="AN457" s="169"/>
      <c r="AO457" s="169"/>
      <c r="AP457" s="147"/>
      <c r="AQ457" s="591"/>
      <c r="AR457" s="174"/>
      <c r="AS457" s="118" t="s">
        <v>309</v>
      </c>
      <c r="AT457" s="119"/>
      <c r="AU457" s="174"/>
      <c r="AV457" s="174"/>
      <c r="AW457" s="118" t="s">
        <v>297</v>
      </c>
      <c r="AX457" s="157"/>
    </row>
    <row r="458" spans="1:50" ht="23.25" hidden="1" customHeight="1" x14ac:dyDescent="0.15">
      <c r="A458" s="131"/>
      <c r="B458" s="127"/>
      <c r="C458" s="126"/>
      <c r="D458" s="127"/>
      <c r="E458" s="348"/>
      <c r="F458" s="349"/>
      <c r="G458" s="86"/>
      <c r="H458" s="87"/>
      <c r="I458" s="87"/>
      <c r="J458" s="87"/>
      <c r="K458" s="87"/>
      <c r="L458" s="87"/>
      <c r="M458" s="87"/>
      <c r="N458" s="87"/>
      <c r="O458" s="87"/>
      <c r="P458" s="87"/>
      <c r="Q458" s="87"/>
      <c r="R458" s="87"/>
      <c r="S458" s="87"/>
      <c r="T458" s="87"/>
      <c r="U458" s="87"/>
      <c r="V458" s="87"/>
      <c r="W458" s="87"/>
      <c r="X458" s="88"/>
      <c r="Y458" s="175" t="s">
        <v>13</v>
      </c>
      <c r="Z458" s="176"/>
      <c r="AA458" s="177"/>
      <c r="AB458" s="187"/>
      <c r="AC458" s="187"/>
      <c r="AD458" s="187"/>
      <c r="AE458" s="346"/>
      <c r="AF458" s="181"/>
      <c r="AG458" s="181"/>
      <c r="AH458" s="181"/>
      <c r="AI458" s="346"/>
      <c r="AJ458" s="181"/>
      <c r="AK458" s="181"/>
      <c r="AL458" s="181"/>
      <c r="AM458" s="346"/>
      <c r="AN458" s="181"/>
      <c r="AO458" s="181"/>
      <c r="AP458" s="347"/>
      <c r="AQ458" s="346"/>
      <c r="AR458" s="181"/>
      <c r="AS458" s="181"/>
      <c r="AT458" s="347"/>
      <c r="AU458" s="181"/>
      <c r="AV458" s="181"/>
      <c r="AW458" s="181"/>
      <c r="AX458" s="182"/>
    </row>
    <row r="459" spans="1:50" ht="23.25" hidden="1" customHeight="1" x14ac:dyDescent="0.15">
      <c r="A459" s="131"/>
      <c r="B459" s="127"/>
      <c r="C459" s="126"/>
      <c r="D459" s="127"/>
      <c r="E459" s="348"/>
      <c r="F459" s="349"/>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c r="AC459" s="179"/>
      <c r="AD459" s="179"/>
      <c r="AE459" s="346"/>
      <c r="AF459" s="181"/>
      <c r="AG459" s="181"/>
      <c r="AH459" s="347"/>
      <c r="AI459" s="346"/>
      <c r="AJ459" s="181"/>
      <c r="AK459" s="181"/>
      <c r="AL459" s="181"/>
      <c r="AM459" s="346"/>
      <c r="AN459" s="181"/>
      <c r="AO459" s="181"/>
      <c r="AP459" s="347"/>
      <c r="AQ459" s="346"/>
      <c r="AR459" s="181"/>
      <c r="AS459" s="181"/>
      <c r="AT459" s="347"/>
      <c r="AU459" s="181"/>
      <c r="AV459" s="181"/>
      <c r="AW459" s="181"/>
      <c r="AX459" s="182"/>
    </row>
    <row r="460" spans="1:50" ht="23.25" hidden="1" customHeight="1" x14ac:dyDescent="0.15">
      <c r="A460" s="131"/>
      <c r="B460" s="127"/>
      <c r="C460" s="126"/>
      <c r="D460" s="127"/>
      <c r="E460" s="348"/>
      <c r="F460" s="349"/>
      <c r="G460" s="92"/>
      <c r="H460" s="93"/>
      <c r="I460" s="93"/>
      <c r="J460" s="93"/>
      <c r="K460" s="93"/>
      <c r="L460" s="93"/>
      <c r="M460" s="93"/>
      <c r="N460" s="93"/>
      <c r="O460" s="93"/>
      <c r="P460" s="93"/>
      <c r="Q460" s="93"/>
      <c r="R460" s="93"/>
      <c r="S460" s="93"/>
      <c r="T460" s="93"/>
      <c r="U460" s="93"/>
      <c r="V460" s="93"/>
      <c r="W460" s="93"/>
      <c r="X460" s="94"/>
      <c r="Y460" s="183" t="s">
        <v>14</v>
      </c>
      <c r="Z460" s="184"/>
      <c r="AA460" s="185"/>
      <c r="AB460" s="571" t="s">
        <v>15</v>
      </c>
      <c r="AC460" s="571"/>
      <c r="AD460" s="571"/>
      <c r="AE460" s="346"/>
      <c r="AF460" s="181"/>
      <c r="AG460" s="181"/>
      <c r="AH460" s="347"/>
      <c r="AI460" s="346"/>
      <c r="AJ460" s="181"/>
      <c r="AK460" s="181"/>
      <c r="AL460" s="181"/>
      <c r="AM460" s="346"/>
      <c r="AN460" s="181"/>
      <c r="AO460" s="181"/>
      <c r="AP460" s="347"/>
      <c r="AQ460" s="346"/>
      <c r="AR460" s="181"/>
      <c r="AS460" s="181"/>
      <c r="AT460" s="347"/>
      <c r="AU460" s="181"/>
      <c r="AV460" s="181"/>
      <c r="AW460" s="181"/>
      <c r="AX460" s="182"/>
    </row>
    <row r="461" spans="1:50" ht="18.75" hidden="1" customHeight="1" x14ac:dyDescent="0.15">
      <c r="A461" s="131"/>
      <c r="B461" s="127"/>
      <c r="C461" s="126"/>
      <c r="D461" s="127"/>
      <c r="E461" s="348" t="s">
        <v>328</v>
      </c>
      <c r="F461" s="349"/>
      <c r="G461" s="350"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1" t="s">
        <v>326</v>
      </c>
      <c r="AF461" s="352"/>
      <c r="AG461" s="352"/>
      <c r="AH461" s="353"/>
      <c r="AI461" s="205" t="s">
        <v>317</v>
      </c>
      <c r="AJ461" s="205"/>
      <c r="AK461" s="205"/>
      <c r="AL461" s="146"/>
      <c r="AM461" s="205" t="s">
        <v>396</v>
      </c>
      <c r="AN461" s="205"/>
      <c r="AO461" s="205"/>
      <c r="AP461" s="146"/>
      <c r="AQ461" s="146" t="s">
        <v>308</v>
      </c>
      <c r="AR461" s="115"/>
      <c r="AS461" s="115"/>
      <c r="AT461" s="116"/>
      <c r="AU461" s="149" t="s">
        <v>253</v>
      </c>
      <c r="AV461" s="149"/>
      <c r="AW461" s="149"/>
      <c r="AX461" s="150"/>
    </row>
    <row r="462" spans="1:50" ht="18.75" hidden="1" customHeight="1" x14ac:dyDescent="0.15">
      <c r="A462" s="131"/>
      <c r="B462" s="127"/>
      <c r="C462" s="126"/>
      <c r="D462" s="127"/>
      <c r="E462" s="348"/>
      <c r="F462" s="349"/>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591"/>
      <c r="AR462" s="174"/>
      <c r="AS462" s="118" t="s">
        <v>309</v>
      </c>
      <c r="AT462" s="119"/>
      <c r="AU462" s="174"/>
      <c r="AV462" s="174"/>
      <c r="AW462" s="118" t="s">
        <v>297</v>
      </c>
      <c r="AX462" s="157"/>
    </row>
    <row r="463" spans="1:50" ht="23.25" hidden="1" customHeight="1" x14ac:dyDescent="0.15">
      <c r="A463" s="131"/>
      <c r="B463" s="127"/>
      <c r="C463" s="126"/>
      <c r="D463" s="127"/>
      <c r="E463" s="348"/>
      <c r="F463" s="349"/>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46"/>
      <c r="AF463" s="181"/>
      <c r="AG463" s="181"/>
      <c r="AH463" s="181"/>
      <c r="AI463" s="346"/>
      <c r="AJ463" s="181"/>
      <c r="AK463" s="181"/>
      <c r="AL463" s="181"/>
      <c r="AM463" s="346"/>
      <c r="AN463" s="181"/>
      <c r="AO463" s="181"/>
      <c r="AP463" s="347"/>
      <c r="AQ463" s="346"/>
      <c r="AR463" s="181"/>
      <c r="AS463" s="181"/>
      <c r="AT463" s="347"/>
      <c r="AU463" s="181"/>
      <c r="AV463" s="181"/>
      <c r="AW463" s="181"/>
      <c r="AX463" s="182"/>
    </row>
    <row r="464" spans="1:50" ht="23.25" hidden="1" customHeight="1" x14ac:dyDescent="0.15">
      <c r="A464" s="131"/>
      <c r="B464" s="127"/>
      <c r="C464" s="126"/>
      <c r="D464" s="127"/>
      <c r="E464" s="348"/>
      <c r="F464" s="349"/>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46"/>
      <c r="AF464" s="181"/>
      <c r="AG464" s="181"/>
      <c r="AH464" s="347"/>
      <c r="AI464" s="346"/>
      <c r="AJ464" s="181"/>
      <c r="AK464" s="181"/>
      <c r="AL464" s="181"/>
      <c r="AM464" s="346"/>
      <c r="AN464" s="181"/>
      <c r="AO464" s="181"/>
      <c r="AP464" s="347"/>
      <c r="AQ464" s="346"/>
      <c r="AR464" s="181"/>
      <c r="AS464" s="181"/>
      <c r="AT464" s="347"/>
      <c r="AU464" s="181"/>
      <c r="AV464" s="181"/>
      <c r="AW464" s="181"/>
      <c r="AX464" s="182"/>
    </row>
    <row r="465" spans="1:50" ht="23.25" hidden="1" customHeight="1" x14ac:dyDescent="0.15">
      <c r="A465" s="131"/>
      <c r="B465" s="127"/>
      <c r="C465" s="126"/>
      <c r="D465" s="127"/>
      <c r="E465" s="348"/>
      <c r="F465" s="349"/>
      <c r="G465" s="92"/>
      <c r="H465" s="93"/>
      <c r="I465" s="93"/>
      <c r="J465" s="93"/>
      <c r="K465" s="93"/>
      <c r="L465" s="93"/>
      <c r="M465" s="93"/>
      <c r="N465" s="93"/>
      <c r="O465" s="93"/>
      <c r="P465" s="93"/>
      <c r="Q465" s="93"/>
      <c r="R465" s="93"/>
      <c r="S465" s="93"/>
      <c r="T465" s="93"/>
      <c r="U465" s="93"/>
      <c r="V465" s="93"/>
      <c r="W465" s="93"/>
      <c r="X465" s="94"/>
      <c r="Y465" s="183" t="s">
        <v>14</v>
      </c>
      <c r="Z465" s="184"/>
      <c r="AA465" s="185"/>
      <c r="AB465" s="571" t="s">
        <v>15</v>
      </c>
      <c r="AC465" s="571"/>
      <c r="AD465" s="571"/>
      <c r="AE465" s="346"/>
      <c r="AF465" s="181"/>
      <c r="AG465" s="181"/>
      <c r="AH465" s="347"/>
      <c r="AI465" s="346"/>
      <c r="AJ465" s="181"/>
      <c r="AK465" s="181"/>
      <c r="AL465" s="181"/>
      <c r="AM465" s="346"/>
      <c r="AN465" s="181"/>
      <c r="AO465" s="181"/>
      <c r="AP465" s="347"/>
      <c r="AQ465" s="346"/>
      <c r="AR465" s="181"/>
      <c r="AS465" s="181"/>
      <c r="AT465" s="347"/>
      <c r="AU465" s="181"/>
      <c r="AV465" s="181"/>
      <c r="AW465" s="181"/>
      <c r="AX465" s="182"/>
    </row>
    <row r="466" spans="1:50" ht="18.75" hidden="1" customHeight="1" x14ac:dyDescent="0.15">
      <c r="A466" s="131"/>
      <c r="B466" s="127"/>
      <c r="C466" s="126"/>
      <c r="D466" s="127"/>
      <c r="E466" s="348" t="s">
        <v>328</v>
      </c>
      <c r="F466" s="349"/>
      <c r="G466" s="350"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1" t="s">
        <v>326</v>
      </c>
      <c r="AF466" s="352"/>
      <c r="AG466" s="352"/>
      <c r="AH466" s="353"/>
      <c r="AI466" s="205" t="s">
        <v>317</v>
      </c>
      <c r="AJ466" s="205"/>
      <c r="AK466" s="205"/>
      <c r="AL466" s="146"/>
      <c r="AM466" s="205" t="s">
        <v>396</v>
      </c>
      <c r="AN466" s="205"/>
      <c r="AO466" s="205"/>
      <c r="AP466" s="146"/>
      <c r="AQ466" s="146" t="s">
        <v>308</v>
      </c>
      <c r="AR466" s="115"/>
      <c r="AS466" s="115"/>
      <c r="AT466" s="116"/>
      <c r="AU466" s="149" t="s">
        <v>253</v>
      </c>
      <c r="AV466" s="149"/>
      <c r="AW466" s="149"/>
      <c r="AX466" s="150"/>
    </row>
    <row r="467" spans="1:50" ht="18.75" hidden="1" customHeight="1" x14ac:dyDescent="0.15">
      <c r="A467" s="131"/>
      <c r="B467" s="127"/>
      <c r="C467" s="126"/>
      <c r="D467" s="127"/>
      <c r="E467" s="348"/>
      <c r="F467" s="349"/>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591"/>
      <c r="AR467" s="174"/>
      <c r="AS467" s="118" t="s">
        <v>309</v>
      </c>
      <c r="AT467" s="119"/>
      <c r="AU467" s="174"/>
      <c r="AV467" s="174"/>
      <c r="AW467" s="118" t="s">
        <v>297</v>
      </c>
      <c r="AX467" s="157"/>
    </row>
    <row r="468" spans="1:50" ht="23.25" hidden="1" customHeight="1" x14ac:dyDescent="0.15">
      <c r="A468" s="131"/>
      <c r="B468" s="127"/>
      <c r="C468" s="126"/>
      <c r="D468" s="127"/>
      <c r="E468" s="348"/>
      <c r="F468" s="349"/>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46"/>
      <c r="AF468" s="181"/>
      <c r="AG468" s="181"/>
      <c r="AH468" s="181"/>
      <c r="AI468" s="346"/>
      <c r="AJ468" s="181"/>
      <c r="AK468" s="181"/>
      <c r="AL468" s="181"/>
      <c r="AM468" s="346"/>
      <c r="AN468" s="181"/>
      <c r="AO468" s="181"/>
      <c r="AP468" s="347"/>
      <c r="AQ468" s="346"/>
      <c r="AR468" s="181"/>
      <c r="AS468" s="181"/>
      <c r="AT468" s="347"/>
      <c r="AU468" s="181"/>
      <c r="AV468" s="181"/>
      <c r="AW468" s="181"/>
      <c r="AX468" s="182"/>
    </row>
    <row r="469" spans="1:50" ht="23.25" hidden="1" customHeight="1" x14ac:dyDescent="0.15">
      <c r="A469" s="131"/>
      <c r="B469" s="127"/>
      <c r="C469" s="126"/>
      <c r="D469" s="127"/>
      <c r="E469" s="348"/>
      <c r="F469" s="349"/>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46"/>
      <c r="AF469" s="181"/>
      <c r="AG469" s="181"/>
      <c r="AH469" s="347"/>
      <c r="AI469" s="346"/>
      <c r="AJ469" s="181"/>
      <c r="AK469" s="181"/>
      <c r="AL469" s="181"/>
      <c r="AM469" s="346"/>
      <c r="AN469" s="181"/>
      <c r="AO469" s="181"/>
      <c r="AP469" s="347"/>
      <c r="AQ469" s="346"/>
      <c r="AR469" s="181"/>
      <c r="AS469" s="181"/>
      <c r="AT469" s="347"/>
      <c r="AU469" s="181"/>
      <c r="AV469" s="181"/>
      <c r="AW469" s="181"/>
      <c r="AX469" s="182"/>
    </row>
    <row r="470" spans="1:50" ht="23.25" hidden="1" customHeight="1" x14ac:dyDescent="0.15">
      <c r="A470" s="131"/>
      <c r="B470" s="127"/>
      <c r="C470" s="126"/>
      <c r="D470" s="127"/>
      <c r="E470" s="348"/>
      <c r="F470" s="349"/>
      <c r="G470" s="92"/>
      <c r="H470" s="93"/>
      <c r="I470" s="93"/>
      <c r="J470" s="93"/>
      <c r="K470" s="93"/>
      <c r="L470" s="93"/>
      <c r="M470" s="93"/>
      <c r="N470" s="93"/>
      <c r="O470" s="93"/>
      <c r="P470" s="93"/>
      <c r="Q470" s="93"/>
      <c r="R470" s="93"/>
      <c r="S470" s="93"/>
      <c r="T470" s="93"/>
      <c r="U470" s="93"/>
      <c r="V470" s="93"/>
      <c r="W470" s="93"/>
      <c r="X470" s="94"/>
      <c r="Y470" s="183" t="s">
        <v>14</v>
      </c>
      <c r="Z470" s="184"/>
      <c r="AA470" s="185"/>
      <c r="AB470" s="571" t="s">
        <v>15</v>
      </c>
      <c r="AC470" s="571"/>
      <c r="AD470" s="571"/>
      <c r="AE470" s="346"/>
      <c r="AF470" s="181"/>
      <c r="AG470" s="181"/>
      <c r="AH470" s="347"/>
      <c r="AI470" s="346"/>
      <c r="AJ470" s="181"/>
      <c r="AK470" s="181"/>
      <c r="AL470" s="181"/>
      <c r="AM470" s="346"/>
      <c r="AN470" s="181"/>
      <c r="AO470" s="181"/>
      <c r="AP470" s="347"/>
      <c r="AQ470" s="346"/>
      <c r="AR470" s="181"/>
      <c r="AS470" s="181"/>
      <c r="AT470" s="347"/>
      <c r="AU470" s="181"/>
      <c r="AV470" s="181"/>
      <c r="AW470" s="181"/>
      <c r="AX470" s="182"/>
    </row>
    <row r="471" spans="1:50" ht="18.75" hidden="1" customHeight="1" x14ac:dyDescent="0.15">
      <c r="A471" s="131"/>
      <c r="B471" s="127"/>
      <c r="C471" s="126"/>
      <c r="D471" s="127"/>
      <c r="E471" s="348" t="s">
        <v>328</v>
      </c>
      <c r="F471" s="349"/>
      <c r="G471" s="350"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1" t="s">
        <v>326</v>
      </c>
      <c r="AF471" s="352"/>
      <c r="AG471" s="352"/>
      <c r="AH471" s="353"/>
      <c r="AI471" s="205" t="s">
        <v>317</v>
      </c>
      <c r="AJ471" s="205"/>
      <c r="AK471" s="205"/>
      <c r="AL471" s="146"/>
      <c r="AM471" s="205" t="s">
        <v>396</v>
      </c>
      <c r="AN471" s="205"/>
      <c r="AO471" s="205"/>
      <c r="AP471" s="146"/>
      <c r="AQ471" s="146" t="s">
        <v>308</v>
      </c>
      <c r="AR471" s="115"/>
      <c r="AS471" s="115"/>
      <c r="AT471" s="116"/>
      <c r="AU471" s="149" t="s">
        <v>253</v>
      </c>
      <c r="AV471" s="149"/>
      <c r="AW471" s="149"/>
      <c r="AX471" s="150"/>
    </row>
    <row r="472" spans="1:50" ht="18.75" hidden="1" customHeight="1" x14ac:dyDescent="0.15">
      <c r="A472" s="131"/>
      <c r="B472" s="127"/>
      <c r="C472" s="126"/>
      <c r="D472" s="127"/>
      <c r="E472" s="348"/>
      <c r="F472" s="349"/>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591"/>
      <c r="AR472" s="174"/>
      <c r="AS472" s="118" t="s">
        <v>309</v>
      </c>
      <c r="AT472" s="119"/>
      <c r="AU472" s="174"/>
      <c r="AV472" s="174"/>
      <c r="AW472" s="118" t="s">
        <v>297</v>
      </c>
      <c r="AX472" s="157"/>
    </row>
    <row r="473" spans="1:50" ht="23.25" hidden="1" customHeight="1" x14ac:dyDescent="0.15">
      <c r="A473" s="131"/>
      <c r="B473" s="127"/>
      <c r="C473" s="126"/>
      <c r="D473" s="127"/>
      <c r="E473" s="348"/>
      <c r="F473" s="349"/>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46"/>
      <c r="AF473" s="181"/>
      <c r="AG473" s="181"/>
      <c r="AH473" s="181"/>
      <c r="AI473" s="346"/>
      <c r="AJ473" s="181"/>
      <c r="AK473" s="181"/>
      <c r="AL473" s="181"/>
      <c r="AM473" s="346"/>
      <c r="AN473" s="181"/>
      <c r="AO473" s="181"/>
      <c r="AP473" s="347"/>
      <c r="AQ473" s="346"/>
      <c r="AR473" s="181"/>
      <c r="AS473" s="181"/>
      <c r="AT473" s="347"/>
      <c r="AU473" s="181"/>
      <c r="AV473" s="181"/>
      <c r="AW473" s="181"/>
      <c r="AX473" s="182"/>
    </row>
    <row r="474" spans="1:50" ht="23.25" hidden="1" customHeight="1" x14ac:dyDescent="0.15">
      <c r="A474" s="131"/>
      <c r="B474" s="127"/>
      <c r="C474" s="126"/>
      <c r="D474" s="127"/>
      <c r="E474" s="348"/>
      <c r="F474" s="349"/>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46"/>
      <c r="AF474" s="181"/>
      <c r="AG474" s="181"/>
      <c r="AH474" s="347"/>
      <c r="AI474" s="346"/>
      <c r="AJ474" s="181"/>
      <c r="AK474" s="181"/>
      <c r="AL474" s="181"/>
      <c r="AM474" s="346"/>
      <c r="AN474" s="181"/>
      <c r="AO474" s="181"/>
      <c r="AP474" s="347"/>
      <c r="AQ474" s="346"/>
      <c r="AR474" s="181"/>
      <c r="AS474" s="181"/>
      <c r="AT474" s="347"/>
      <c r="AU474" s="181"/>
      <c r="AV474" s="181"/>
      <c r="AW474" s="181"/>
      <c r="AX474" s="182"/>
    </row>
    <row r="475" spans="1:50" ht="23.25" hidden="1" customHeight="1" x14ac:dyDescent="0.15">
      <c r="A475" s="131"/>
      <c r="B475" s="127"/>
      <c r="C475" s="126"/>
      <c r="D475" s="127"/>
      <c r="E475" s="348"/>
      <c r="F475" s="349"/>
      <c r="G475" s="92"/>
      <c r="H475" s="93"/>
      <c r="I475" s="93"/>
      <c r="J475" s="93"/>
      <c r="K475" s="93"/>
      <c r="L475" s="93"/>
      <c r="M475" s="93"/>
      <c r="N475" s="93"/>
      <c r="O475" s="93"/>
      <c r="P475" s="93"/>
      <c r="Q475" s="93"/>
      <c r="R475" s="93"/>
      <c r="S475" s="93"/>
      <c r="T475" s="93"/>
      <c r="U475" s="93"/>
      <c r="V475" s="93"/>
      <c r="W475" s="93"/>
      <c r="X475" s="94"/>
      <c r="Y475" s="183" t="s">
        <v>14</v>
      </c>
      <c r="Z475" s="184"/>
      <c r="AA475" s="185"/>
      <c r="AB475" s="571" t="s">
        <v>15</v>
      </c>
      <c r="AC475" s="571"/>
      <c r="AD475" s="571"/>
      <c r="AE475" s="346"/>
      <c r="AF475" s="181"/>
      <c r="AG475" s="181"/>
      <c r="AH475" s="347"/>
      <c r="AI475" s="346"/>
      <c r="AJ475" s="181"/>
      <c r="AK475" s="181"/>
      <c r="AL475" s="181"/>
      <c r="AM475" s="346"/>
      <c r="AN475" s="181"/>
      <c r="AO475" s="181"/>
      <c r="AP475" s="347"/>
      <c r="AQ475" s="346"/>
      <c r="AR475" s="181"/>
      <c r="AS475" s="181"/>
      <c r="AT475" s="347"/>
      <c r="AU475" s="181"/>
      <c r="AV475" s="181"/>
      <c r="AW475" s="181"/>
      <c r="AX475" s="182"/>
    </row>
    <row r="476" spans="1:50" ht="18.75" hidden="1" customHeight="1" x14ac:dyDescent="0.15">
      <c r="A476" s="131"/>
      <c r="B476" s="127"/>
      <c r="C476" s="126"/>
      <c r="D476" s="127"/>
      <c r="E476" s="348" t="s">
        <v>328</v>
      </c>
      <c r="F476" s="349"/>
      <c r="G476" s="350"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1" t="s">
        <v>326</v>
      </c>
      <c r="AF476" s="352"/>
      <c r="AG476" s="352"/>
      <c r="AH476" s="353"/>
      <c r="AI476" s="205" t="s">
        <v>317</v>
      </c>
      <c r="AJ476" s="205"/>
      <c r="AK476" s="205"/>
      <c r="AL476" s="146"/>
      <c r="AM476" s="205" t="s">
        <v>396</v>
      </c>
      <c r="AN476" s="205"/>
      <c r="AO476" s="205"/>
      <c r="AP476" s="146"/>
      <c r="AQ476" s="146" t="s">
        <v>308</v>
      </c>
      <c r="AR476" s="115"/>
      <c r="AS476" s="115"/>
      <c r="AT476" s="116"/>
      <c r="AU476" s="149" t="s">
        <v>253</v>
      </c>
      <c r="AV476" s="149"/>
      <c r="AW476" s="149"/>
      <c r="AX476" s="150"/>
    </row>
    <row r="477" spans="1:50" ht="18.75" hidden="1" customHeight="1" x14ac:dyDescent="0.15">
      <c r="A477" s="131"/>
      <c r="B477" s="127"/>
      <c r="C477" s="126"/>
      <c r="D477" s="127"/>
      <c r="E477" s="348"/>
      <c r="F477" s="349"/>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591"/>
      <c r="AR477" s="174"/>
      <c r="AS477" s="118" t="s">
        <v>309</v>
      </c>
      <c r="AT477" s="119"/>
      <c r="AU477" s="174"/>
      <c r="AV477" s="174"/>
      <c r="AW477" s="118" t="s">
        <v>297</v>
      </c>
      <c r="AX477" s="157"/>
    </row>
    <row r="478" spans="1:50" ht="23.25" hidden="1" customHeight="1" x14ac:dyDescent="0.15">
      <c r="A478" s="131"/>
      <c r="B478" s="127"/>
      <c r="C478" s="126"/>
      <c r="D478" s="127"/>
      <c r="E478" s="348"/>
      <c r="F478" s="349"/>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46"/>
      <c r="AF478" s="181"/>
      <c r="AG478" s="181"/>
      <c r="AH478" s="181"/>
      <c r="AI478" s="346"/>
      <c r="AJ478" s="181"/>
      <c r="AK478" s="181"/>
      <c r="AL478" s="181"/>
      <c r="AM478" s="346"/>
      <c r="AN478" s="181"/>
      <c r="AO478" s="181"/>
      <c r="AP478" s="347"/>
      <c r="AQ478" s="346"/>
      <c r="AR478" s="181"/>
      <c r="AS478" s="181"/>
      <c r="AT478" s="347"/>
      <c r="AU478" s="181"/>
      <c r="AV478" s="181"/>
      <c r="AW478" s="181"/>
      <c r="AX478" s="182"/>
    </row>
    <row r="479" spans="1:50" ht="23.25" hidden="1" customHeight="1" x14ac:dyDescent="0.15">
      <c r="A479" s="131"/>
      <c r="B479" s="127"/>
      <c r="C479" s="126"/>
      <c r="D479" s="127"/>
      <c r="E479" s="348"/>
      <c r="F479" s="349"/>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46"/>
      <c r="AF479" s="181"/>
      <c r="AG479" s="181"/>
      <c r="AH479" s="347"/>
      <c r="AI479" s="346"/>
      <c r="AJ479" s="181"/>
      <c r="AK479" s="181"/>
      <c r="AL479" s="181"/>
      <c r="AM479" s="346"/>
      <c r="AN479" s="181"/>
      <c r="AO479" s="181"/>
      <c r="AP479" s="347"/>
      <c r="AQ479" s="346"/>
      <c r="AR479" s="181"/>
      <c r="AS479" s="181"/>
      <c r="AT479" s="347"/>
      <c r="AU479" s="181"/>
      <c r="AV479" s="181"/>
      <c r="AW479" s="181"/>
      <c r="AX479" s="182"/>
    </row>
    <row r="480" spans="1:50" ht="23.25" hidden="1" customHeight="1" x14ac:dyDescent="0.15">
      <c r="A480" s="131"/>
      <c r="B480" s="127"/>
      <c r="C480" s="126"/>
      <c r="D480" s="127"/>
      <c r="E480" s="348"/>
      <c r="F480" s="349"/>
      <c r="G480" s="92"/>
      <c r="H480" s="93"/>
      <c r="I480" s="93"/>
      <c r="J480" s="93"/>
      <c r="K480" s="93"/>
      <c r="L480" s="93"/>
      <c r="M480" s="93"/>
      <c r="N480" s="93"/>
      <c r="O480" s="93"/>
      <c r="P480" s="93"/>
      <c r="Q480" s="93"/>
      <c r="R480" s="93"/>
      <c r="S480" s="93"/>
      <c r="T480" s="93"/>
      <c r="U480" s="93"/>
      <c r="V480" s="93"/>
      <c r="W480" s="93"/>
      <c r="X480" s="94"/>
      <c r="Y480" s="183" t="s">
        <v>14</v>
      </c>
      <c r="Z480" s="184"/>
      <c r="AA480" s="185"/>
      <c r="AB480" s="571" t="s">
        <v>15</v>
      </c>
      <c r="AC480" s="571"/>
      <c r="AD480" s="571"/>
      <c r="AE480" s="346"/>
      <c r="AF480" s="181"/>
      <c r="AG480" s="181"/>
      <c r="AH480" s="347"/>
      <c r="AI480" s="346"/>
      <c r="AJ480" s="181"/>
      <c r="AK480" s="181"/>
      <c r="AL480" s="181"/>
      <c r="AM480" s="346"/>
      <c r="AN480" s="181"/>
      <c r="AO480" s="181"/>
      <c r="AP480" s="347"/>
      <c r="AQ480" s="346"/>
      <c r="AR480" s="181"/>
      <c r="AS480" s="181"/>
      <c r="AT480" s="347"/>
      <c r="AU480" s="181"/>
      <c r="AV480" s="181"/>
      <c r="AW480" s="181"/>
      <c r="AX480" s="182"/>
    </row>
    <row r="481" spans="1:50" ht="23.85" hidden="1" customHeight="1" x14ac:dyDescent="0.15">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31"/>
      <c r="B482" s="127"/>
      <c r="C482" s="126"/>
      <c r="D482" s="127"/>
      <c r="E482" s="110" t="s">
        <v>499</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24.75" hidden="1" customHeight="1" thickBot="1" x14ac:dyDescent="0.2">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15">
      <c r="A484" s="131"/>
      <c r="B484" s="127"/>
      <c r="C484" s="126"/>
      <c r="D484" s="127"/>
      <c r="E484" s="194" t="s">
        <v>307</v>
      </c>
      <c r="F484" s="195"/>
      <c r="G484" s="909" t="s">
        <v>338</v>
      </c>
      <c r="H484" s="108"/>
      <c r="I484" s="108"/>
      <c r="J484" s="910"/>
      <c r="K484" s="911"/>
      <c r="L484" s="911"/>
      <c r="M484" s="911"/>
      <c r="N484" s="911"/>
      <c r="O484" s="911"/>
      <c r="P484" s="911"/>
      <c r="Q484" s="911"/>
      <c r="R484" s="911"/>
      <c r="S484" s="911"/>
      <c r="T484" s="91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3"/>
    </row>
    <row r="485" spans="1:50" ht="18.75" hidden="1" customHeight="1" x14ac:dyDescent="0.15">
      <c r="A485" s="131"/>
      <c r="B485" s="127"/>
      <c r="C485" s="126"/>
      <c r="D485" s="127"/>
      <c r="E485" s="348" t="s">
        <v>327</v>
      </c>
      <c r="F485" s="349"/>
      <c r="G485" s="350"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1" t="s">
        <v>326</v>
      </c>
      <c r="AF485" s="352"/>
      <c r="AG485" s="352"/>
      <c r="AH485" s="353"/>
      <c r="AI485" s="205" t="s">
        <v>317</v>
      </c>
      <c r="AJ485" s="205"/>
      <c r="AK485" s="205"/>
      <c r="AL485" s="146"/>
      <c r="AM485" s="205" t="s">
        <v>396</v>
      </c>
      <c r="AN485" s="205"/>
      <c r="AO485" s="205"/>
      <c r="AP485" s="146"/>
      <c r="AQ485" s="146" t="s">
        <v>308</v>
      </c>
      <c r="AR485" s="115"/>
      <c r="AS485" s="115"/>
      <c r="AT485" s="116"/>
      <c r="AU485" s="149" t="s">
        <v>253</v>
      </c>
      <c r="AV485" s="149"/>
      <c r="AW485" s="149"/>
      <c r="AX485" s="150"/>
    </row>
    <row r="486" spans="1:50" ht="18.75" hidden="1" customHeight="1" x14ac:dyDescent="0.15">
      <c r="A486" s="131"/>
      <c r="B486" s="127"/>
      <c r="C486" s="126"/>
      <c r="D486" s="127"/>
      <c r="E486" s="348"/>
      <c r="F486" s="349"/>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591"/>
      <c r="AR486" s="174"/>
      <c r="AS486" s="118" t="s">
        <v>309</v>
      </c>
      <c r="AT486" s="119"/>
      <c r="AU486" s="174"/>
      <c r="AV486" s="174"/>
      <c r="AW486" s="118" t="s">
        <v>297</v>
      </c>
      <c r="AX486" s="157"/>
    </row>
    <row r="487" spans="1:50" ht="23.25" hidden="1" customHeight="1" x14ac:dyDescent="0.15">
      <c r="A487" s="131"/>
      <c r="B487" s="127"/>
      <c r="C487" s="126"/>
      <c r="D487" s="127"/>
      <c r="E487" s="348"/>
      <c r="F487" s="349"/>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46"/>
      <c r="AF487" s="181"/>
      <c r="AG487" s="181"/>
      <c r="AH487" s="181"/>
      <c r="AI487" s="346"/>
      <c r="AJ487" s="181"/>
      <c r="AK487" s="181"/>
      <c r="AL487" s="181"/>
      <c r="AM487" s="346"/>
      <c r="AN487" s="181"/>
      <c r="AO487" s="181"/>
      <c r="AP487" s="347"/>
      <c r="AQ487" s="346"/>
      <c r="AR487" s="181"/>
      <c r="AS487" s="181"/>
      <c r="AT487" s="347"/>
      <c r="AU487" s="181"/>
      <c r="AV487" s="181"/>
      <c r="AW487" s="181"/>
      <c r="AX487" s="182"/>
    </row>
    <row r="488" spans="1:50" ht="23.25" hidden="1" customHeight="1" x14ac:dyDescent="0.15">
      <c r="A488" s="131"/>
      <c r="B488" s="127"/>
      <c r="C488" s="126"/>
      <c r="D488" s="127"/>
      <c r="E488" s="348"/>
      <c r="F488" s="349"/>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46"/>
      <c r="AF488" s="181"/>
      <c r="AG488" s="181"/>
      <c r="AH488" s="347"/>
      <c r="AI488" s="346"/>
      <c r="AJ488" s="181"/>
      <c r="AK488" s="181"/>
      <c r="AL488" s="181"/>
      <c r="AM488" s="346"/>
      <c r="AN488" s="181"/>
      <c r="AO488" s="181"/>
      <c r="AP488" s="347"/>
      <c r="AQ488" s="346"/>
      <c r="AR488" s="181"/>
      <c r="AS488" s="181"/>
      <c r="AT488" s="347"/>
      <c r="AU488" s="181"/>
      <c r="AV488" s="181"/>
      <c r="AW488" s="181"/>
      <c r="AX488" s="182"/>
    </row>
    <row r="489" spans="1:50" ht="23.25" hidden="1" customHeight="1" x14ac:dyDescent="0.15">
      <c r="A489" s="131"/>
      <c r="B489" s="127"/>
      <c r="C489" s="126"/>
      <c r="D489" s="127"/>
      <c r="E489" s="348"/>
      <c r="F489" s="349"/>
      <c r="G489" s="92"/>
      <c r="H489" s="93"/>
      <c r="I489" s="93"/>
      <c r="J489" s="93"/>
      <c r="K489" s="93"/>
      <c r="L489" s="93"/>
      <c r="M489" s="93"/>
      <c r="N489" s="93"/>
      <c r="O489" s="93"/>
      <c r="P489" s="93"/>
      <c r="Q489" s="93"/>
      <c r="R489" s="93"/>
      <c r="S489" s="93"/>
      <c r="T489" s="93"/>
      <c r="U489" s="93"/>
      <c r="V489" s="93"/>
      <c r="W489" s="93"/>
      <c r="X489" s="94"/>
      <c r="Y489" s="183" t="s">
        <v>14</v>
      </c>
      <c r="Z489" s="184"/>
      <c r="AA489" s="185"/>
      <c r="AB489" s="571" t="s">
        <v>298</v>
      </c>
      <c r="AC489" s="571"/>
      <c r="AD489" s="571"/>
      <c r="AE489" s="346"/>
      <c r="AF489" s="181"/>
      <c r="AG489" s="181"/>
      <c r="AH489" s="347"/>
      <c r="AI489" s="346"/>
      <c r="AJ489" s="181"/>
      <c r="AK489" s="181"/>
      <c r="AL489" s="181"/>
      <c r="AM489" s="346"/>
      <c r="AN489" s="181"/>
      <c r="AO489" s="181"/>
      <c r="AP489" s="347"/>
      <c r="AQ489" s="346"/>
      <c r="AR489" s="181"/>
      <c r="AS489" s="181"/>
      <c r="AT489" s="347"/>
      <c r="AU489" s="181"/>
      <c r="AV489" s="181"/>
      <c r="AW489" s="181"/>
      <c r="AX489" s="182"/>
    </row>
    <row r="490" spans="1:50" ht="18.75" hidden="1" customHeight="1" x14ac:dyDescent="0.15">
      <c r="A490" s="131"/>
      <c r="B490" s="127"/>
      <c r="C490" s="126"/>
      <c r="D490" s="127"/>
      <c r="E490" s="348" t="s">
        <v>327</v>
      </c>
      <c r="F490" s="349"/>
      <c r="G490" s="350"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1" t="s">
        <v>326</v>
      </c>
      <c r="AF490" s="352"/>
      <c r="AG490" s="352"/>
      <c r="AH490" s="353"/>
      <c r="AI490" s="205" t="s">
        <v>317</v>
      </c>
      <c r="AJ490" s="205"/>
      <c r="AK490" s="205"/>
      <c r="AL490" s="146"/>
      <c r="AM490" s="205" t="s">
        <v>396</v>
      </c>
      <c r="AN490" s="205"/>
      <c r="AO490" s="205"/>
      <c r="AP490" s="146"/>
      <c r="AQ490" s="146" t="s">
        <v>308</v>
      </c>
      <c r="AR490" s="115"/>
      <c r="AS490" s="115"/>
      <c r="AT490" s="116"/>
      <c r="AU490" s="149" t="s">
        <v>253</v>
      </c>
      <c r="AV490" s="149"/>
      <c r="AW490" s="149"/>
      <c r="AX490" s="150"/>
    </row>
    <row r="491" spans="1:50" ht="18.75" hidden="1" customHeight="1" x14ac:dyDescent="0.15">
      <c r="A491" s="131"/>
      <c r="B491" s="127"/>
      <c r="C491" s="126"/>
      <c r="D491" s="127"/>
      <c r="E491" s="348"/>
      <c r="F491" s="349"/>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591"/>
      <c r="AR491" s="174"/>
      <c r="AS491" s="118" t="s">
        <v>309</v>
      </c>
      <c r="AT491" s="119"/>
      <c r="AU491" s="174"/>
      <c r="AV491" s="174"/>
      <c r="AW491" s="118" t="s">
        <v>297</v>
      </c>
      <c r="AX491" s="157"/>
    </row>
    <row r="492" spans="1:50" ht="23.25" hidden="1" customHeight="1" x14ac:dyDescent="0.15">
      <c r="A492" s="131"/>
      <c r="B492" s="127"/>
      <c r="C492" s="126"/>
      <c r="D492" s="127"/>
      <c r="E492" s="348"/>
      <c r="F492" s="349"/>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46"/>
      <c r="AF492" s="181"/>
      <c r="AG492" s="181"/>
      <c r="AH492" s="181"/>
      <c r="AI492" s="346"/>
      <c r="AJ492" s="181"/>
      <c r="AK492" s="181"/>
      <c r="AL492" s="181"/>
      <c r="AM492" s="346"/>
      <c r="AN492" s="181"/>
      <c r="AO492" s="181"/>
      <c r="AP492" s="347"/>
      <c r="AQ492" s="346"/>
      <c r="AR492" s="181"/>
      <c r="AS492" s="181"/>
      <c r="AT492" s="347"/>
      <c r="AU492" s="181"/>
      <c r="AV492" s="181"/>
      <c r="AW492" s="181"/>
      <c r="AX492" s="182"/>
    </row>
    <row r="493" spans="1:50" ht="23.25" hidden="1" customHeight="1" x14ac:dyDescent="0.15">
      <c r="A493" s="131"/>
      <c r="B493" s="127"/>
      <c r="C493" s="126"/>
      <c r="D493" s="127"/>
      <c r="E493" s="348"/>
      <c r="F493" s="349"/>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46"/>
      <c r="AF493" s="181"/>
      <c r="AG493" s="181"/>
      <c r="AH493" s="347"/>
      <c r="AI493" s="346"/>
      <c r="AJ493" s="181"/>
      <c r="AK493" s="181"/>
      <c r="AL493" s="181"/>
      <c r="AM493" s="346"/>
      <c r="AN493" s="181"/>
      <c r="AO493" s="181"/>
      <c r="AP493" s="347"/>
      <c r="AQ493" s="346"/>
      <c r="AR493" s="181"/>
      <c r="AS493" s="181"/>
      <c r="AT493" s="347"/>
      <c r="AU493" s="181"/>
      <c r="AV493" s="181"/>
      <c r="AW493" s="181"/>
      <c r="AX493" s="182"/>
    </row>
    <row r="494" spans="1:50" ht="23.25" hidden="1" customHeight="1" x14ac:dyDescent="0.15">
      <c r="A494" s="131"/>
      <c r="B494" s="127"/>
      <c r="C494" s="126"/>
      <c r="D494" s="127"/>
      <c r="E494" s="348"/>
      <c r="F494" s="349"/>
      <c r="G494" s="92"/>
      <c r="H494" s="93"/>
      <c r="I494" s="93"/>
      <c r="J494" s="93"/>
      <c r="K494" s="93"/>
      <c r="L494" s="93"/>
      <c r="M494" s="93"/>
      <c r="N494" s="93"/>
      <c r="O494" s="93"/>
      <c r="P494" s="93"/>
      <c r="Q494" s="93"/>
      <c r="R494" s="93"/>
      <c r="S494" s="93"/>
      <c r="T494" s="93"/>
      <c r="U494" s="93"/>
      <c r="V494" s="93"/>
      <c r="W494" s="93"/>
      <c r="X494" s="94"/>
      <c r="Y494" s="183" t="s">
        <v>14</v>
      </c>
      <c r="Z494" s="184"/>
      <c r="AA494" s="185"/>
      <c r="AB494" s="571" t="s">
        <v>298</v>
      </c>
      <c r="AC494" s="571"/>
      <c r="AD494" s="571"/>
      <c r="AE494" s="346"/>
      <c r="AF494" s="181"/>
      <c r="AG494" s="181"/>
      <c r="AH494" s="347"/>
      <c r="AI494" s="346"/>
      <c r="AJ494" s="181"/>
      <c r="AK494" s="181"/>
      <c r="AL494" s="181"/>
      <c r="AM494" s="346"/>
      <c r="AN494" s="181"/>
      <c r="AO494" s="181"/>
      <c r="AP494" s="347"/>
      <c r="AQ494" s="346"/>
      <c r="AR494" s="181"/>
      <c r="AS494" s="181"/>
      <c r="AT494" s="347"/>
      <c r="AU494" s="181"/>
      <c r="AV494" s="181"/>
      <c r="AW494" s="181"/>
      <c r="AX494" s="182"/>
    </row>
    <row r="495" spans="1:50" ht="18.75" hidden="1" customHeight="1" x14ac:dyDescent="0.15">
      <c r="A495" s="131"/>
      <c r="B495" s="127"/>
      <c r="C495" s="126"/>
      <c r="D495" s="127"/>
      <c r="E495" s="348" t="s">
        <v>327</v>
      </c>
      <c r="F495" s="349"/>
      <c r="G495" s="350"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1" t="s">
        <v>326</v>
      </c>
      <c r="AF495" s="352"/>
      <c r="AG495" s="352"/>
      <c r="AH495" s="353"/>
      <c r="AI495" s="205" t="s">
        <v>317</v>
      </c>
      <c r="AJ495" s="205"/>
      <c r="AK495" s="205"/>
      <c r="AL495" s="146"/>
      <c r="AM495" s="205" t="s">
        <v>396</v>
      </c>
      <c r="AN495" s="205"/>
      <c r="AO495" s="205"/>
      <c r="AP495" s="146"/>
      <c r="AQ495" s="146" t="s">
        <v>308</v>
      </c>
      <c r="AR495" s="115"/>
      <c r="AS495" s="115"/>
      <c r="AT495" s="116"/>
      <c r="AU495" s="149" t="s">
        <v>253</v>
      </c>
      <c r="AV495" s="149"/>
      <c r="AW495" s="149"/>
      <c r="AX495" s="150"/>
    </row>
    <row r="496" spans="1:50" ht="18.75" hidden="1" customHeight="1" x14ac:dyDescent="0.15">
      <c r="A496" s="131"/>
      <c r="B496" s="127"/>
      <c r="C496" s="126"/>
      <c r="D496" s="127"/>
      <c r="E496" s="348"/>
      <c r="F496" s="349"/>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591"/>
      <c r="AR496" s="174"/>
      <c r="AS496" s="118" t="s">
        <v>309</v>
      </c>
      <c r="AT496" s="119"/>
      <c r="AU496" s="174"/>
      <c r="AV496" s="174"/>
      <c r="AW496" s="118" t="s">
        <v>297</v>
      </c>
      <c r="AX496" s="157"/>
    </row>
    <row r="497" spans="1:50" ht="23.25" hidden="1" customHeight="1" x14ac:dyDescent="0.15">
      <c r="A497" s="131"/>
      <c r="B497" s="127"/>
      <c r="C497" s="126"/>
      <c r="D497" s="127"/>
      <c r="E497" s="348"/>
      <c r="F497" s="349"/>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46"/>
      <c r="AF497" s="181"/>
      <c r="AG497" s="181"/>
      <c r="AH497" s="181"/>
      <c r="AI497" s="346"/>
      <c r="AJ497" s="181"/>
      <c r="AK497" s="181"/>
      <c r="AL497" s="181"/>
      <c r="AM497" s="346"/>
      <c r="AN497" s="181"/>
      <c r="AO497" s="181"/>
      <c r="AP497" s="347"/>
      <c r="AQ497" s="346"/>
      <c r="AR497" s="181"/>
      <c r="AS497" s="181"/>
      <c r="AT497" s="347"/>
      <c r="AU497" s="181"/>
      <c r="AV497" s="181"/>
      <c r="AW497" s="181"/>
      <c r="AX497" s="182"/>
    </row>
    <row r="498" spans="1:50" ht="23.25" hidden="1" customHeight="1" x14ac:dyDescent="0.15">
      <c r="A498" s="131"/>
      <c r="B498" s="127"/>
      <c r="C498" s="126"/>
      <c r="D498" s="127"/>
      <c r="E498" s="348"/>
      <c r="F498" s="349"/>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46"/>
      <c r="AF498" s="181"/>
      <c r="AG498" s="181"/>
      <c r="AH498" s="347"/>
      <c r="AI498" s="346"/>
      <c r="AJ498" s="181"/>
      <c r="AK498" s="181"/>
      <c r="AL498" s="181"/>
      <c r="AM498" s="346"/>
      <c r="AN498" s="181"/>
      <c r="AO498" s="181"/>
      <c r="AP498" s="347"/>
      <c r="AQ498" s="346"/>
      <c r="AR498" s="181"/>
      <c r="AS498" s="181"/>
      <c r="AT498" s="347"/>
      <c r="AU498" s="181"/>
      <c r="AV498" s="181"/>
      <c r="AW498" s="181"/>
      <c r="AX498" s="182"/>
    </row>
    <row r="499" spans="1:50" ht="23.25" hidden="1" customHeight="1" x14ac:dyDescent="0.15">
      <c r="A499" s="131"/>
      <c r="B499" s="127"/>
      <c r="C499" s="126"/>
      <c r="D499" s="127"/>
      <c r="E499" s="348"/>
      <c r="F499" s="349"/>
      <c r="G499" s="92"/>
      <c r="H499" s="93"/>
      <c r="I499" s="93"/>
      <c r="J499" s="93"/>
      <c r="K499" s="93"/>
      <c r="L499" s="93"/>
      <c r="M499" s="93"/>
      <c r="N499" s="93"/>
      <c r="O499" s="93"/>
      <c r="P499" s="93"/>
      <c r="Q499" s="93"/>
      <c r="R499" s="93"/>
      <c r="S499" s="93"/>
      <c r="T499" s="93"/>
      <c r="U499" s="93"/>
      <c r="V499" s="93"/>
      <c r="W499" s="93"/>
      <c r="X499" s="94"/>
      <c r="Y499" s="183" t="s">
        <v>14</v>
      </c>
      <c r="Z499" s="184"/>
      <c r="AA499" s="185"/>
      <c r="AB499" s="571" t="s">
        <v>298</v>
      </c>
      <c r="AC499" s="571"/>
      <c r="AD499" s="571"/>
      <c r="AE499" s="346"/>
      <c r="AF499" s="181"/>
      <c r="AG499" s="181"/>
      <c r="AH499" s="347"/>
      <c r="AI499" s="346"/>
      <c r="AJ499" s="181"/>
      <c r="AK499" s="181"/>
      <c r="AL499" s="181"/>
      <c r="AM499" s="346"/>
      <c r="AN499" s="181"/>
      <c r="AO499" s="181"/>
      <c r="AP499" s="347"/>
      <c r="AQ499" s="346"/>
      <c r="AR499" s="181"/>
      <c r="AS499" s="181"/>
      <c r="AT499" s="347"/>
      <c r="AU499" s="181"/>
      <c r="AV499" s="181"/>
      <c r="AW499" s="181"/>
      <c r="AX499" s="182"/>
    </row>
    <row r="500" spans="1:50" ht="18.75" hidden="1" customHeight="1" x14ac:dyDescent="0.15">
      <c r="A500" s="131"/>
      <c r="B500" s="127"/>
      <c r="C500" s="126"/>
      <c r="D500" s="127"/>
      <c r="E500" s="348" t="s">
        <v>327</v>
      </c>
      <c r="F500" s="349"/>
      <c r="G500" s="350"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1" t="s">
        <v>326</v>
      </c>
      <c r="AF500" s="352"/>
      <c r="AG500" s="352"/>
      <c r="AH500" s="353"/>
      <c r="AI500" s="205" t="s">
        <v>317</v>
      </c>
      <c r="AJ500" s="205"/>
      <c r="AK500" s="205"/>
      <c r="AL500" s="146"/>
      <c r="AM500" s="205" t="s">
        <v>396</v>
      </c>
      <c r="AN500" s="205"/>
      <c r="AO500" s="205"/>
      <c r="AP500" s="146"/>
      <c r="AQ500" s="146" t="s">
        <v>308</v>
      </c>
      <c r="AR500" s="115"/>
      <c r="AS500" s="115"/>
      <c r="AT500" s="116"/>
      <c r="AU500" s="149" t="s">
        <v>253</v>
      </c>
      <c r="AV500" s="149"/>
      <c r="AW500" s="149"/>
      <c r="AX500" s="150"/>
    </row>
    <row r="501" spans="1:50" ht="18.75" hidden="1" customHeight="1" x14ac:dyDescent="0.15">
      <c r="A501" s="131"/>
      <c r="B501" s="127"/>
      <c r="C501" s="126"/>
      <c r="D501" s="127"/>
      <c r="E501" s="348"/>
      <c r="F501" s="349"/>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591"/>
      <c r="AR501" s="174"/>
      <c r="AS501" s="118" t="s">
        <v>309</v>
      </c>
      <c r="AT501" s="119"/>
      <c r="AU501" s="174"/>
      <c r="AV501" s="174"/>
      <c r="AW501" s="118" t="s">
        <v>297</v>
      </c>
      <c r="AX501" s="157"/>
    </row>
    <row r="502" spans="1:50" ht="23.25" hidden="1" customHeight="1" x14ac:dyDescent="0.15">
      <c r="A502" s="131"/>
      <c r="B502" s="127"/>
      <c r="C502" s="126"/>
      <c r="D502" s="127"/>
      <c r="E502" s="348"/>
      <c r="F502" s="349"/>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46"/>
      <c r="AF502" s="181"/>
      <c r="AG502" s="181"/>
      <c r="AH502" s="181"/>
      <c r="AI502" s="346"/>
      <c r="AJ502" s="181"/>
      <c r="AK502" s="181"/>
      <c r="AL502" s="181"/>
      <c r="AM502" s="346"/>
      <c r="AN502" s="181"/>
      <c r="AO502" s="181"/>
      <c r="AP502" s="347"/>
      <c r="AQ502" s="346"/>
      <c r="AR502" s="181"/>
      <c r="AS502" s="181"/>
      <c r="AT502" s="347"/>
      <c r="AU502" s="181"/>
      <c r="AV502" s="181"/>
      <c r="AW502" s="181"/>
      <c r="AX502" s="182"/>
    </row>
    <row r="503" spans="1:50" ht="23.25" hidden="1" customHeight="1" x14ac:dyDescent="0.15">
      <c r="A503" s="131"/>
      <c r="B503" s="127"/>
      <c r="C503" s="126"/>
      <c r="D503" s="127"/>
      <c r="E503" s="348"/>
      <c r="F503" s="349"/>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46"/>
      <c r="AF503" s="181"/>
      <c r="AG503" s="181"/>
      <c r="AH503" s="347"/>
      <c r="AI503" s="346"/>
      <c r="AJ503" s="181"/>
      <c r="AK503" s="181"/>
      <c r="AL503" s="181"/>
      <c r="AM503" s="346"/>
      <c r="AN503" s="181"/>
      <c r="AO503" s="181"/>
      <c r="AP503" s="347"/>
      <c r="AQ503" s="346"/>
      <c r="AR503" s="181"/>
      <c r="AS503" s="181"/>
      <c r="AT503" s="347"/>
      <c r="AU503" s="181"/>
      <c r="AV503" s="181"/>
      <c r="AW503" s="181"/>
      <c r="AX503" s="182"/>
    </row>
    <row r="504" spans="1:50" ht="23.25" hidden="1" customHeight="1" x14ac:dyDescent="0.15">
      <c r="A504" s="131"/>
      <c r="B504" s="127"/>
      <c r="C504" s="126"/>
      <c r="D504" s="127"/>
      <c r="E504" s="348"/>
      <c r="F504" s="349"/>
      <c r="G504" s="92"/>
      <c r="H504" s="93"/>
      <c r="I504" s="93"/>
      <c r="J504" s="93"/>
      <c r="K504" s="93"/>
      <c r="L504" s="93"/>
      <c r="M504" s="93"/>
      <c r="N504" s="93"/>
      <c r="O504" s="93"/>
      <c r="P504" s="93"/>
      <c r="Q504" s="93"/>
      <c r="R504" s="93"/>
      <c r="S504" s="93"/>
      <c r="T504" s="93"/>
      <c r="U504" s="93"/>
      <c r="V504" s="93"/>
      <c r="W504" s="93"/>
      <c r="X504" s="94"/>
      <c r="Y504" s="183" t="s">
        <v>14</v>
      </c>
      <c r="Z504" s="184"/>
      <c r="AA504" s="185"/>
      <c r="AB504" s="571" t="s">
        <v>298</v>
      </c>
      <c r="AC504" s="571"/>
      <c r="AD504" s="571"/>
      <c r="AE504" s="346"/>
      <c r="AF504" s="181"/>
      <c r="AG504" s="181"/>
      <c r="AH504" s="347"/>
      <c r="AI504" s="346"/>
      <c r="AJ504" s="181"/>
      <c r="AK504" s="181"/>
      <c r="AL504" s="181"/>
      <c r="AM504" s="346"/>
      <c r="AN504" s="181"/>
      <c r="AO504" s="181"/>
      <c r="AP504" s="347"/>
      <c r="AQ504" s="346"/>
      <c r="AR504" s="181"/>
      <c r="AS504" s="181"/>
      <c r="AT504" s="347"/>
      <c r="AU504" s="181"/>
      <c r="AV504" s="181"/>
      <c r="AW504" s="181"/>
      <c r="AX504" s="182"/>
    </row>
    <row r="505" spans="1:50" ht="18.75" hidden="1" customHeight="1" x14ac:dyDescent="0.15">
      <c r="A505" s="131"/>
      <c r="B505" s="127"/>
      <c r="C505" s="126"/>
      <c r="D505" s="127"/>
      <c r="E505" s="348" t="s">
        <v>327</v>
      </c>
      <c r="F505" s="349"/>
      <c r="G505" s="350"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1" t="s">
        <v>326</v>
      </c>
      <c r="AF505" s="352"/>
      <c r="AG505" s="352"/>
      <c r="AH505" s="353"/>
      <c r="AI505" s="205" t="s">
        <v>317</v>
      </c>
      <c r="AJ505" s="205"/>
      <c r="AK505" s="205"/>
      <c r="AL505" s="146"/>
      <c r="AM505" s="205" t="s">
        <v>396</v>
      </c>
      <c r="AN505" s="205"/>
      <c r="AO505" s="205"/>
      <c r="AP505" s="146"/>
      <c r="AQ505" s="146" t="s">
        <v>308</v>
      </c>
      <c r="AR505" s="115"/>
      <c r="AS505" s="115"/>
      <c r="AT505" s="116"/>
      <c r="AU505" s="149" t="s">
        <v>253</v>
      </c>
      <c r="AV505" s="149"/>
      <c r="AW505" s="149"/>
      <c r="AX505" s="150"/>
    </row>
    <row r="506" spans="1:50" ht="18.75" hidden="1" customHeight="1" x14ac:dyDescent="0.15">
      <c r="A506" s="131"/>
      <c r="B506" s="127"/>
      <c r="C506" s="126"/>
      <c r="D506" s="127"/>
      <c r="E506" s="348"/>
      <c r="F506" s="349"/>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591"/>
      <c r="AR506" s="174"/>
      <c r="AS506" s="118" t="s">
        <v>309</v>
      </c>
      <c r="AT506" s="119"/>
      <c r="AU506" s="174"/>
      <c r="AV506" s="174"/>
      <c r="AW506" s="118" t="s">
        <v>297</v>
      </c>
      <c r="AX506" s="157"/>
    </row>
    <row r="507" spans="1:50" ht="23.25" hidden="1" customHeight="1" x14ac:dyDescent="0.15">
      <c r="A507" s="131"/>
      <c r="B507" s="127"/>
      <c r="C507" s="126"/>
      <c r="D507" s="127"/>
      <c r="E507" s="348"/>
      <c r="F507" s="349"/>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46"/>
      <c r="AF507" s="181"/>
      <c r="AG507" s="181"/>
      <c r="AH507" s="181"/>
      <c r="AI507" s="346"/>
      <c r="AJ507" s="181"/>
      <c r="AK507" s="181"/>
      <c r="AL507" s="181"/>
      <c r="AM507" s="346"/>
      <c r="AN507" s="181"/>
      <c r="AO507" s="181"/>
      <c r="AP507" s="347"/>
      <c r="AQ507" s="346"/>
      <c r="AR507" s="181"/>
      <c r="AS507" s="181"/>
      <c r="AT507" s="347"/>
      <c r="AU507" s="181"/>
      <c r="AV507" s="181"/>
      <c r="AW507" s="181"/>
      <c r="AX507" s="182"/>
    </row>
    <row r="508" spans="1:50" ht="23.25" hidden="1" customHeight="1" x14ac:dyDescent="0.15">
      <c r="A508" s="131"/>
      <c r="B508" s="127"/>
      <c r="C508" s="126"/>
      <c r="D508" s="127"/>
      <c r="E508" s="348"/>
      <c r="F508" s="349"/>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46"/>
      <c r="AF508" s="181"/>
      <c r="AG508" s="181"/>
      <c r="AH508" s="347"/>
      <c r="AI508" s="346"/>
      <c r="AJ508" s="181"/>
      <c r="AK508" s="181"/>
      <c r="AL508" s="181"/>
      <c r="AM508" s="346"/>
      <c r="AN508" s="181"/>
      <c r="AO508" s="181"/>
      <c r="AP508" s="347"/>
      <c r="AQ508" s="346"/>
      <c r="AR508" s="181"/>
      <c r="AS508" s="181"/>
      <c r="AT508" s="347"/>
      <c r="AU508" s="181"/>
      <c r="AV508" s="181"/>
      <c r="AW508" s="181"/>
      <c r="AX508" s="182"/>
    </row>
    <row r="509" spans="1:50" ht="23.25" hidden="1" customHeight="1" x14ac:dyDescent="0.15">
      <c r="A509" s="131"/>
      <c r="B509" s="127"/>
      <c r="C509" s="126"/>
      <c r="D509" s="127"/>
      <c r="E509" s="348"/>
      <c r="F509" s="349"/>
      <c r="G509" s="92"/>
      <c r="H509" s="93"/>
      <c r="I509" s="93"/>
      <c r="J509" s="93"/>
      <c r="K509" s="93"/>
      <c r="L509" s="93"/>
      <c r="M509" s="93"/>
      <c r="N509" s="93"/>
      <c r="O509" s="93"/>
      <c r="P509" s="93"/>
      <c r="Q509" s="93"/>
      <c r="R509" s="93"/>
      <c r="S509" s="93"/>
      <c r="T509" s="93"/>
      <c r="U509" s="93"/>
      <c r="V509" s="93"/>
      <c r="W509" s="93"/>
      <c r="X509" s="94"/>
      <c r="Y509" s="183" t="s">
        <v>14</v>
      </c>
      <c r="Z509" s="184"/>
      <c r="AA509" s="185"/>
      <c r="AB509" s="571" t="s">
        <v>298</v>
      </c>
      <c r="AC509" s="571"/>
      <c r="AD509" s="571"/>
      <c r="AE509" s="346"/>
      <c r="AF509" s="181"/>
      <c r="AG509" s="181"/>
      <c r="AH509" s="347"/>
      <c r="AI509" s="346"/>
      <c r="AJ509" s="181"/>
      <c r="AK509" s="181"/>
      <c r="AL509" s="181"/>
      <c r="AM509" s="346"/>
      <c r="AN509" s="181"/>
      <c r="AO509" s="181"/>
      <c r="AP509" s="347"/>
      <c r="AQ509" s="346"/>
      <c r="AR509" s="181"/>
      <c r="AS509" s="181"/>
      <c r="AT509" s="347"/>
      <c r="AU509" s="181"/>
      <c r="AV509" s="181"/>
      <c r="AW509" s="181"/>
      <c r="AX509" s="182"/>
    </row>
    <row r="510" spans="1:50" ht="18.75" hidden="1" customHeight="1" x14ac:dyDescent="0.15">
      <c r="A510" s="131"/>
      <c r="B510" s="127"/>
      <c r="C510" s="126"/>
      <c r="D510" s="127"/>
      <c r="E510" s="348" t="s">
        <v>328</v>
      </c>
      <c r="F510" s="349"/>
      <c r="G510" s="350"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1" t="s">
        <v>326</v>
      </c>
      <c r="AF510" s="352"/>
      <c r="AG510" s="352"/>
      <c r="AH510" s="353"/>
      <c r="AI510" s="205" t="s">
        <v>317</v>
      </c>
      <c r="AJ510" s="205"/>
      <c r="AK510" s="205"/>
      <c r="AL510" s="146"/>
      <c r="AM510" s="205" t="s">
        <v>396</v>
      </c>
      <c r="AN510" s="205"/>
      <c r="AO510" s="205"/>
      <c r="AP510" s="146"/>
      <c r="AQ510" s="146" t="s">
        <v>308</v>
      </c>
      <c r="AR510" s="115"/>
      <c r="AS510" s="115"/>
      <c r="AT510" s="116"/>
      <c r="AU510" s="149" t="s">
        <v>253</v>
      </c>
      <c r="AV510" s="149"/>
      <c r="AW510" s="149"/>
      <c r="AX510" s="150"/>
    </row>
    <row r="511" spans="1:50" ht="18.75" hidden="1" customHeight="1" x14ac:dyDescent="0.15">
      <c r="A511" s="131"/>
      <c r="B511" s="127"/>
      <c r="C511" s="126"/>
      <c r="D511" s="127"/>
      <c r="E511" s="348"/>
      <c r="F511" s="349"/>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591"/>
      <c r="AR511" s="174"/>
      <c r="AS511" s="118" t="s">
        <v>309</v>
      </c>
      <c r="AT511" s="119"/>
      <c r="AU511" s="174"/>
      <c r="AV511" s="174"/>
      <c r="AW511" s="118" t="s">
        <v>297</v>
      </c>
      <c r="AX511" s="157"/>
    </row>
    <row r="512" spans="1:50" ht="23.25" hidden="1" customHeight="1" x14ac:dyDescent="0.15">
      <c r="A512" s="131"/>
      <c r="B512" s="127"/>
      <c r="C512" s="126"/>
      <c r="D512" s="127"/>
      <c r="E512" s="348"/>
      <c r="F512" s="349"/>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46"/>
      <c r="AF512" s="181"/>
      <c r="AG512" s="181"/>
      <c r="AH512" s="181"/>
      <c r="AI512" s="346"/>
      <c r="AJ512" s="181"/>
      <c r="AK512" s="181"/>
      <c r="AL512" s="181"/>
      <c r="AM512" s="346"/>
      <c r="AN512" s="181"/>
      <c r="AO512" s="181"/>
      <c r="AP512" s="347"/>
      <c r="AQ512" s="346"/>
      <c r="AR512" s="181"/>
      <c r="AS512" s="181"/>
      <c r="AT512" s="347"/>
      <c r="AU512" s="181"/>
      <c r="AV512" s="181"/>
      <c r="AW512" s="181"/>
      <c r="AX512" s="182"/>
    </row>
    <row r="513" spans="1:50" ht="23.25" hidden="1" customHeight="1" x14ac:dyDescent="0.15">
      <c r="A513" s="131"/>
      <c r="B513" s="127"/>
      <c r="C513" s="126"/>
      <c r="D513" s="127"/>
      <c r="E513" s="348"/>
      <c r="F513" s="349"/>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46"/>
      <c r="AF513" s="181"/>
      <c r="AG513" s="181"/>
      <c r="AH513" s="347"/>
      <c r="AI513" s="346"/>
      <c r="AJ513" s="181"/>
      <c r="AK513" s="181"/>
      <c r="AL513" s="181"/>
      <c r="AM513" s="346"/>
      <c r="AN513" s="181"/>
      <c r="AO513" s="181"/>
      <c r="AP513" s="347"/>
      <c r="AQ513" s="346"/>
      <c r="AR513" s="181"/>
      <c r="AS513" s="181"/>
      <c r="AT513" s="347"/>
      <c r="AU513" s="181"/>
      <c r="AV513" s="181"/>
      <c r="AW513" s="181"/>
      <c r="AX513" s="182"/>
    </row>
    <row r="514" spans="1:50" ht="23.25" hidden="1" customHeight="1" x14ac:dyDescent="0.15">
      <c r="A514" s="131"/>
      <c r="B514" s="127"/>
      <c r="C514" s="126"/>
      <c r="D514" s="127"/>
      <c r="E514" s="348"/>
      <c r="F514" s="349"/>
      <c r="G514" s="92"/>
      <c r="H514" s="93"/>
      <c r="I514" s="93"/>
      <c r="J514" s="93"/>
      <c r="K514" s="93"/>
      <c r="L514" s="93"/>
      <c r="M514" s="93"/>
      <c r="N514" s="93"/>
      <c r="O514" s="93"/>
      <c r="P514" s="93"/>
      <c r="Q514" s="93"/>
      <c r="R514" s="93"/>
      <c r="S514" s="93"/>
      <c r="T514" s="93"/>
      <c r="U514" s="93"/>
      <c r="V514" s="93"/>
      <c r="W514" s="93"/>
      <c r="X514" s="94"/>
      <c r="Y514" s="183" t="s">
        <v>14</v>
      </c>
      <c r="Z514" s="184"/>
      <c r="AA514" s="185"/>
      <c r="AB514" s="571" t="s">
        <v>15</v>
      </c>
      <c r="AC514" s="571"/>
      <c r="AD514" s="571"/>
      <c r="AE514" s="346"/>
      <c r="AF514" s="181"/>
      <c r="AG514" s="181"/>
      <c r="AH514" s="347"/>
      <c r="AI514" s="346"/>
      <c r="AJ514" s="181"/>
      <c r="AK514" s="181"/>
      <c r="AL514" s="181"/>
      <c r="AM514" s="346"/>
      <c r="AN514" s="181"/>
      <c r="AO514" s="181"/>
      <c r="AP514" s="347"/>
      <c r="AQ514" s="346"/>
      <c r="AR514" s="181"/>
      <c r="AS514" s="181"/>
      <c r="AT514" s="347"/>
      <c r="AU514" s="181"/>
      <c r="AV514" s="181"/>
      <c r="AW514" s="181"/>
      <c r="AX514" s="182"/>
    </row>
    <row r="515" spans="1:50" ht="18.75" hidden="1" customHeight="1" x14ac:dyDescent="0.15">
      <c r="A515" s="131"/>
      <c r="B515" s="127"/>
      <c r="C515" s="126"/>
      <c r="D515" s="127"/>
      <c r="E515" s="348" t="s">
        <v>328</v>
      </c>
      <c r="F515" s="349"/>
      <c r="G515" s="350"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1" t="s">
        <v>326</v>
      </c>
      <c r="AF515" s="352"/>
      <c r="AG515" s="352"/>
      <c r="AH515" s="353"/>
      <c r="AI515" s="205" t="s">
        <v>317</v>
      </c>
      <c r="AJ515" s="205"/>
      <c r="AK515" s="205"/>
      <c r="AL515" s="146"/>
      <c r="AM515" s="205" t="s">
        <v>396</v>
      </c>
      <c r="AN515" s="205"/>
      <c r="AO515" s="205"/>
      <c r="AP515" s="146"/>
      <c r="AQ515" s="146" t="s">
        <v>308</v>
      </c>
      <c r="AR515" s="115"/>
      <c r="AS515" s="115"/>
      <c r="AT515" s="116"/>
      <c r="AU515" s="149" t="s">
        <v>253</v>
      </c>
      <c r="AV515" s="149"/>
      <c r="AW515" s="149"/>
      <c r="AX515" s="150"/>
    </row>
    <row r="516" spans="1:50" ht="18.75" hidden="1" customHeight="1" x14ac:dyDescent="0.15">
      <c r="A516" s="131"/>
      <c r="B516" s="127"/>
      <c r="C516" s="126"/>
      <c r="D516" s="127"/>
      <c r="E516" s="348"/>
      <c r="F516" s="349"/>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591"/>
      <c r="AR516" s="174"/>
      <c r="AS516" s="118" t="s">
        <v>309</v>
      </c>
      <c r="AT516" s="119"/>
      <c r="AU516" s="174"/>
      <c r="AV516" s="174"/>
      <c r="AW516" s="118" t="s">
        <v>297</v>
      </c>
      <c r="AX516" s="157"/>
    </row>
    <row r="517" spans="1:50" ht="23.25" hidden="1" customHeight="1" x14ac:dyDescent="0.15">
      <c r="A517" s="131"/>
      <c r="B517" s="127"/>
      <c r="C517" s="126"/>
      <c r="D517" s="127"/>
      <c r="E517" s="348"/>
      <c r="F517" s="349"/>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46"/>
      <c r="AF517" s="181"/>
      <c r="AG517" s="181"/>
      <c r="AH517" s="181"/>
      <c r="AI517" s="346"/>
      <c r="AJ517" s="181"/>
      <c r="AK517" s="181"/>
      <c r="AL517" s="181"/>
      <c r="AM517" s="346"/>
      <c r="AN517" s="181"/>
      <c r="AO517" s="181"/>
      <c r="AP517" s="347"/>
      <c r="AQ517" s="346"/>
      <c r="AR517" s="181"/>
      <c r="AS517" s="181"/>
      <c r="AT517" s="347"/>
      <c r="AU517" s="181"/>
      <c r="AV517" s="181"/>
      <c r="AW517" s="181"/>
      <c r="AX517" s="182"/>
    </row>
    <row r="518" spans="1:50" ht="23.25" hidden="1" customHeight="1" x14ac:dyDescent="0.15">
      <c r="A518" s="131"/>
      <c r="B518" s="127"/>
      <c r="C518" s="126"/>
      <c r="D518" s="127"/>
      <c r="E518" s="348"/>
      <c r="F518" s="349"/>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46"/>
      <c r="AF518" s="181"/>
      <c r="AG518" s="181"/>
      <c r="AH518" s="347"/>
      <c r="AI518" s="346"/>
      <c r="AJ518" s="181"/>
      <c r="AK518" s="181"/>
      <c r="AL518" s="181"/>
      <c r="AM518" s="346"/>
      <c r="AN518" s="181"/>
      <c r="AO518" s="181"/>
      <c r="AP518" s="347"/>
      <c r="AQ518" s="346"/>
      <c r="AR518" s="181"/>
      <c r="AS518" s="181"/>
      <c r="AT518" s="347"/>
      <c r="AU518" s="181"/>
      <c r="AV518" s="181"/>
      <c r="AW518" s="181"/>
      <c r="AX518" s="182"/>
    </row>
    <row r="519" spans="1:50" ht="23.25" hidden="1" customHeight="1" x14ac:dyDescent="0.15">
      <c r="A519" s="131"/>
      <c r="B519" s="127"/>
      <c r="C519" s="126"/>
      <c r="D519" s="127"/>
      <c r="E519" s="348"/>
      <c r="F519" s="349"/>
      <c r="G519" s="92"/>
      <c r="H519" s="93"/>
      <c r="I519" s="93"/>
      <c r="J519" s="93"/>
      <c r="K519" s="93"/>
      <c r="L519" s="93"/>
      <c r="M519" s="93"/>
      <c r="N519" s="93"/>
      <c r="O519" s="93"/>
      <c r="P519" s="93"/>
      <c r="Q519" s="93"/>
      <c r="R519" s="93"/>
      <c r="S519" s="93"/>
      <c r="T519" s="93"/>
      <c r="U519" s="93"/>
      <c r="V519" s="93"/>
      <c r="W519" s="93"/>
      <c r="X519" s="94"/>
      <c r="Y519" s="183" t="s">
        <v>14</v>
      </c>
      <c r="Z519" s="184"/>
      <c r="AA519" s="185"/>
      <c r="AB519" s="571" t="s">
        <v>15</v>
      </c>
      <c r="AC519" s="571"/>
      <c r="AD519" s="571"/>
      <c r="AE519" s="346"/>
      <c r="AF519" s="181"/>
      <c r="AG519" s="181"/>
      <c r="AH519" s="347"/>
      <c r="AI519" s="346"/>
      <c r="AJ519" s="181"/>
      <c r="AK519" s="181"/>
      <c r="AL519" s="181"/>
      <c r="AM519" s="346"/>
      <c r="AN519" s="181"/>
      <c r="AO519" s="181"/>
      <c r="AP519" s="347"/>
      <c r="AQ519" s="346"/>
      <c r="AR519" s="181"/>
      <c r="AS519" s="181"/>
      <c r="AT519" s="347"/>
      <c r="AU519" s="181"/>
      <c r="AV519" s="181"/>
      <c r="AW519" s="181"/>
      <c r="AX519" s="182"/>
    </row>
    <row r="520" spans="1:50" ht="18.75" hidden="1" customHeight="1" x14ac:dyDescent="0.15">
      <c r="A520" s="131"/>
      <c r="B520" s="127"/>
      <c r="C520" s="126"/>
      <c r="D520" s="127"/>
      <c r="E520" s="348" t="s">
        <v>328</v>
      </c>
      <c r="F520" s="349"/>
      <c r="G520" s="350"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1" t="s">
        <v>326</v>
      </c>
      <c r="AF520" s="352"/>
      <c r="AG520" s="352"/>
      <c r="AH520" s="353"/>
      <c r="AI520" s="205" t="s">
        <v>317</v>
      </c>
      <c r="AJ520" s="205"/>
      <c r="AK520" s="205"/>
      <c r="AL520" s="146"/>
      <c r="AM520" s="205" t="s">
        <v>396</v>
      </c>
      <c r="AN520" s="205"/>
      <c r="AO520" s="205"/>
      <c r="AP520" s="146"/>
      <c r="AQ520" s="146" t="s">
        <v>308</v>
      </c>
      <c r="AR520" s="115"/>
      <c r="AS520" s="115"/>
      <c r="AT520" s="116"/>
      <c r="AU520" s="149" t="s">
        <v>253</v>
      </c>
      <c r="AV520" s="149"/>
      <c r="AW520" s="149"/>
      <c r="AX520" s="150"/>
    </row>
    <row r="521" spans="1:50" ht="18.75" hidden="1" customHeight="1" x14ac:dyDescent="0.15">
      <c r="A521" s="131"/>
      <c r="B521" s="127"/>
      <c r="C521" s="126"/>
      <c r="D521" s="127"/>
      <c r="E521" s="348"/>
      <c r="F521" s="349"/>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591"/>
      <c r="AR521" s="174"/>
      <c r="AS521" s="118" t="s">
        <v>309</v>
      </c>
      <c r="AT521" s="119"/>
      <c r="AU521" s="174"/>
      <c r="AV521" s="174"/>
      <c r="AW521" s="118" t="s">
        <v>297</v>
      </c>
      <c r="AX521" s="157"/>
    </row>
    <row r="522" spans="1:50" ht="23.25" hidden="1" customHeight="1" x14ac:dyDescent="0.15">
      <c r="A522" s="131"/>
      <c r="B522" s="127"/>
      <c r="C522" s="126"/>
      <c r="D522" s="127"/>
      <c r="E522" s="348"/>
      <c r="F522" s="349"/>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46"/>
      <c r="AF522" s="181"/>
      <c r="AG522" s="181"/>
      <c r="AH522" s="181"/>
      <c r="AI522" s="346"/>
      <c r="AJ522" s="181"/>
      <c r="AK522" s="181"/>
      <c r="AL522" s="181"/>
      <c r="AM522" s="346"/>
      <c r="AN522" s="181"/>
      <c r="AO522" s="181"/>
      <c r="AP522" s="347"/>
      <c r="AQ522" s="346"/>
      <c r="AR522" s="181"/>
      <c r="AS522" s="181"/>
      <c r="AT522" s="347"/>
      <c r="AU522" s="181"/>
      <c r="AV522" s="181"/>
      <c r="AW522" s="181"/>
      <c r="AX522" s="182"/>
    </row>
    <row r="523" spans="1:50" ht="23.25" hidden="1" customHeight="1" x14ac:dyDescent="0.15">
      <c r="A523" s="131"/>
      <c r="B523" s="127"/>
      <c r="C523" s="126"/>
      <c r="D523" s="127"/>
      <c r="E523" s="348"/>
      <c r="F523" s="349"/>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46"/>
      <c r="AF523" s="181"/>
      <c r="AG523" s="181"/>
      <c r="AH523" s="347"/>
      <c r="AI523" s="346"/>
      <c r="AJ523" s="181"/>
      <c r="AK523" s="181"/>
      <c r="AL523" s="181"/>
      <c r="AM523" s="346"/>
      <c r="AN523" s="181"/>
      <c r="AO523" s="181"/>
      <c r="AP523" s="347"/>
      <c r="AQ523" s="346"/>
      <c r="AR523" s="181"/>
      <c r="AS523" s="181"/>
      <c r="AT523" s="347"/>
      <c r="AU523" s="181"/>
      <c r="AV523" s="181"/>
      <c r="AW523" s="181"/>
      <c r="AX523" s="182"/>
    </row>
    <row r="524" spans="1:50" ht="23.25" hidden="1" customHeight="1" x14ac:dyDescent="0.15">
      <c r="A524" s="131"/>
      <c r="B524" s="127"/>
      <c r="C524" s="126"/>
      <c r="D524" s="127"/>
      <c r="E524" s="348"/>
      <c r="F524" s="349"/>
      <c r="G524" s="92"/>
      <c r="H524" s="93"/>
      <c r="I524" s="93"/>
      <c r="J524" s="93"/>
      <c r="K524" s="93"/>
      <c r="L524" s="93"/>
      <c r="M524" s="93"/>
      <c r="N524" s="93"/>
      <c r="O524" s="93"/>
      <c r="P524" s="93"/>
      <c r="Q524" s="93"/>
      <c r="R524" s="93"/>
      <c r="S524" s="93"/>
      <c r="T524" s="93"/>
      <c r="U524" s="93"/>
      <c r="V524" s="93"/>
      <c r="W524" s="93"/>
      <c r="X524" s="94"/>
      <c r="Y524" s="183" t="s">
        <v>14</v>
      </c>
      <c r="Z524" s="184"/>
      <c r="AA524" s="185"/>
      <c r="AB524" s="571" t="s">
        <v>15</v>
      </c>
      <c r="AC524" s="571"/>
      <c r="AD524" s="571"/>
      <c r="AE524" s="346"/>
      <c r="AF524" s="181"/>
      <c r="AG524" s="181"/>
      <c r="AH524" s="347"/>
      <c r="AI524" s="346"/>
      <c r="AJ524" s="181"/>
      <c r="AK524" s="181"/>
      <c r="AL524" s="181"/>
      <c r="AM524" s="346"/>
      <c r="AN524" s="181"/>
      <c r="AO524" s="181"/>
      <c r="AP524" s="347"/>
      <c r="AQ524" s="346"/>
      <c r="AR524" s="181"/>
      <c r="AS524" s="181"/>
      <c r="AT524" s="347"/>
      <c r="AU524" s="181"/>
      <c r="AV524" s="181"/>
      <c r="AW524" s="181"/>
      <c r="AX524" s="182"/>
    </row>
    <row r="525" spans="1:50" ht="18.75" hidden="1" customHeight="1" x14ac:dyDescent="0.15">
      <c r="A525" s="131"/>
      <c r="B525" s="127"/>
      <c r="C525" s="126"/>
      <c r="D525" s="127"/>
      <c r="E525" s="348" t="s">
        <v>328</v>
      </c>
      <c r="F525" s="349"/>
      <c r="G525" s="350"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1" t="s">
        <v>326</v>
      </c>
      <c r="AF525" s="352"/>
      <c r="AG525" s="352"/>
      <c r="AH525" s="353"/>
      <c r="AI525" s="205" t="s">
        <v>317</v>
      </c>
      <c r="AJ525" s="205"/>
      <c r="AK525" s="205"/>
      <c r="AL525" s="146"/>
      <c r="AM525" s="205" t="s">
        <v>396</v>
      </c>
      <c r="AN525" s="205"/>
      <c r="AO525" s="205"/>
      <c r="AP525" s="146"/>
      <c r="AQ525" s="146" t="s">
        <v>308</v>
      </c>
      <c r="AR525" s="115"/>
      <c r="AS525" s="115"/>
      <c r="AT525" s="116"/>
      <c r="AU525" s="149" t="s">
        <v>253</v>
      </c>
      <c r="AV525" s="149"/>
      <c r="AW525" s="149"/>
      <c r="AX525" s="150"/>
    </row>
    <row r="526" spans="1:50" ht="18.75" hidden="1" customHeight="1" x14ac:dyDescent="0.15">
      <c r="A526" s="131"/>
      <c r="B526" s="127"/>
      <c r="C526" s="126"/>
      <c r="D526" s="127"/>
      <c r="E526" s="348"/>
      <c r="F526" s="349"/>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591"/>
      <c r="AR526" s="174"/>
      <c r="AS526" s="118" t="s">
        <v>309</v>
      </c>
      <c r="AT526" s="119"/>
      <c r="AU526" s="174"/>
      <c r="AV526" s="174"/>
      <c r="AW526" s="118" t="s">
        <v>297</v>
      </c>
      <c r="AX526" s="157"/>
    </row>
    <row r="527" spans="1:50" ht="23.25" hidden="1" customHeight="1" x14ac:dyDescent="0.15">
      <c r="A527" s="131"/>
      <c r="B527" s="127"/>
      <c r="C527" s="126"/>
      <c r="D527" s="127"/>
      <c r="E527" s="348"/>
      <c r="F527" s="349"/>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46"/>
      <c r="AF527" s="181"/>
      <c r="AG527" s="181"/>
      <c r="AH527" s="181"/>
      <c r="AI527" s="346"/>
      <c r="AJ527" s="181"/>
      <c r="AK527" s="181"/>
      <c r="AL527" s="181"/>
      <c r="AM527" s="346"/>
      <c r="AN527" s="181"/>
      <c r="AO527" s="181"/>
      <c r="AP527" s="347"/>
      <c r="AQ527" s="346"/>
      <c r="AR527" s="181"/>
      <c r="AS527" s="181"/>
      <c r="AT527" s="347"/>
      <c r="AU527" s="181"/>
      <c r="AV527" s="181"/>
      <c r="AW527" s="181"/>
      <c r="AX527" s="182"/>
    </row>
    <row r="528" spans="1:50" ht="23.25" hidden="1" customHeight="1" x14ac:dyDescent="0.15">
      <c r="A528" s="131"/>
      <c r="B528" s="127"/>
      <c r="C528" s="126"/>
      <c r="D528" s="127"/>
      <c r="E528" s="348"/>
      <c r="F528" s="349"/>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46"/>
      <c r="AF528" s="181"/>
      <c r="AG528" s="181"/>
      <c r="AH528" s="347"/>
      <c r="AI528" s="346"/>
      <c r="AJ528" s="181"/>
      <c r="AK528" s="181"/>
      <c r="AL528" s="181"/>
      <c r="AM528" s="346"/>
      <c r="AN528" s="181"/>
      <c r="AO528" s="181"/>
      <c r="AP528" s="347"/>
      <c r="AQ528" s="346"/>
      <c r="AR528" s="181"/>
      <c r="AS528" s="181"/>
      <c r="AT528" s="347"/>
      <c r="AU528" s="181"/>
      <c r="AV528" s="181"/>
      <c r="AW528" s="181"/>
      <c r="AX528" s="182"/>
    </row>
    <row r="529" spans="1:50" ht="23.25" hidden="1" customHeight="1" x14ac:dyDescent="0.15">
      <c r="A529" s="131"/>
      <c r="B529" s="127"/>
      <c r="C529" s="126"/>
      <c r="D529" s="127"/>
      <c r="E529" s="348"/>
      <c r="F529" s="349"/>
      <c r="G529" s="92"/>
      <c r="H529" s="93"/>
      <c r="I529" s="93"/>
      <c r="J529" s="93"/>
      <c r="K529" s="93"/>
      <c r="L529" s="93"/>
      <c r="M529" s="93"/>
      <c r="N529" s="93"/>
      <c r="O529" s="93"/>
      <c r="P529" s="93"/>
      <c r="Q529" s="93"/>
      <c r="R529" s="93"/>
      <c r="S529" s="93"/>
      <c r="T529" s="93"/>
      <c r="U529" s="93"/>
      <c r="V529" s="93"/>
      <c r="W529" s="93"/>
      <c r="X529" s="94"/>
      <c r="Y529" s="183" t="s">
        <v>14</v>
      </c>
      <c r="Z529" s="184"/>
      <c r="AA529" s="185"/>
      <c r="AB529" s="571" t="s">
        <v>15</v>
      </c>
      <c r="AC529" s="571"/>
      <c r="AD529" s="571"/>
      <c r="AE529" s="346"/>
      <c r="AF529" s="181"/>
      <c r="AG529" s="181"/>
      <c r="AH529" s="347"/>
      <c r="AI529" s="346"/>
      <c r="AJ529" s="181"/>
      <c r="AK529" s="181"/>
      <c r="AL529" s="181"/>
      <c r="AM529" s="346"/>
      <c r="AN529" s="181"/>
      <c r="AO529" s="181"/>
      <c r="AP529" s="347"/>
      <c r="AQ529" s="346"/>
      <c r="AR529" s="181"/>
      <c r="AS529" s="181"/>
      <c r="AT529" s="347"/>
      <c r="AU529" s="181"/>
      <c r="AV529" s="181"/>
      <c r="AW529" s="181"/>
      <c r="AX529" s="182"/>
    </row>
    <row r="530" spans="1:50" ht="18.75" hidden="1" customHeight="1" x14ac:dyDescent="0.15">
      <c r="A530" s="131"/>
      <c r="B530" s="127"/>
      <c r="C530" s="126"/>
      <c r="D530" s="127"/>
      <c r="E530" s="348" t="s">
        <v>328</v>
      </c>
      <c r="F530" s="349"/>
      <c r="G530" s="350"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1" t="s">
        <v>326</v>
      </c>
      <c r="AF530" s="352"/>
      <c r="AG530" s="352"/>
      <c r="AH530" s="353"/>
      <c r="AI530" s="205" t="s">
        <v>317</v>
      </c>
      <c r="AJ530" s="205"/>
      <c r="AK530" s="205"/>
      <c r="AL530" s="146"/>
      <c r="AM530" s="205" t="s">
        <v>396</v>
      </c>
      <c r="AN530" s="205"/>
      <c r="AO530" s="205"/>
      <c r="AP530" s="146"/>
      <c r="AQ530" s="146" t="s">
        <v>308</v>
      </c>
      <c r="AR530" s="115"/>
      <c r="AS530" s="115"/>
      <c r="AT530" s="116"/>
      <c r="AU530" s="149" t="s">
        <v>253</v>
      </c>
      <c r="AV530" s="149"/>
      <c r="AW530" s="149"/>
      <c r="AX530" s="150"/>
    </row>
    <row r="531" spans="1:50" ht="18.75" hidden="1" customHeight="1" x14ac:dyDescent="0.15">
      <c r="A531" s="131"/>
      <c r="B531" s="127"/>
      <c r="C531" s="126"/>
      <c r="D531" s="127"/>
      <c r="E531" s="348"/>
      <c r="F531" s="349"/>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591"/>
      <c r="AR531" s="174"/>
      <c r="AS531" s="118" t="s">
        <v>309</v>
      </c>
      <c r="AT531" s="119"/>
      <c r="AU531" s="174"/>
      <c r="AV531" s="174"/>
      <c r="AW531" s="118" t="s">
        <v>297</v>
      </c>
      <c r="AX531" s="157"/>
    </row>
    <row r="532" spans="1:50" ht="23.25" hidden="1" customHeight="1" x14ac:dyDescent="0.15">
      <c r="A532" s="131"/>
      <c r="B532" s="127"/>
      <c r="C532" s="126"/>
      <c r="D532" s="127"/>
      <c r="E532" s="348"/>
      <c r="F532" s="349"/>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46"/>
      <c r="AF532" s="181"/>
      <c r="AG532" s="181"/>
      <c r="AH532" s="181"/>
      <c r="AI532" s="346"/>
      <c r="AJ532" s="181"/>
      <c r="AK532" s="181"/>
      <c r="AL532" s="181"/>
      <c r="AM532" s="346"/>
      <c r="AN532" s="181"/>
      <c r="AO532" s="181"/>
      <c r="AP532" s="347"/>
      <c r="AQ532" s="346"/>
      <c r="AR532" s="181"/>
      <c r="AS532" s="181"/>
      <c r="AT532" s="347"/>
      <c r="AU532" s="181"/>
      <c r="AV532" s="181"/>
      <c r="AW532" s="181"/>
      <c r="AX532" s="182"/>
    </row>
    <row r="533" spans="1:50" ht="23.25" hidden="1" customHeight="1" x14ac:dyDescent="0.15">
      <c r="A533" s="131"/>
      <c r="B533" s="127"/>
      <c r="C533" s="126"/>
      <c r="D533" s="127"/>
      <c r="E533" s="348"/>
      <c r="F533" s="349"/>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46"/>
      <c r="AF533" s="181"/>
      <c r="AG533" s="181"/>
      <c r="AH533" s="347"/>
      <c r="AI533" s="346"/>
      <c r="AJ533" s="181"/>
      <c r="AK533" s="181"/>
      <c r="AL533" s="181"/>
      <c r="AM533" s="346"/>
      <c r="AN533" s="181"/>
      <c r="AO533" s="181"/>
      <c r="AP533" s="347"/>
      <c r="AQ533" s="346"/>
      <c r="AR533" s="181"/>
      <c r="AS533" s="181"/>
      <c r="AT533" s="347"/>
      <c r="AU533" s="181"/>
      <c r="AV533" s="181"/>
      <c r="AW533" s="181"/>
      <c r="AX533" s="182"/>
    </row>
    <row r="534" spans="1:50" ht="23.25" hidden="1" customHeight="1" x14ac:dyDescent="0.15">
      <c r="A534" s="131"/>
      <c r="B534" s="127"/>
      <c r="C534" s="126"/>
      <c r="D534" s="127"/>
      <c r="E534" s="348"/>
      <c r="F534" s="349"/>
      <c r="G534" s="92"/>
      <c r="H534" s="93"/>
      <c r="I534" s="93"/>
      <c r="J534" s="93"/>
      <c r="K534" s="93"/>
      <c r="L534" s="93"/>
      <c r="M534" s="93"/>
      <c r="N534" s="93"/>
      <c r="O534" s="93"/>
      <c r="P534" s="93"/>
      <c r="Q534" s="93"/>
      <c r="R534" s="93"/>
      <c r="S534" s="93"/>
      <c r="T534" s="93"/>
      <c r="U534" s="93"/>
      <c r="V534" s="93"/>
      <c r="W534" s="93"/>
      <c r="X534" s="94"/>
      <c r="Y534" s="183" t="s">
        <v>14</v>
      </c>
      <c r="Z534" s="184"/>
      <c r="AA534" s="185"/>
      <c r="AB534" s="571" t="s">
        <v>15</v>
      </c>
      <c r="AC534" s="571"/>
      <c r="AD534" s="571"/>
      <c r="AE534" s="346"/>
      <c r="AF534" s="181"/>
      <c r="AG534" s="181"/>
      <c r="AH534" s="347"/>
      <c r="AI534" s="346"/>
      <c r="AJ534" s="181"/>
      <c r="AK534" s="181"/>
      <c r="AL534" s="181"/>
      <c r="AM534" s="346"/>
      <c r="AN534" s="181"/>
      <c r="AO534" s="181"/>
      <c r="AP534" s="347"/>
      <c r="AQ534" s="346"/>
      <c r="AR534" s="181"/>
      <c r="AS534" s="181"/>
      <c r="AT534" s="347"/>
      <c r="AU534" s="181"/>
      <c r="AV534" s="181"/>
      <c r="AW534" s="181"/>
      <c r="AX534" s="182"/>
    </row>
    <row r="535" spans="1:50" ht="23.85" hidden="1" customHeight="1" x14ac:dyDescent="0.15">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15">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15">
      <c r="A538" s="131"/>
      <c r="B538" s="127"/>
      <c r="C538" s="126"/>
      <c r="D538" s="127"/>
      <c r="E538" s="194" t="s">
        <v>307</v>
      </c>
      <c r="F538" s="195"/>
      <c r="G538" s="909" t="s">
        <v>338</v>
      </c>
      <c r="H538" s="108"/>
      <c r="I538" s="108"/>
      <c r="J538" s="910"/>
      <c r="K538" s="911"/>
      <c r="L538" s="911"/>
      <c r="M538" s="911"/>
      <c r="N538" s="911"/>
      <c r="O538" s="911"/>
      <c r="P538" s="911"/>
      <c r="Q538" s="911"/>
      <c r="R538" s="911"/>
      <c r="S538" s="911"/>
      <c r="T538" s="91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3"/>
    </row>
    <row r="539" spans="1:50" ht="18.75" hidden="1" customHeight="1" x14ac:dyDescent="0.15">
      <c r="A539" s="131"/>
      <c r="B539" s="127"/>
      <c r="C539" s="126"/>
      <c r="D539" s="127"/>
      <c r="E539" s="348" t="s">
        <v>327</v>
      </c>
      <c r="F539" s="349"/>
      <c r="G539" s="350"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1" t="s">
        <v>326</v>
      </c>
      <c r="AF539" s="352"/>
      <c r="AG539" s="352"/>
      <c r="AH539" s="353"/>
      <c r="AI539" s="205" t="s">
        <v>317</v>
      </c>
      <c r="AJ539" s="205"/>
      <c r="AK539" s="205"/>
      <c r="AL539" s="146"/>
      <c r="AM539" s="205" t="s">
        <v>396</v>
      </c>
      <c r="AN539" s="205"/>
      <c r="AO539" s="205"/>
      <c r="AP539" s="146"/>
      <c r="AQ539" s="146" t="s">
        <v>308</v>
      </c>
      <c r="AR539" s="115"/>
      <c r="AS539" s="115"/>
      <c r="AT539" s="116"/>
      <c r="AU539" s="149" t="s">
        <v>253</v>
      </c>
      <c r="AV539" s="149"/>
      <c r="AW539" s="149"/>
      <c r="AX539" s="150"/>
    </row>
    <row r="540" spans="1:50" ht="18.75" hidden="1" customHeight="1" x14ac:dyDescent="0.15">
      <c r="A540" s="131"/>
      <c r="B540" s="127"/>
      <c r="C540" s="126"/>
      <c r="D540" s="127"/>
      <c r="E540" s="348"/>
      <c r="F540" s="349"/>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591"/>
      <c r="AR540" s="174"/>
      <c r="AS540" s="118" t="s">
        <v>309</v>
      </c>
      <c r="AT540" s="119"/>
      <c r="AU540" s="174"/>
      <c r="AV540" s="174"/>
      <c r="AW540" s="118" t="s">
        <v>297</v>
      </c>
      <c r="AX540" s="157"/>
    </row>
    <row r="541" spans="1:50" ht="23.25" hidden="1" customHeight="1" x14ac:dyDescent="0.15">
      <c r="A541" s="131"/>
      <c r="B541" s="127"/>
      <c r="C541" s="126"/>
      <c r="D541" s="127"/>
      <c r="E541" s="348"/>
      <c r="F541" s="349"/>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46"/>
      <c r="AF541" s="181"/>
      <c r="AG541" s="181"/>
      <c r="AH541" s="181"/>
      <c r="AI541" s="346"/>
      <c r="AJ541" s="181"/>
      <c r="AK541" s="181"/>
      <c r="AL541" s="181"/>
      <c r="AM541" s="346"/>
      <c r="AN541" s="181"/>
      <c r="AO541" s="181"/>
      <c r="AP541" s="347"/>
      <c r="AQ541" s="346"/>
      <c r="AR541" s="181"/>
      <c r="AS541" s="181"/>
      <c r="AT541" s="347"/>
      <c r="AU541" s="181"/>
      <c r="AV541" s="181"/>
      <c r="AW541" s="181"/>
      <c r="AX541" s="182"/>
    </row>
    <row r="542" spans="1:50" ht="23.25" hidden="1" customHeight="1" x14ac:dyDescent="0.15">
      <c r="A542" s="131"/>
      <c r="B542" s="127"/>
      <c r="C542" s="126"/>
      <c r="D542" s="127"/>
      <c r="E542" s="348"/>
      <c r="F542" s="349"/>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46"/>
      <c r="AF542" s="181"/>
      <c r="AG542" s="181"/>
      <c r="AH542" s="347"/>
      <c r="AI542" s="346"/>
      <c r="AJ542" s="181"/>
      <c r="AK542" s="181"/>
      <c r="AL542" s="181"/>
      <c r="AM542" s="346"/>
      <c r="AN542" s="181"/>
      <c r="AO542" s="181"/>
      <c r="AP542" s="347"/>
      <c r="AQ542" s="346"/>
      <c r="AR542" s="181"/>
      <c r="AS542" s="181"/>
      <c r="AT542" s="347"/>
      <c r="AU542" s="181"/>
      <c r="AV542" s="181"/>
      <c r="AW542" s="181"/>
      <c r="AX542" s="182"/>
    </row>
    <row r="543" spans="1:50" ht="23.25" hidden="1" customHeight="1" x14ac:dyDescent="0.15">
      <c r="A543" s="131"/>
      <c r="B543" s="127"/>
      <c r="C543" s="126"/>
      <c r="D543" s="127"/>
      <c r="E543" s="348"/>
      <c r="F543" s="349"/>
      <c r="G543" s="92"/>
      <c r="H543" s="93"/>
      <c r="I543" s="93"/>
      <c r="J543" s="93"/>
      <c r="K543" s="93"/>
      <c r="L543" s="93"/>
      <c r="M543" s="93"/>
      <c r="N543" s="93"/>
      <c r="O543" s="93"/>
      <c r="P543" s="93"/>
      <c r="Q543" s="93"/>
      <c r="R543" s="93"/>
      <c r="S543" s="93"/>
      <c r="T543" s="93"/>
      <c r="U543" s="93"/>
      <c r="V543" s="93"/>
      <c r="W543" s="93"/>
      <c r="X543" s="94"/>
      <c r="Y543" s="183" t="s">
        <v>14</v>
      </c>
      <c r="Z543" s="184"/>
      <c r="AA543" s="185"/>
      <c r="AB543" s="571" t="s">
        <v>298</v>
      </c>
      <c r="AC543" s="571"/>
      <c r="AD543" s="571"/>
      <c r="AE543" s="346"/>
      <c r="AF543" s="181"/>
      <c r="AG543" s="181"/>
      <c r="AH543" s="347"/>
      <c r="AI543" s="346"/>
      <c r="AJ543" s="181"/>
      <c r="AK543" s="181"/>
      <c r="AL543" s="181"/>
      <c r="AM543" s="346"/>
      <c r="AN543" s="181"/>
      <c r="AO543" s="181"/>
      <c r="AP543" s="347"/>
      <c r="AQ543" s="346"/>
      <c r="AR543" s="181"/>
      <c r="AS543" s="181"/>
      <c r="AT543" s="347"/>
      <c r="AU543" s="181"/>
      <c r="AV543" s="181"/>
      <c r="AW543" s="181"/>
      <c r="AX543" s="182"/>
    </row>
    <row r="544" spans="1:50" ht="18.75" hidden="1" customHeight="1" x14ac:dyDescent="0.15">
      <c r="A544" s="131"/>
      <c r="B544" s="127"/>
      <c r="C544" s="126"/>
      <c r="D544" s="127"/>
      <c r="E544" s="348" t="s">
        <v>327</v>
      </c>
      <c r="F544" s="349"/>
      <c r="G544" s="350"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1" t="s">
        <v>326</v>
      </c>
      <c r="AF544" s="352"/>
      <c r="AG544" s="352"/>
      <c r="AH544" s="353"/>
      <c r="AI544" s="205" t="s">
        <v>317</v>
      </c>
      <c r="AJ544" s="205"/>
      <c r="AK544" s="205"/>
      <c r="AL544" s="146"/>
      <c r="AM544" s="205" t="s">
        <v>396</v>
      </c>
      <c r="AN544" s="205"/>
      <c r="AO544" s="205"/>
      <c r="AP544" s="146"/>
      <c r="AQ544" s="146" t="s">
        <v>308</v>
      </c>
      <c r="AR544" s="115"/>
      <c r="AS544" s="115"/>
      <c r="AT544" s="116"/>
      <c r="AU544" s="149" t="s">
        <v>253</v>
      </c>
      <c r="AV544" s="149"/>
      <c r="AW544" s="149"/>
      <c r="AX544" s="150"/>
    </row>
    <row r="545" spans="1:50" ht="18.75" hidden="1" customHeight="1" x14ac:dyDescent="0.15">
      <c r="A545" s="131"/>
      <c r="B545" s="127"/>
      <c r="C545" s="126"/>
      <c r="D545" s="127"/>
      <c r="E545" s="348"/>
      <c r="F545" s="349"/>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591"/>
      <c r="AR545" s="174"/>
      <c r="AS545" s="118" t="s">
        <v>309</v>
      </c>
      <c r="AT545" s="119"/>
      <c r="AU545" s="174"/>
      <c r="AV545" s="174"/>
      <c r="AW545" s="118" t="s">
        <v>297</v>
      </c>
      <c r="AX545" s="157"/>
    </row>
    <row r="546" spans="1:50" ht="23.25" hidden="1" customHeight="1" x14ac:dyDescent="0.15">
      <c r="A546" s="131"/>
      <c r="B546" s="127"/>
      <c r="C546" s="126"/>
      <c r="D546" s="127"/>
      <c r="E546" s="348"/>
      <c r="F546" s="349"/>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46"/>
      <c r="AF546" s="181"/>
      <c r="AG546" s="181"/>
      <c r="AH546" s="181"/>
      <c r="AI546" s="346"/>
      <c r="AJ546" s="181"/>
      <c r="AK546" s="181"/>
      <c r="AL546" s="181"/>
      <c r="AM546" s="346"/>
      <c r="AN546" s="181"/>
      <c r="AO546" s="181"/>
      <c r="AP546" s="347"/>
      <c r="AQ546" s="346"/>
      <c r="AR546" s="181"/>
      <c r="AS546" s="181"/>
      <c r="AT546" s="347"/>
      <c r="AU546" s="181"/>
      <c r="AV546" s="181"/>
      <c r="AW546" s="181"/>
      <c r="AX546" s="182"/>
    </row>
    <row r="547" spans="1:50" ht="23.25" hidden="1" customHeight="1" x14ac:dyDescent="0.15">
      <c r="A547" s="131"/>
      <c r="B547" s="127"/>
      <c r="C547" s="126"/>
      <c r="D547" s="127"/>
      <c r="E547" s="348"/>
      <c r="F547" s="349"/>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46"/>
      <c r="AF547" s="181"/>
      <c r="AG547" s="181"/>
      <c r="AH547" s="347"/>
      <c r="AI547" s="346"/>
      <c r="AJ547" s="181"/>
      <c r="AK547" s="181"/>
      <c r="AL547" s="181"/>
      <c r="AM547" s="346"/>
      <c r="AN547" s="181"/>
      <c r="AO547" s="181"/>
      <c r="AP547" s="347"/>
      <c r="AQ547" s="346"/>
      <c r="AR547" s="181"/>
      <c r="AS547" s="181"/>
      <c r="AT547" s="347"/>
      <c r="AU547" s="181"/>
      <c r="AV547" s="181"/>
      <c r="AW547" s="181"/>
      <c r="AX547" s="182"/>
    </row>
    <row r="548" spans="1:50" ht="23.25" hidden="1" customHeight="1" x14ac:dyDescent="0.15">
      <c r="A548" s="131"/>
      <c r="B548" s="127"/>
      <c r="C548" s="126"/>
      <c r="D548" s="127"/>
      <c r="E548" s="348"/>
      <c r="F548" s="349"/>
      <c r="G548" s="92"/>
      <c r="H548" s="93"/>
      <c r="I548" s="93"/>
      <c r="J548" s="93"/>
      <c r="K548" s="93"/>
      <c r="L548" s="93"/>
      <c r="M548" s="93"/>
      <c r="N548" s="93"/>
      <c r="O548" s="93"/>
      <c r="P548" s="93"/>
      <c r="Q548" s="93"/>
      <c r="R548" s="93"/>
      <c r="S548" s="93"/>
      <c r="T548" s="93"/>
      <c r="U548" s="93"/>
      <c r="V548" s="93"/>
      <c r="W548" s="93"/>
      <c r="X548" s="94"/>
      <c r="Y548" s="183" t="s">
        <v>14</v>
      </c>
      <c r="Z548" s="184"/>
      <c r="AA548" s="185"/>
      <c r="AB548" s="571" t="s">
        <v>298</v>
      </c>
      <c r="AC548" s="571"/>
      <c r="AD548" s="571"/>
      <c r="AE548" s="346"/>
      <c r="AF548" s="181"/>
      <c r="AG548" s="181"/>
      <c r="AH548" s="347"/>
      <c r="AI548" s="346"/>
      <c r="AJ548" s="181"/>
      <c r="AK548" s="181"/>
      <c r="AL548" s="181"/>
      <c r="AM548" s="346"/>
      <c r="AN548" s="181"/>
      <c r="AO548" s="181"/>
      <c r="AP548" s="347"/>
      <c r="AQ548" s="346"/>
      <c r="AR548" s="181"/>
      <c r="AS548" s="181"/>
      <c r="AT548" s="347"/>
      <c r="AU548" s="181"/>
      <c r="AV548" s="181"/>
      <c r="AW548" s="181"/>
      <c r="AX548" s="182"/>
    </row>
    <row r="549" spans="1:50" ht="18.75" hidden="1" customHeight="1" x14ac:dyDescent="0.15">
      <c r="A549" s="131"/>
      <c r="B549" s="127"/>
      <c r="C549" s="126"/>
      <c r="D549" s="127"/>
      <c r="E549" s="348" t="s">
        <v>327</v>
      </c>
      <c r="F549" s="349"/>
      <c r="G549" s="350"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1" t="s">
        <v>326</v>
      </c>
      <c r="AF549" s="352"/>
      <c r="AG549" s="352"/>
      <c r="AH549" s="353"/>
      <c r="AI549" s="205" t="s">
        <v>317</v>
      </c>
      <c r="AJ549" s="205"/>
      <c r="AK549" s="205"/>
      <c r="AL549" s="146"/>
      <c r="AM549" s="205" t="s">
        <v>396</v>
      </c>
      <c r="AN549" s="205"/>
      <c r="AO549" s="205"/>
      <c r="AP549" s="146"/>
      <c r="AQ549" s="146" t="s">
        <v>308</v>
      </c>
      <c r="AR549" s="115"/>
      <c r="AS549" s="115"/>
      <c r="AT549" s="116"/>
      <c r="AU549" s="149" t="s">
        <v>253</v>
      </c>
      <c r="AV549" s="149"/>
      <c r="AW549" s="149"/>
      <c r="AX549" s="150"/>
    </row>
    <row r="550" spans="1:50" ht="18.75" hidden="1" customHeight="1" x14ac:dyDescent="0.15">
      <c r="A550" s="131"/>
      <c r="B550" s="127"/>
      <c r="C550" s="126"/>
      <c r="D550" s="127"/>
      <c r="E550" s="348"/>
      <c r="F550" s="349"/>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591"/>
      <c r="AR550" s="174"/>
      <c r="AS550" s="118" t="s">
        <v>309</v>
      </c>
      <c r="AT550" s="119"/>
      <c r="AU550" s="174"/>
      <c r="AV550" s="174"/>
      <c r="AW550" s="118" t="s">
        <v>297</v>
      </c>
      <c r="AX550" s="157"/>
    </row>
    <row r="551" spans="1:50" ht="23.25" hidden="1" customHeight="1" x14ac:dyDescent="0.15">
      <c r="A551" s="131"/>
      <c r="B551" s="127"/>
      <c r="C551" s="126"/>
      <c r="D551" s="127"/>
      <c r="E551" s="348"/>
      <c r="F551" s="349"/>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46"/>
      <c r="AF551" s="181"/>
      <c r="AG551" s="181"/>
      <c r="AH551" s="181"/>
      <c r="AI551" s="346"/>
      <c r="AJ551" s="181"/>
      <c r="AK551" s="181"/>
      <c r="AL551" s="181"/>
      <c r="AM551" s="346"/>
      <c r="AN551" s="181"/>
      <c r="AO551" s="181"/>
      <c r="AP551" s="347"/>
      <c r="AQ551" s="346"/>
      <c r="AR551" s="181"/>
      <c r="AS551" s="181"/>
      <c r="AT551" s="347"/>
      <c r="AU551" s="181"/>
      <c r="AV551" s="181"/>
      <c r="AW551" s="181"/>
      <c r="AX551" s="182"/>
    </row>
    <row r="552" spans="1:50" ht="23.25" hidden="1" customHeight="1" x14ac:dyDescent="0.15">
      <c r="A552" s="131"/>
      <c r="B552" s="127"/>
      <c r="C552" s="126"/>
      <c r="D552" s="127"/>
      <c r="E552" s="348"/>
      <c r="F552" s="349"/>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46"/>
      <c r="AF552" s="181"/>
      <c r="AG552" s="181"/>
      <c r="AH552" s="347"/>
      <c r="AI552" s="346"/>
      <c r="AJ552" s="181"/>
      <c r="AK552" s="181"/>
      <c r="AL552" s="181"/>
      <c r="AM552" s="346"/>
      <c r="AN552" s="181"/>
      <c r="AO552" s="181"/>
      <c r="AP552" s="347"/>
      <c r="AQ552" s="346"/>
      <c r="AR552" s="181"/>
      <c r="AS552" s="181"/>
      <c r="AT552" s="347"/>
      <c r="AU552" s="181"/>
      <c r="AV552" s="181"/>
      <c r="AW552" s="181"/>
      <c r="AX552" s="182"/>
    </row>
    <row r="553" spans="1:50" ht="23.25" hidden="1" customHeight="1" x14ac:dyDescent="0.15">
      <c r="A553" s="131"/>
      <c r="B553" s="127"/>
      <c r="C553" s="126"/>
      <c r="D553" s="127"/>
      <c r="E553" s="348"/>
      <c r="F553" s="349"/>
      <c r="G553" s="92"/>
      <c r="H553" s="93"/>
      <c r="I553" s="93"/>
      <c r="J553" s="93"/>
      <c r="K553" s="93"/>
      <c r="L553" s="93"/>
      <c r="M553" s="93"/>
      <c r="N553" s="93"/>
      <c r="O553" s="93"/>
      <c r="P553" s="93"/>
      <c r="Q553" s="93"/>
      <c r="R553" s="93"/>
      <c r="S553" s="93"/>
      <c r="T553" s="93"/>
      <c r="U553" s="93"/>
      <c r="V553" s="93"/>
      <c r="W553" s="93"/>
      <c r="X553" s="94"/>
      <c r="Y553" s="183" t="s">
        <v>14</v>
      </c>
      <c r="Z553" s="184"/>
      <c r="AA553" s="185"/>
      <c r="AB553" s="571" t="s">
        <v>298</v>
      </c>
      <c r="AC553" s="571"/>
      <c r="AD553" s="571"/>
      <c r="AE553" s="346"/>
      <c r="AF553" s="181"/>
      <c r="AG553" s="181"/>
      <c r="AH553" s="347"/>
      <c r="AI553" s="346"/>
      <c r="AJ553" s="181"/>
      <c r="AK553" s="181"/>
      <c r="AL553" s="181"/>
      <c r="AM553" s="346"/>
      <c r="AN553" s="181"/>
      <c r="AO553" s="181"/>
      <c r="AP553" s="347"/>
      <c r="AQ553" s="346"/>
      <c r="AR553" s="181"/>
      <c r="AS553" s="181"/>
      <c r="AT553" s="347"/>
      <c r="AU553" s="181"/>
      <c r="AV553" s="181"/>
      <c r="AW553" s="181"/>
      <c r="AX553" s="182"/>
    </row>
    <row r="554" spans="1:50" ht="18.75" hidden="1" customHeight="1" x14ac:dyDescent="0.15">
      <c r="A554" s="131"/>
      <c r="B554" s="127"/>
      <c r="C554" s="126"/>
      <c r="D554" s="127"/>
      <c r="E554" s="348" t="s">
        <v>327</v>
      </c>
      <c r="F554" s="349"/>
      <c r="G554" s="350"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1" t="s">
        <v>326</v>
      </c>
      <c r="AF554" s="352"/>
      <c r="AG554" s="352"/>
      <c r="AH554" s="353"/>
      <c r="AI554" s="205" t="s">
        <v>317</v>
      </c>
      <c r="AJ554" s="205"/>
      <c r="AK554" s="205"/>
      <c r="AL554" s="146"/>
      <c r="AM554" s="205" t="s">
        <v>396</v>
      </c>
      <c r="AN554" s="205"/>
      <c r="AO554" s="205"/>
      <c r="AP554" s="146"/>
      <c r="AQ554" s="146" t="s">
        <v>308</v>
      </c>
      <c r="AR554" s="115"/>
      <c r="AS554" s="115"/>
      <c r="AT554" s="116"/>
      <c r="AU554" s="149" t="s">
        <v>253</v>
      </c>
      <c r="AV554" s="149"/>
      <c r="AW554" s="149"/>
      <c r="AX554" s="150"/>
    </row>
    <row r="555" spans="1:50" ht="18.75" hidden="1" customHeight="1" x14ac:dyDescent="0.15">
      <c r="A555" s="131"/>
      <c r="B555" s="127"/>
      <c r="C555" s="126"/>
      <c r="D555" s="127"/>
      <c r="E555" s="348"/>
      <c r="F555" s="349"/>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591"/>
      <c r="AR555" s="174"/>
      <c r="AS555" s="118" t="s">
        <v>309</v>
      </c>
      <c r="AT555" s="119"/>
      <c r="AU555" s="174"/>
      <c r="AV555" s="174"/>
      <c r="AW555" s="118" t="s">
        <v>297</v>
      </c>
      <c r="AX555" s="157"/>
    </row>
    <row r="556" spans="1:50" ht="23.25" hidden="1" customHeight="1" x14ac:dyDescent="0.15">
      <c r="A556" s="131"/>
      <c r="B556" s="127"/>
      <c r="C556" s="126"/>
      <c r="D556" s="127"/>
      <c r="E556" s="348"/>
      <c r="F556" s="349"/>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46"/>
      <c r="AF556" s="181"/>
      <c r="AG556" s="181"/>
      <c r="AH556" s="181"/>
      <c r="AI556" s="346"/>
      <c r="AJ556" s="181"/>
      <c r="AK556" s="181"/>
      <c r="AL556" s="181"/>
      <c r="AM556" s="346"/>
      <c r="AN556" s="181"/>
      <c r="AO556" s="181"/>
      <c r="AP556" s="347"/>
      <c r="AQ556" s="346"/>
      <c r="AR556" s="181"/>
      <c r="AS556" s="181"/>
      <c r="AT556" s="347"/>
      <c r="AU556" s="181"/>
      <c r="AV556" s="181"/>
      <c r="AW556" s="181"/>
      <c r="AX556" s="182"/>
    </row>
    <row r="557" spans="1:50" ht="23.25" hidden="1" customHeight="1" x14ac:dyDescent="0.15">
      <c r="A557" s="131"/>
      <c r="B557" s="127"/>
      <c r="C557" s="126"/>
      <c r="D557" s="127"/>
      <c r="E557" s="348"/>
      <c r="F557" s="349"/>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46"/>
      <c r="AF557" s="181"/>
      <c r="AG557" s="181"/>
      <c r="AH557" s="347"/>
      <c r="AI557" s="346"/>
      <c r="AJ557" s="181"/>
      <c r="AK557" s="181"/>
      <c r="AL557" s="181"/>
      <c r="AM557" s="346"/>
      <c r="AN557" s="181"/>
      <c r="AO557" s="181"/>
      <c r="AP557" s="347"/>
      <c r="AQ557" s="346"/>
      <c r="AR557" s="181"/>
      <c r="AS557" s="181"/>
      <c r="AT557" s="347"/>
      <c r="AU557" s="181"/>
      <c r="AV557" s="181"/>
      <c r="AW557" s="181"/>
      <c r="AX557" s="182"/>
    </row>
    <row r="558" spans="1:50" ht="23.25" hidden="1" customHeight="1" x14ac:dyDescent="0.15">
      <c r="A558" s="131"/>
      <c r="B558" s="127"/>
      <c r="C558" s="126"/>
      <c r="D558" s="127"/>
      <c r="E558" s="348"/>
      <c r="F558" s="349"/>
      <c r="G558" s="92"/>
      <c r="H558" s="93"/>
      <c r="I558" s="93"/>
      <c r="J558" s="93"/>
      <c r="K558" s="93"/>
      <c r="L558" s="93"/>
      <c r="M558" s="93"/>
      <c r="N558" s="93"/>
      <c r="O558" s="93"/>
      <c r="P558" s="93"/>
      <c r="Q558" s="93"/>
      <c r="R558" s="93"/>
      <c r="S558" s="93"/>
      <c r="T558" s="93"/>
      <c r="U558" s="93"/>
      <c r="V558" s="93"/>
      <c r="W558" s="93"/>
      <c r="X558" s="94"/>
      <c r="Y558" s="183" t="s">
        <v>14</v>
      </c>
      <c r="Z558" s="184"/>
      <c r="AA558" s="185"/>
      <c r="AB558" s="571" t="s">
        <v>298</v>
      </c>
      <c r="AC558" s="571"/>
      <c r="AD558" s="571"/>
      <c r="AE558" s="346"/>
      <c r="AF558" s="181"/>
      <c r="AG558" s="181"/>
      <c r="AH558" s="347"/>
      <c r="AI558" s="346"/>
      <c r="AJ558" s="181"/>
      <c r="AK558" s="181"/>
      <c r="AL558" s="181"/>
      <c r="AM558" s="346"/>
      <c r="AN558" s="181"/>
      <c r="AO558" s="181"/>
      <c r="AP558" s="347"/>
      <c r="AQ558" s="346"/>
      <c r="AR558" s="181"/>
      <c r="AS558" s="181"/>
      <c r="AT558" s="347"/>
      <c r="AU558" s="181"/>
      <c r="AV558" s="181"/>
      <c r="AW558" s="181"/>
      <c r="AX558" s="182"/>
    </row>
    <row r="559" spans="1:50" ht="18.75" hidden="1" customHeight="1" x14ac:dyDescent="0.15">
      <c r="A559" s="131"/>
      <c r="B559" s="127"/>
      <c r="C559" s="126"/>
      <c r="D559" s="127"/>
      <c r="E559" s="348" t="s">
        <v>327</v>
      </c>
      <c r="F559" s="349"/>
      <c r="G559" s="350"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1" t="s">
        <v>326</v>
      </c>
      <c r="AF559" s="352"/>
      <c r="AG559" s="352"/>
      <c r="AH559" s="353"/>
      <c r="AI559" s="205" t="s">
        <v>317</v>
      </c>
      <c r="AJ559" s="205"/>
      <c r="AK559" s="205"/>
      <c r="AL559" s="146"/>
      <c r="AM559" s="205" t="s">
        <v>396</v>
      </c>
      <c r="AN559" s="205"/>
      <c r="AO559" s="205"/>
      <c r="AP559" s="146"/>
      <c r="AQ559" s="146" t="s">
        <v>308</v>
      </c>
      <c r="AR559" s="115"/>
      <c r="AS559" s="115"/>
      <c r="AT559" s="116"/>
      <c r="AU559" s="149" t="s">
        <v>253</v>
      </c>
      <c r="AV559" s="149"/>
      <c r="AW559" s="149"/>
      <c r="AX559" s="150"/>
    </row>
    <row r="560" spans="1:50" ht="18.75" hidden="1" customHeight="1" x14ac:dyDescent="0.15">
      <c r="A560" s="131"/>
      <c r="B560" s="127"/>
      <c r="C560" s="126"/>
      <c r="D560" s="127"/>
      <c r="E560" s="348"/>
      <c r="F560" s="349"/>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591"/>
      <c r="AR560" s="174"/>
      <c r="AS560" s="118" t="s">
        <v>309</v>
      </c>
      <c r="AT560" s="119"/>
      <c r="AU560" s="174"/>
      <c r="AV560" s="174"/>
      <c r="AW560" s="118" t="s">
        <v>297</v>
      </c>
      <c r="AX560" s="157"/>
    </row>
    <row r="561" spans="1:50" ht="23.25" hidden="1" customHeight="1" x14ac:dyDescent="0.15">
      <c r="A561" s="131"/>
      <c r="B561" s="127"/>
      <c r="C561" s="126"/>
      <c r="D561" s="127"/>
      <c r="E561" s="348"/>
      <c r="F561" s="349"/>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46"/>
      <c r="AF561" s="181"/>
      <c r="AG561" s="181"/>
      <c r="AH561" s="181"/>
      <c r="AI561" s="346"/>
      <c r="AJ561" s="181"/>
      <c r="AK561" s="181"/>
      <c r="AL561" s="181"/>
      <c r="AM561" s="346"/>
      <c r="AN561" s="181"/>
      <c r="AO561" s="181"/>
      <c r="AP561" s="347"/>
      <c r="AQ561" s="346"/>
      <c r="AR561" s="181"/>
      <c r="AS561" s="181"/>
      <c r="AT561" s="347"/>
      <c r="AU561" s="181"/>
      <c r="AV561" s="181"/>
      <c r="AW561" s="181"/>
      <c r="AX561" s="182"/>
    </row>
    <row r="562" spans="1:50" ht="23.25" hidden="1" customHeight="1" x14ac:dyDescent="0.15">
      <c r="A562" s="131"/>
      <c r="B562" s="127"/>
      <c r="C562" s="126"/>
      <c r="D562" s="127"/>
      <c r="E562" s="348"/>
      <c r="F562" s="349"/>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46"/>
      <c r="AF562" s="181"/>
      <c r="AG562" s="181"/>
      <c r="AH562" s="347"/>
      <c r="AI562" s="346"/>
      <c r="AJ562" s="181"/>
      <c r="AK562" s="181"/>
      <c r="AL562" s="181"/>
      <c r="AM562" s="346"/>
      <c r="AN562" s="181"/>
      <c r="AO562" s="181"/>
      <c r="AP562" s="347"/>
      <c r="AQ562" s="346"/>
      <c r="AR562" s="181"/>
      <c r="AS562" s="181"/>
      <c r="AT562" s="347"/>
      <c r="AU562" s="181"/>
      <c r="AV562" s="181"/>
      <c r="AW562" s="181"/>
      <c r="AX562" s="182"/>
    </row>
    <row r="563" spans="1:50" ht="23.25" hidden="1" customHeight="1" x14ac:dyDescent="0.15">
      <c r="A563" s="131"/>
      <c r="B563" s="127"/>
      <c r="C563" s="126"/>
      <c r="D563" s="127"/>
      <c r="E563" s="348"/>
      <c r="F563" s="349"/>
      <c r="G563" s="92"/>
      <c r="H563" s="93"/>
      <c r="I563" s="93"/>
      <c r="J563" s="93"/>
      <c r="K563" s="93"/>
      <c r="L563" s="93"/>
      <c r="M563" s="93"/>
      <c r="N563" s="93"/>
      <c r="O563" s="93"/>
      <c r="P563" s="93"/>
      <c r="Q563" s="93"/>
      <c r="R563" s="93"/>
      <c r="S563" s="93"/>
      <c r="T563" s="93"/>
      <c r="U563" s="93"/>
      <c r="V563" s="93"/>
      <c r="W563" s="93"/>
      <c r="X563" s="94"/>
      <c r="Y563" s="183" t="s">
        <v>14</v>
      </c>
      <c r="Z563" s="184"/>
      <c r="AA563" s="185"/>
      <c r="AB563" s="571" t="s">
        <v>298</v>
      </c>
      <c r="AC563" s="571"/>
      <c r="AD563" s="571"/>
      <c r="AE563" s="346"/>
      <c r="AF563" s="181"/>
      <c r="AG563" s="181"/>
      <c r="AH563" s="347"/>
      <c r="AI563" s="346"/>
      <c r="AJ563" s="181"/>
      <c r="AK563" s="181"/>
      <c r="AL563" s="181"/>
      <c r="AM563" s="346"/>
      <c r="AN563" s="181"/>
      <c r="AO563" s="181"/>
      <c r="AP563" s="347"/>
      <c r="AQ563" s="346"/>
      <c r="AR563" s="181"/>
      <c r="AS563" s="181"/>
      <c r="AT563" s="347"/>
      <c r="AU563" s="181"/>
      <c r="AV563" s="181"/>
      <c r="AW563" s="181"/>
      <c r="AX563" s="182"/>
    </row>
    <row r="564" spans="1:50" ht="18.75" hidden="1" customHeight="1" x14ac:dyDescent="0.15">
      <c r="A564" s="131"/>
      <c r="B564" s="127"/>
      <c r="C564" s="126"/>
      <c r="D564" s="127"/>
      <c r="E564" s="348" t="s">
        <v>328</v>
      </c>
      <c r="F564" s="349"/>
      <c r="G564" s="350"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1" t="s">
        <v>326</v>
      </c>
      <c r="AF564" s="352"/>
      <c r="AG564" s="352"/>
      <c r="AH564" s="353"/>
      <c r="AI564" s="205" t="s">
        <v>317</v>
      </c>
      <c r="AJ564" s="205"/>
      <c r="AK564" s="205"/>
      <c r="AL564" s="146"/>
      <c r="AM564" s="205" t="s">
        <v>396</v>
      </c>
      <c r="AN564" s="205"/>
      <c r="AO564" s="205"/>
      <c r="AP564" s="146"/>
      <c r="AQ564" s="146" t="s">
        <v>308</v>
      </c>
      <c r="AR564" s="115"/>
      <c r="AS564" s="115"/>
      <c r="AT564" s="116"/>
      <c r="AU564" s="149" t="s">
        <v>253</v>
      </c>
      <c r="AV564" s="149"/>
      <c r="AW564" s="149"/>
      <c r="AX564" s="150"/>
    </row>
    <row r="565" spans="1:50" ht="18.75" hidden="1" customHeight="1" x14ac:dyDescent="0.15">
      <c r="A565" s="131"/>
      <c r="B565" s="127"/>
      <c r="C565" s="126"/>
      <c r="D565" s="127"/>
      <c r="E565" s="348"/>
      <c r="F565" s="349"/>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591"/>
      <c r="AR565" s="174"/>
      <c r="AS565" s="118" t="s">
        <v>309</v>
      </c>
      <c r="AT565" s="119"/>
      <c r="AU565" s="174"/>
      <c r="AV565" s="174"/>
      <c r="AW565" s="118" t="s">
        <v>297</v>
      </c>
      <c r="AX565" s="157"/>
    </row>
    <row r="566" spans="1:50" ht="23.25" hidden="1" customHeight="1" x14ac:dyDescent="0.15">
      <c r="A566" s="131"/>
      <c r="B566" s="127"/>
      <c r="C566" s="126"/>
      <c r="D566" s="127"/>
      <c r="E566" s="348"/>
      <c r="F566" s="349"/>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46"/>
      <c r="AF566" s="181"/>
      <c r="AG566" s="181"/>
      <c r="AH566" s="181"/>
      <c r="AI566" s="346"/>
      <c r="AJ566" s="181"/>
      <c r="AK566" s="181"/>
      <c r="AL566" s="181"/>
      <c r="AM566" s="346"/>
      <c r="AN566" s="181"/>
      <c r="AO566" s="181"/>
      <c r="AP566" s="347"/>
      <c r="AQ566" s="346"/>
      <c r="AR566" s="181"/>
      <c r="AS566" s="181"/>
      <c r="AT566" s="347"/>
      <c r="AU566" s="181"/>
      <c r="AV566" s="181"/>
      <c r="AW566" s="181"/>
      <c r="AX566" s="182"/>
    </row>
    <row r="567" spans="1:50" ht="23.25" hidden="1" customHeight="1" x14ac:dyDescent="0.15">
      <c r="A567" s="131"/>
      <c r="B567" s="127"/>
      <c r="C567" s="126"/>
      <c r="D567" s="127"/>
      <c r="E567" s="348"/>
      <c r="F567" s="349"/>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46"/>
      <c r="AF567" s="181"/>
      <c r="AG567" s="181"/>
      <c r="AH567" s="347"/>
      <c r="AI567" s="346"/>
      <c r="AJ567" s="181"/>
      <c r="AK567" s="181"/>
      <c r="AL567" s="181"/>
      <c r="AM567" s="346"/>
      <c r="AN567" s="181"/>
      <c r="AO567" s="181"/>
      <c r="AP567" s="347"/>
      <c r="AQ567" s="346"/>
      <c r="AR567" s="181"/>
      <c r="AS567" s="181"/>
      <c r="AT567" s="347"/>
      <c r="AU567" s="181"/>
      <c r="AV567" s="181"/>
      <c r="AW567" s="181"/>
      <c r="AX567" s="182"/>
    </row>
    <row r="568" spans="1:50" ht="23.25" hidden="1" customHeight="1" x14ac:dyDescent="0.15">
      <c r="A568" s="131"/>
      <c r="B568" s="127"/>
      <c r="C568" s="126"/>
      <c r="D568" s="127"/>
      <c r="E568" s="348"/>
      <c r="F568" s="349"/>
      <c r="G568" s="92"/>
      <c r="H568" s="93"/>
      <c r="I568" s="93"/>
      <c r="J568" s="93"/>
      <c r="K568" s="93"/>
      <c r="L568" s="93"/>
      <c r="M568" s="93"/>
      <c r="N568" s="93"/>
      <c r="O568" s="93"/>
      <c r="P568" s="93"/>
      <c r="Q568" s="93"/>
      <c r="R568" s="93"/>
      <c r="S568" s="93"/>
      <c r="T568" s="93"/>
      <c r="U568" s="93"/>
      <c r="V568" s="93"/>
      <c r="W568" s="93"/>
      <c r="X568" s="94"/>
      <c r="Y568" s="183" t="s">
        <v>14</v>
      </c>
      <c r="Z568" s="184"/>
      <c r="AA568" s="185"/>
      <c r="AB568" s="571" t="s">
        <v>15</v>
      </c>
      <c r="AC568" s="571"/>
      <c r="AD568" s="571"/>
      <c r="AE568" s="346"/>
      <c r="AF568" s="181"/>
      <c r="AG568" s="181"/>
      <c r="AH568" s="347"/>
      <c r="AI568" s="346"/>
      <c r="AJ568" s="181"/>
      <c r="AK568" s="181"/>
      <c r="AL568" s="181"/>
      <c r="AM568" s="346"/>
      <c r="AN568" s="181"/>
      <c r="AO568" s="181"/>
      <c r="AP568" s="347"/>
      <c r="AQ568" s="346"/>
      <c r="AR568" s="181"/>
      <c r="AS568" s="181"/>
      <c r="AT568" s="347"/>
      <c r="AU568" s="181"/>
      <c r="AV568" s="181"/>
      <c r="AW568" s="181"/>
      <c r="AX568" s="182"/>
    </row>
    <row r="569" spans="1:50" ht="18.75" hidden="1" customHeight="1" x14ac:dyDescent="0.15">
      <c r="A569" s="131"/>
      <c r="B569" s="127"/>
      <c r="C569" s="126"/>
      <c r="D569" s="127"/>
      <c r="E569" s="348" t="s">
        <v>328</v>
      </c>
      <c r="F569" s="349"/>
      <c r="G569" s="350"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1" t="s">
        <v>326</v>
      </c>
      <c r="AF569" s="352"/>
      <c r="AG569" s="352"/>
      <c r="AH569" s="353"/>
      <c r="AI569" s="205" t="s">
        <v>317</v>
      </c>
      <c r="AJ569" s="205"/>
      <c r="AK569" s="205"/>
      <c r="AL569" s="146"/>
      <c r="AM569" s="205" t="s">
        <v>396</v>
      </c>
      <c r="AN569" s="205"/>
      <c r="AO569" s="205"/>
      <c r="AP569" s="146"/>
      <c r="AQ569" s="146" t="s">
        <v>308</v>
      </c>
      <c r="AR569" s="115"/>
      <c r="AS569" s="115"/>
      <c r="AT569" s="116"/>
      <c r="AU569" s="149" t="s">
        <v>253</v>
      </c>
      <c r="AV569" s="149"/>
      <c r="AW569" s="149"/>
      <c r="AX569" s="150"/>
    </row>
    <row r="570" spans="1:50" ht="18.75" hidden="1" customHeight="1" x14ac:dyDescent="0.15">
      <c r="A570" s="131"/>
      <c r="B570" s="127"/>
      <c r="C570" s="126"/>
      <c r="D570" s="127"/>
      <c r="E570" s="348"/>
      <c r="F570" s="349"/>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591"/>
      <c r="AR570" s="174"/>
      <c r="AS570" s="118" t="s">
        <v>309</v>
      </c>
      <c r="AT570" s="119"/>
      <c r="AU570" s="174"/>
      <c r="AV570" s="174"/>
      <c r="AW570" s="118" t="s">
        <v>297</v>
      </c>
      <c r="AX570" s="157"/>
    </row>
    <row r="571" spans="1:50" ht="23.25" hidden="1" customHeight="1" x14ac:dyDescent="0.15">
      <c r="A571" s="131"/>
      <c r="B571" s="127"/>
      <c r="C571" s="126"/>
      <c r="D571" s="127"/>
      <c r="E571" s="348"/>
      <c r="F571" s="349"/>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46"/>
      <c r="AF571" s="181"/>
      <c r="AG571" s="181"/>
      <c r="AH571" s="181"/>
      <c r="AI571" s="346"/>
      <c r="AJ571" s="181"/>
      <c r="AK571" s="181"/>
      <c r="AL571" s="181"/>
      <c r="AM571" s="346"/>
      <c r="AN571" s="181"/>
      <c r="AO571" s="181"/>
      <c r="AP571" s="347"/>
      <c r="AQ571" s="346"/>
      <c r="AR571" s="181"/>
      <c r="AS571" s="181"/>
      <c r="AT571" s="347"/>
      <c r="AU571" s="181"/>
      <c r="AV571" s="181"/>
      <c r="AW571" s="181"/>
      <c r="AX571" s="182"/>
    </row>
    <row r="572" spans="1:50" ht="23.25" hidden="1" customHeight="1" x14ac:dyDescent="0.15">
      <c r="A572" s="131"/>
      <c r="B572" s="127"/>
      <c r="C572" s="126"/>
      <c r="D572" s="127"/>
      <c r="E572" s="348"/>
      <c r="F572" s="349"/>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46"/>
      <c r="AF572" s="181"/>
      <c r="AG572" s="181"/>
      <c r="AH572" s="347"/>
      <c r="AI572" s="346"/>
      <c r="AJ572" s="181"/>
      <c r="AK572" s="181"/>
      <c r="AL572" s="181"/>
      <c r="AM572" s="346"/>
      <c r="AN572" s="181"/>
      <c r="AO572" s="181"/>
      <c r="AP572" s="347"/>
      <c r="AQ572" s="346"/>
      <c r="AR572" s="181"/>
      <c r="AS572" s="181"/>
      <c r="AT572" s="347"/>
      <c r="AU572" s="181"/>
      <c r="AV572" s="181"/>
      <c r="AW572" s="181"/>
      <c r="AX572" s="182"/>
    </row>
    <row r="573" spans="1:50" ht="23.25" hidden="1" customHeight="1" x14ac:dyDescent="0.15">
      <c r="A573" s="131"/>
      <c r="B573" s="127"/>
      <c r="C573" s="126"/>
      <c r="D573" s="127"/>
      <c r="E573" s="348"/>
      <c r="F573" s="349"/>
      <c r="G573" s="92"/>
      <c r="H573" s="93"/>
      <c r="I573" s="93"/>
      <c r="J573" s="93"/>
      <c r="K573" s="93"/>
      <c r="L573" s="93"/>
      <c r="M573" s="93"/>
      <c r="N573" s="93"/>
      <c r="O573" s="93"/>
      <c r="P573" s="93"/>
      <c r="Q573" s="93"/>
      <c r="R573" s="93"/>
      <c r="S573" s="93"/>
      <c r="T573" s="93"/>
      <c r="U573" s="93"/>
      <c r="V573" s="93"/>
      <c r="W573" s="93"/>
      <c r="X573" s="94"/>
      <c r="Y573" s="183" t="s">
        <v>14</v>
      </c>
      <c r="Z573" s="184"/>
      <c r="AA573" s="185"/>
      <c r="AB573" s="571" t="s">
        <v>15</v>
      </c>
      <c r="AC573" s="571"/>
      <c r="AD573" s="571"/>
      <c r="AE573" s="346"/>
      <c r="AF573" s="181"/>
      <c r="AG573" s="181"/>
      <c r="AH573" s="347"/>
      <c r="AI573" s="346"/>
      <c r="AJ573" s="181"/>
      <c r="AK573" s="181"/>
      <c r="AL573" s="181"/>
      <c r="AM573" s="346"/>
      <c r="AN573" s="181"/>
      <c r="AO573" s="181"/>
      <c r="AP573" s="347"/>
      <c r="AQ573" s="346"/>
      <c r="AR573" s="181"/>
      <c r="AS573" s="181"/>
      <c r="AT573" s="347"/>
      <c r="AU573" s="181"/>
      <c r="AV573" s="181"/>
      <c r="AW573" s="181"/>
      <c r="AX573" s="182"/>
    </row>
    <row r="574" spans="1:50" ht="18.75" hidden="1" customHeight="1" x14ac:dyDescent="0.15">
      <c r="A574" s="131"/>
      <c r="B574" s="127"/>
      <c r="C574" s="126"/>
      <c r="D574" s="127"/>
      <c r="E574" s="348" t="s">
        <v>328</v>
      </c>
      <c r="F574" s="349"/>
      <c r="G574" s="350"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1" t="s">
        <v>326</v>
      </c>
      <c r="AF574" s="352"/>
      <c r="AG574" s="352"/>
      <c r="AH574" s="353"/>
      <c r="AI574" s="205" t="s">
        <v>317</v>
      </c>
      <c r="AJ574" s="205"/>
      <c r="AK574" s="205"/>
      <c r="AL574" s="146"/>
      <c r="AM574" s="205" t="s">
        <v>396</v>
      </c>
      <c r="AN574" s="205"/>
      <c r="AO574" s="205"/>
      <c r="AP574" s="146"/>
      <c r="AQ574" s="146" t="s">
        <v>308</v>
      </c>
      <c r="AR574" s="115"/>
      <c r="AS574" s="115"/>
      <c r="AT574" s="116"/>
      <c r="AU574" s="149" t="s">
        <v>253</v>
      </c>
      <c r="AV574" s="149"/>
      <c r="AW574" s="149"/>
      <c r="AX574" s="150"/>
    </row>
    <row r="575" spans="1:50" ht="18.75" hidden="1" customHeight="1" x14ac:dyDescent="0.15">
      <c r="A575" s="131"/>
      <c r="B575" s="127"/>
      <c r="C575" s="126"/>
      <c r="D575" s="127"/>
      <c r="E575" s="348"/>
      <c r="F575" s="349"/>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591"/>
      <c r="AR575" s="174"/>
      <c r="AS575" s="118" t="s">
        <v>309</v>
      </c>
      <c r="AT575" s="119"/>
      <c r="AU575" s="174"/>
      <c r="AV575" s="174"/>
      <c r="AW575" s="118" t="s">
        <v>297</v>
      </c>
      <c r="AX575" s="157"/>
    </row>
    <row r="576" spans="1:50" ht="23.25" hidden="1" customHeight="1" x14ac:dyDescent="0.15">
      <c r="A576" s="131"/>
      <c r="B576" s="127"/>
      <c r="C576" s="126"/>
      <c r="D576" s="127"/>
      <c r="E576" s="348"/>
      <c r="F576" s="349"/>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46"/>
      <c r="AF576" s="181"/>
      <c r="AG576" s="181"/>
      <c r="AH576" s="181"/>
      <c r="AI576" s="346"/>
      <c r="AJ576" s="181"/>
      <c r="AK576" s="181"/>
      <c r="AL576" s="181"/>
      <c r="AM576" s="346"/>
      <c r="AN576" s="181"/>
      <c r="AO576" s="181"/>
      <c r="AP576" s="347"/>
      <c r="AQ576" s="346"/>
      <c r="AR576" s="181"/>
      <c r="AS576" s="181"/>
      <c r="AT576" s="347"/>
      <c r="AU576" s="181"/>
      <c r="AV576" s="181"/>
      <c r="AW576" s="181"/>
      <c r="AX576" s="182"/>
    </row>
    <row r="577" spans="1:50" ht="23.25" hidden="1" customHeight="1" x14ac:dyDescent="0.15">
      <c r="A577" s="131"/>
      <c r="B577" s="127"/>
      <c r="C577" s="126"/>
      <c r="D577" s="127"/>
      <c r="E577" s="348"/>
      <c r="F577" s="349"/>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46"/>
      <c r="AF577" s="181"/>
      <c r="AG577" s="181"/>
      <c r="AH577" s="347"/>
      <c r="AI577" s="346"/>
      <c r="AJ577" s="181"/>
      <c r="AK577" s="181"/>
      <c r="AL577" s="181"/>
      <c r="AM577" s="346"/>
      <c r="AN577" s="181"/>
      <c r="AO577" s="181"/>
      <c r="AP577" s="347"/>
      <c r="AQ577" s="346"/>
      <c r="AR577" s="181"/>
      <c r="AS577" s="181"/>
      <c r="AT577" s="347"/>
      <c r="AU577" s="181"/>
      <c r="AV577" s="181"/>
      <c r="AW577" s="181"/>
      <c r="AX577" s="182"/>
    </row>
    <row r="578" spans="1:50" ht="23.25" hidden="1" customHeight="1" x14ac:dyDescent="0.15">
      <c r="A578" s="131"/>
      <c r="B578" s="127"/>
      <c r="C578" s="126"/>
      <c r="D578" s="127"/>
      <c r="E578" s="348"/>
      <c r="F578" s="349"/>
      <c r="G578" s="92"/>
      <c r="H578" s="93"/>
      <c r="I578" s="93"/>
      <c r="J578" s="93"/>
      <c r="K578" s="93"/>
      <c r="L578" s="93"/>
      <c r="M578" s="93"/>
      <c r="N578" s="93"/>
      <c r="O578" s="93"/>
      <c r="P578" s="93"/>
      <c r="Q578" s="93"/>
      <c r="R578" s="93"/>
      <c r="S578" s="93"/>
      <c r="T578" s="93"/>
      <c r="U578" s="93"/>
      <c r="V578" s="93"/>
      <c r="W578" s="93"/>
      <c r="X578" s="94"/>
      <c r="Y578" s="183" t="s">
        <v>14</v>
      </c>
      <c r="Z578" s="184"/>
      <c r="AA578" s="185"/>
      <c r="AB578" s="571" t="s">
        <v>15</v>
      </c>
      <c r="AC578" s="571"/>
      <c r="AD578" s="571"/>
      <c r="AE578" s="346"/>
      <c r="AF578" s="181"/>
      <c r="AG578" s="181"/>
      <c r="AH578" s="347"/>
      <c r="AI578" s="346"/>
      <c r="AJ578" s="181"/>
      <c r="AK578" s="181"/>
      <c r="AL578" s="181"/>
      <c r="AM578" s="346"/>
      <c r="AN578" s="181"/>
      <c r="AO578" s="181"/>
      <c r="AP578" s="347"/>
      <c r="AQ578" s="346"/>
      <c r="AR578" s="181"/>
      <c r="AS578" s="181"/>
      <c r="AT578" s="347"/>
      <c r="AU578" s="181"/>
      <c r="AV578" s="181"/>
      <c r="AW578" s="181"/>
      <c r="AX578" s="182"/>
    </row>
    <row r="579" spans="1:50" ht="18.75" hidden="1" customHeight="1" x14ac:dyDescent="0.15">
      <c r="A579" s="131"/>
      <c r="B579" s="127"/>
      <c r="C579" s="126"/>
      <c r="D579" s="127"/>
      <c r="E579" s="348" t="s">
        <v>328</v>
      </c>
      <c r="F579" s="349"/>
      <c r="G579" s="350"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1" t="s">
        <v>326</v>
      </c>
      <c r="AF579" s="352"/>
      <c r="AG579" s="352"/>
      <c r="AH579" s="353"/>
      <c r="AI579" s="205" t="s">
        <v>317</v>
      </c>
      <c r="AJ579" s="205"/>
      <c r="AK579" s="205"/>
      <c r="AL579" s="146"/>
      <c r="AM579" s="205" t="s">
        <v>396</v>
      </c>
      <c r="AN579" s="205"/>
      <c r="AO579" s="205"/>
      <c r="AP579" s="146"/>
      <c r="AQ579" s="146" t="s">
        <v>308</v>
      </c>
      <c r="AR579" s="115"/>
      <c r="AS579" s="115"/>
      <c r="AT579" s="116"/>
      <c r="AU579" s="149" t="s">
        <v>253</v>
      </c>
      <c r="AV579" s="149"/>
      <c r="AW579" s="149"/>
      <c r="AX579" s="150"/>
    </row>
    <row r="580" spans="1:50" ht="18.75" hidden="1" customHeight="1" x14ac:dyDescent="0.15">
      <c r="A580" s="131"/>
      <c r="B580" s="127"/>
      <c r="C580" s="126"/>
      <c r="D580" s="127"/>
      <c r="E580" s="348"/>
      <c r="F580" s="349"/>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591"/>
      <c r="AR580" s="174"/>
      <c r="AS580" s="118" t="s">
        <v>309</v>
      </c>
      <c r="AT580" s="119"/>
      <c r="AU580" s="174"/>
      <c r="AV580" s="174"/>
      <c r="AW580" s="118" t="s">
        <v>297</v>
      </c>
      <c r="AX580" s="157"/>
    </row>
    <row r="581" spans="1:50" ht="23.25" hidden="1" customHeight="1" x14ac:dyDescent="0.15">
      <c r="A581" s="131"/>
      <c r="B581" s="127"/>
      <c r="C581" s="126"/>
      <c r="D581" s="127"/>
      <c r="E581" s="348"/>
      <c r="F581" s="349"/>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46"/>
      <c r="AF581" s="181"/>
      <c r="AG581" s="181"/>
      <c r="AH581" s="181"/>
      <c r="AI581" s="346"/>
      <c r="AJ581" s="181"/>
      <c r="AK581" s="181"/>
      <c r="AL581" s="181"/>
      <c r="AM581" s="346"/>
      <c r="AN581" s="181"/>
      <c r="AO581" s="181"/>
      <c r="AP581" s="347"/>
      <c r="AQ581" s="346"/>
      <c r="AR581" s="181"/>
      <c r="AS581" s="181"/>
      <c r="AT581" s="347"/>
      <c r="AU581" s="181"/>
      <c r="AV581" s="181"/>
      <c r="AW581" s="181"/>
      <c r="AX581" s="182"/>
    </row>
    <row r="582" spans="1:50" ht="23.25" hidden="1" customHeight="1" x14ac:dyDescent="0.15">
      <c r="A582" s="131"/>
      <c r="B582" s="127"/>
      <c r="C582" s="126"/>
      <c r="D582" s="127"/>
      <c r="E582" s="348"/>
      <c r="F582" s="349"/>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46"/>
      <c r="AF582" s="181"/>
      <c r="AG582" s="181"/>
      <c r="AH582" s="347"/>
      <c r="AI582" s="346"/>
      <c r="AJ582" s="181"/>
      <c r="AK582" s="181"/>
      <c r="AL582" s="181"/>
      <c r="AM582" s="346"/>
      <c r="AN582" s="181"/>
      <c r="AO582" s="181"/>
      <c r="AP582" s="347"/>
      <c r="AQ582" s="346"/>
      <c r="AR582" s="181"/>
      <c r="AS582" s="181"/>
      <c r="AT582" s="347"/>
      <c r="AU582" s="181"/>
      <c r="AV582" s="181"/>
      <c r="AW582" s="181"/>
      <c r="AX582" s="182"/>
    </row>
    <row r="583" spans="1:50" ht="23.25" hidden="1" customHeight="1" x14ac:dyDescent="0.15">
      <c r="A583" s="131"/>
      <c r="B583" s="127"/>
      <c r="C583" s="126"/>
      <c r="D583" s="127"/>
      <c r="E583" s="348"/>
      <c r="F583" s="349"/>
      <c r="G583" s="92"/>
      <c r="H583" s="93"/>
      <c r="I583" s="93"/>
      <c r="J583" s="93"/>
      <c r="K583" s="93"/>
      <c r="L583" s="93"/>
      <c r="M583" s="93"/>
      <c r="N583" s="93"/>
      <c r="O583" s="93"/>
      <c r="P583" s="93"/>
      <c r="Q583" s="93"/>
      <c r="R583" s="93"/>
      <c r="S583" s="93"/>
      <c r="T583" s="93"/>
      <c r="U583" s="93"/>
      <c r="V583" s="93"/>
      <c r="W583" s="93"/>
      <c r="X583" s="94"/>
      <c r="Y583" s="183" t="s">
        <v>14</v>
      </c>
      <c r="Z583" s="184"/>
      <c r="AA583" s="185"/>
      <c r="AB583" s="571" t="s">
        <v>15</v>
      </c>
      <c r="AC583" s="571"/>
      <c r="AD583" s="571"/>
      <c r="AE583" s="346"/>
      <c r="AF583" s="181"/>
      <c r="AG583" s="181"/>
      <c r="AH583" s="347"/>
      <c r="AI583" s="346"/>
      <c r="AJ583" s="181"/>
      <c r="AK583" s="181"/>
      <c r="AL583" s="181"/>
      <c r="AM583" s="346"/>
      <c r="AN583" s="181"/>
      <c r="AO583" s="181"/>
      <c r="AP583" s="347"/>
      <c r="AQ583" s="346"/>
      <c r="AR583" s="181"/>
      <c r="AS583" s="181"/>
      <c r="AT583" s="347"/>
      <c r="AU583" s="181"/>
      <c r="AV583" s="181"/>
      <c r="AW583" s="181"/>
      <c r="AX583" s="182"/>
    </row>
    <row r="584" spans="1:50" ht="18.75" hidden="1" customHeight="1" x14ac:dyDescent="0.15">
      <c r="A584" s="131"/>
      <c r="B584" s="127"/>
      <c r="C584" s="126"/>
      <c r="D584" s="127"/>
      <c r="E584" s="348" t="s">
        <v>328</v>
      </c>
      <c r="F584" s="349"/>
      <c r="G584" s="350"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1" t="s">
        <v>326</v>
      </c>
      <c r="AF584" s="352"/>
      <c r="AG584" s="352"/>
      <c r="AH584" s="353"/>
      <c r="AI584" s="205" t="s">
        <v>317</v>
      </c>
      <c r="AJ584" s="205"/>
      <c r="AK584" s="205"/>
      <c r="AL584" s="146"/>
      <c r="AM584" s="205" t="s">
        <v>396</v>
      </c>
      <c r="AN584" s="205"/>
      <c r="AO584" s="205"/>
      <c r="AP584" s="146"/>
      <c r="AQ584" s="146" t="s">
        <v>308</v>
      </c>
      <c r="AR584" s="115"/>
      <c r="AS584" s="115"/>
      <c r="AT584" s="116"/>
      <c r="AU584" s="149" t="s">
        <v>253</v>
      </c>
      <c r="AV584" s="149"/>
      <c r="AW584" s="149"/>
      <c r="AX584" s="150"/>
    </row>
    <row r="585" spans="1:50" ht="18.75" hidden="1" customHeight="1" x14ac:dyDescent="0.15">
      <c r="A585" s="131"/>
      <c r="B585" s="127"/>
      <c r="C585" s="126"/>
      <c r="D585" s="127"/>
      <c r="E585" s="348"/>
      <c r="F585" s="349"/>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591"/>
      <c r="AR585" s="174"/>
      <c r="AS585" s="118" t="s">
        <v>309</v>
      </c>
      <c r="AT585" s="119"/>
      <c r="AU585" s="174"/>
      <c r="AV585" s="174"/>
      <c r="AW585" s="118" t="s">
        <v>297</v>
      </c>
      <c r="AX585" s="157"/>
    </row>
    <row r="586" spans="1:50" ht="23.25" hidden="1" customHeight="1" x14ac:dyDescent="0.15">
      <c r="A586" s="131"/>
      <c r="B586" s="127"/>
      <c r="C586" s="126"/>
      <c r="D586" s="127"/>
      <c r="E586" s="348"/>
      <c r="F586" s="349"/>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46"/>
      <c r="AF586" s="181"/>
      <c r="AG586" s="181"/>
      <c r="AH586" s="181"/>
      <c r="AI586" s="346"/>
      <c r="AJ586" s="181"/>
      <c r="AK586" s="181"/>
      <c r="AL586" s="181"/>
      <c r="AM586" s="346"/>
      <c r="AN586" s="181"/>
      <c r="AO586" s="181"/>
      <c r="AP586" s="347"/>
      <c r="AQ586" s="346"/>
      <c r="AR586" s="181"/>
      <c r="AS586" s="181"/>
      <c r="AT586" s="347"/>
      <c r="AU586" s="181"/>
      <c r="AV586" s="181"/>
      <c r="AW586" s="181"/>
      <c r="AX586" s="182"/>
    </row>
    <row r="587" spans="1:50" ht="23.25" hidden="1" customHeight="1" x14ac:dyDescent="0.15">
      <c r="A587" s="131"/>
      <c r="B587" s="127"/>
      <c r="C587" s="126"/>
      <c r="D587" s="127"/>
      <c r="E587" s="348"/>
      <c r="F587" s="349"/>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46"/>
      <c r="AF587" s="181"/>
      <c r="AG587" s="181"/>
      <c r="AH587" s="347"/>
      <c r="AI587" s="346"/>
      <c r="AJ587" s="181"/>
      <c r="AK587" s="181"/>
      <c r="AL587" s="181"/>
      <c r="AM587" s="346"/>
      <c r="AN587" s="181"/>
      <c r="AO587" s="181"/>
      <c r="AP587" s="347"/>
      <c r="AQ587" s="346"/>
      <c r="AR587" s="181"/>
      <c r="AS587" s="181"/>
      <c r="AT587" s="347"/>
      <c r="AU587" s="181"/>
      <c r="AV587" s="181"/>
      <c r="AW587" s="181"/>
      <c r="AX587" s="182"/>
    </row>
    <row r="588" spans="1:50" ht="23.25" hidden="1" customHeight="1" x14ac:dyDescent="0.15">
      <c r="A588" s="131"/>
      <c r="B588" s="127"/>
      <c r="C588" s="126"/>
      <c r="D588" s="127"/>
      <c r="E588" s="348"/>
      <c r="F588" s="349"/>
      <c r="G588" s="92"/>
      <c r="H588" s="93"/>
      <c r="I588" s="93"/>
      <c r="J588" s="93"/>
      <c r="K588" s="93"/>
      <c r="L588" s="93"/>
      <c r="M588" s="93"/>
      <c r="N588" s="93"/>
      <c r="O588" s="93"/>
      <c r="P588" s="93"/>
      <c r="Q588" s="93"/>
      <c r="R588" s="93"/>
      <c r="S588" s="93"/>
      <c r="T588" s="93"/>
      <c r="U588" s="93"/>
      <c r="V588" s="93"/>
      <c r="W588" s="93"/>
      <c r="X588" s="94"/>
      <c r="Y588" s="183" t="s">
        <v>14</v>
      </c>
      <c r="Z588" s="184"/>
      <c r="AA588" s="185"/>
      <c r="AB588" s="571" t="s">
        <v>15</v>
      </c>
      <c r="AC588" s="571"/>
      <c r="AD588" s="571"/>
      <c r="AE588" s="346"/>
      <c r="AF588" s="181"/>
      <c r="AG588" s="181"/>
      <c r="AH588" s="347"/>
      <c r="AI588" s="346"/>
      <c r="AJ588" s="181"/>
      <c r="AK588" s="181"/>
      <c r="AL588" s="181"/>
      <c r="AM588" s="346"/>
      <c r="AN588" s="181"/>
      <c r="AO588" s="181"/>
      <c r="AP588" s="347"/>
      <c r="AQ588" s="346"/>
      <c r="AR588" s="181"/>
      <c r="AS588" s="181"/>
      <c r="AT588" s="347"/>
      <c r="AU588" s="181"/>
      <c r="AV588" s="181"/>
      <c r="AW588" s="181"/>
      <c r="AX588" s="182"/>
    </row>
    <row r="589" spans="1:50" ht="23.85" hidden="1" customHeight="1" x14ac:dyDescent="0.15">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15">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15">
      <c r="A592" s="131"/>
      <c r="B592" s="127"/>
      <c r="C592" s="126"/>
      <c r="D592" s="127"/>
      <c r="E592" s="194" t="s">
        <v>307</v>
      </c>
      <c r="F592" s="195"/>
      <c r="G592" s="909" t="s">
        <v>338</v>
      </c>
      <c r="H592" s="108"/>
      <c r="I592" s="108"/>
      <c r="J592" s="910"/>
      <c r="K592" s="911"/>
      <c r="L592" s="911"/>
      <c r="M592" s="911"/>
      <c r="N592" s="911"/>
      <c r="O592" s="911"/>
      <c r="P592" s="911"/>
      <c r="Q592" s="911"/>
      <c r="R592" s="911"/>
      <c r="S592" s="911"/>
      <c r="T592" s="91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3"/>
    </row>
    <row r="593" spans="1:50" ht="18.75" hidden="1" customHeight="1" x14ac:dyDescent="0.15">
      <c r="A593" s="131"/>
      <c r="B593" s="127"/>
      <c r="C593" s="126"/>
      <c r="D593" s="127"/>
      <c r="E593" s="348" t="s">
        <v>327</v>
      </c>
      <c r="F593" s="349"/>
      <c r="G593" s="350"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1" t="s">
        <v>326</v>
      </c>
      <c r="AF593" s="352"/>
      <c r="AG593" s="352"/>
      <c r="AH593" s="353"/>
      <c r="AI593" s="205" t="s">
        <v>317</v>
      </c>
      <c r="AJ593" s="205"/>
      <c r="AK593" s="205"/>
      <c r="AL593" s="146"/>
      <c r="AM593" s="205" t="s">
        <v>396</v>
      </c>
      <c r="AN593" s="205"/>
      <c r="AO593" s="205"/>
      <c r="AP593" s="146"/>
      <c r="AQ593" s="146" t="s">
        <v>308</v>
      </c>
      <c r="AR593" s="115"/>
      <c r="AS593" s="115"/>
      <c r="AT593" s="116"/>
      <c r="AU593" s="149" t="s">
        <v>253</v>
      </c>
      <c r="AV593" s="149"/>
      <c r="AW593" s="149"/>
      <c r="AX593" s="150"/>
    </row>
    <row r="594" spans="1:50" ht="18.75" hidden="1" customHeight="1" x14ac:dyDescent="0.15">
      <c r="A594" s="131"/>
      <c r="B594" s="127"/>
      <c r="C594" s="126"/>
      <c r="D594" s="127"/>
      <c r="E594" s="348"/>
      <c r="F594" s="349"/>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591"/>
      <c r="AR594" s="174"/>
      <c r="AS594" s="118" t="s">
        <v>309</v>
      </c>
      <c r="AT594" s="119"/>
      <c r="AU594" s="174"/>
      <c r="AV594" s="174"/>
      <c r="AW594" s="118" t="s">
        <v>297</v>
      </c>
      <c r="AX594" s="157"/>
    </row>
    <row r="595" spans="1:50" ht="23.25" hidden="1" customHeight="1" x14ac:dyDescent="0.15">
      <c r="A595" s="131"/>
      <c r="B595" s="127"/>
      <c r="C595" s="126"/>
      <c r="D595" s="127"/>
      <c r="E595" s="348"/>
      <c r="F595" s="349"/>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46"/>
      <c r="AF595" s="181"/>
      <c r="AG595" s="181"/>
      <c r="AH595" s="181"/>
      <c r="AI595" s="346"/>
      <c r="AJ595" s="181"/>
      <c r="AK595" s="181"/>
      <c r="AL595" s="181"/>
      <c r="AM595" s="346"/>
      <c r="AN595" s="181"/>
      <c r="AO595" s="181"/>
      <c r="AP595" s="347"/>
      <c r="AQ595" s="346"/>
      <c r="AR595" s="181"/>
      <c r="AS595" s="181"/>
      <c r="AT595" s="347"/>
      <c r="AU595" s="181"/>
      <c r="AV595" s="181"/>
      <c r="AW595" s="181"/>
      <c r="AX595" s="182"/>
    </row>
    <row r="596" spans="1:50" ht="23.25" hidden="1" customHeight="1" x14ac:dyDescent="0.15">
      <c r="A596" s="131"/>
      <c r="B596" s="127"/>
      <c r="C596" s="126"/>
      <c r="D596" s="127"/>
      <c r="E596" s="348"/>
      <c r="F596" s="349"/>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46"/>
      <c r="AF596" s="181"/>
      <c r="AG596" s="181"/>
      <c r="AH596" s="347"/>
      <c r="AI596" s="346"/>
      <c r="AJ596" s="181"/>
      <c r="AK596" s="181"/>
      <c r="AL596" s="181"/>
      <c r="AM596" s="346"/>
      <c r="AN596" s="181"/>
      <c r="AO596" s="181"/>
      <c r="AP596" s="347"/>
      <c r="AQ596" s="346"/>
      <c r="AR596" s="181"/>
      <c r="AS596" s="181"/>
      <c r="AT596" s="347"/>
      <c r="AU596" s="181"/>
      <c r="AV596" s="181"/>
      <c r="AW596" s="181"/>
      <c r="AX596" s="182"/>
    </row>
    <row r="597" spans="1:50" ht="23.25" hidden="1" customHeight="1" x14ac:dyDescent="0.15">
      <c r="A597" s="131"/>
      <c r="B597" s="127"/>
      <c r="C597" s="126"/>
      <c r="D597" s="127"/>
      <c r="E597" s="348"/>
      <c r="F597" s="349"/>
      <c r="G597" s="92"/>
      <c r="H597" s="93"/>
      <c r="I597" s="93"/>
      <c r="J597" s="93"/>
      <c r="K597" s="93"/>
      <c r="L597" s="93"/>
      <c r="M597" s="93"/>
      <c r="N597" s="93"/>
      <c r="O597" s="93"/>
      <c r="P597" s="93"/>
      <c r="Q597" s="93"/>
      <c r="R597" s="93"/>
      <c r="S597" s="93"/>
      <c r="T597" s="93"/>
      <c r="U597" s="93"/>
      <c r="V597" s="93"/>
      <c r="W597" s="93"/>
      <c r="X597" s="94"/>
      <c r="Y597" s="183" t="s">
        <v>14</v>
      </c>
      <c r="Z597" s="184"/>
      <c r="AA597" s="185"/>
      <c r="AB597" s="571" t="s">
        <v>298</v>
      </c>
      <c r="AC597" s="571"/>
      <c r="AD597" s="571"/>
      <c r="AE597" s="346"/>
      <c r="AF597" s="181"/>
      <c r="AG597" s="181"/>
      <c r="AH597" s="347"/>
      <c r="AI597" s="346"/>
      <c r="AJ597" s="181"/>
      <c r="AK597" s="181"/>
      <c r="AL597" s="181"/>
      <c r="AM597" s="346"/>
      <c r="AN597" s="181"/>
      <c r="AO597" s="181"/>
      <c r="AP597" s="347"/>
      <c r="AQ597" s="346"/>
      <c r="AR597" s="181"/>
      <c r="AS597" s="181"/>
      <c r="AT597" s="347"/>
      <c r="AU597" s="181"/>
      <c r="AV597" s="181"/>
      <c r="AW597" s="181"/>
      <c r="AX597" s="182"/>
    </row>
    <row r="598" spans="1:50" ht="18.75" hidden="1" customHeight="1" x14ac:dyDescent="0.15">
      <c r="A598" s="131"/>
      <c r="B598" s="127"/>
      <c r="C598" s="126"/>
      <c r="D598" s="127"/>
      <c r="E598" s="348" t="s">
        <v>327</v>
      </c>
      <c r="F598" s="349"/>
      <c r="G598" s="350"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1" t="s">
        <v>326</v>
      </c>
      <c r="AF598" s="352"/>
      <c r="AG598" s="352"/>
      <c r="AH598" s="353"/>
      <c r="AI598" s="205" t="s">
        <v>317</v>
      </c>
      <c r="AJ598" s="205"/>
      <c r="AK598" s="205"/>
      <c r="AL598" s="146"/>
      <c r="AM598" s="205" t="s">
        <v>396</v>
      </c>
      <c r="AN598" s="205"/>
      <c r="AO598" s="205"/>
      <c r="AP598" s="146"/>
      <c r="AQ598" s="146" t="s">
        <v>308</v>
      </c>
      <c r="AR598" s="115"/>
      <c r="AS598" s="115"/>
      <c r="AT598" s="116"/>
      <c r="AU598" s="149" t="s">
        <v>253</v>
      </c>
      <c r="AV598" s="149"/>
      <c r="AW598" s="149"/>
      <c r="AX598" s="150"/>
    </row>
    <row r="599" spans="1:50" ht="18.75" hidden="1" customHeight="1" x14ac:dyDescent="0.15">
      <c r="A599" s="131"/>
      <c r="B599" s="127"/>
      <c r="C599" s="126"/>
      <c r="D599" s="127"/>
      <c r="E599" s="348"/>
      <c r="F599" s="349"/>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591"/>
      <c r="AR599" s="174"/>
      <c r="AS599" s="118" t="s">
        <v>309</v>
      </c>
      <c r="AT599" s="119"/>
      <c r="AU599" s="174"/>
      <c r="AV599" s="174"/>
      <c r="AW599" s="118" t="s">
        <v>297</v>
      </c>
      <c r="AX599" s="157"/>
    </row>
    <row r="600" spans="1:50" ht="23.25" hidden="1" customHeight="1" x14ac:dyDescent="0.15">
      <c r="A600" s="131"/>
      <c r="B600" s="127"/>
      <c r="C600" s="126"/>
      <c r="D600" s="127"/>
      <c r="E600" s="348"/>
      <c r="F600" s="349"/>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46"/>
      <c r="AF600" s="181"/>
      <c r="AG600" s="181"/>
      <c r="AH600" s="181"/>
      <c r="AI600" s="346"/>
      <c r="AJ600" s="181"/>
      <c r="AK600" s="181"/>
      <c r="AL600" s="181"/>
      <c r="AM600" s="346"/>
      <c r="AN600" s="181"/>
      <c r="AO600" s="181"/>
      <c r="AP600" s="347"/>
      <c r="AQ600" s="346"/>
      <c r="AR600" s="181"/>
      <c r="AS600" s="181"/>
      <c r="AT600" s="347"/>
      <c r="AU600" s="181"/>
      <c r="AV600" s="181"/>
      <c r="AW600" s="181"/>
      <c r="AX600" s="182"/>
    </row>
    <row r="601" spans="1:50" ht="23.25" hidden="1" customHeight="1" x14ac:dyDescent="0.15">
      <c r="A601" s="131"/>
      <c r="B601" s="127"/>
      <c r="C601" s="126"/>
      <c r="D601" s="127"/>
      <c r="E601" s="348"/>
      <c r="F601" s="349"/>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46"/>
      <c r="AF601" s="181"/>
      <c r="AG601" s="181"/>
      <c r="AH601" s="347"/>
      <c r="AI601" s="346"/>
      <c r="AJ601" s="181"/>
      <c r="AK601" s="181"/>
      <c r="AL601" s="181"/>
      <c r="AM601" s="346"/>
      <c r="AN601" s="181"/>
      <c r="AO601" s="181"/>
      <c r="AP601" s="347"/>
      <c r="AQ601" s="346"/>
      <c r="AR601" s="181"/>
      <c r="AS601" s="181"/>
      <c r="AT601" s="347"/>
      <c r="AU601" s="181"/>
      <c r="AV601" s="181"/>
      <c r="AW601" s="181"/>
      <c r="AX601" s="182"/>
    </row>
    <row r="602" spans="1:50" ht="23.25" hidden="1" customHeight="1" x14ac:dyDescent="0.15">
      <c r="A602" s="131"/>
      <c r="B602" s="127"/>
      <c r="C602" s="126"/>
      <c r="D602" s="127"/>
      <c r="E602" s="348"/>
      <c r="F602" s="349"/>
      <c r="G602" s="92"/>
      <c r="H602" s="93"/>
      <c r="I602" s="93"/>
      <c r="J602" s="93"/>
      <c r="K602" s="93"/>
      <c r="L602" s="93"/>
      <c r="M602" s="93"/>
      <c r="N602" s="93"/>
      <c r="O602" s="93"/>
      <c r="P602" s="93"/>
      <c r="Q602" s="93"/>
      <c r="R602" s="93"/>
      <c r="S602" s="93"/>
      <c r="T602" s="93"/>
      <c r="U602" s="93"/>
      <c r="V602" s="93"/>
      <c r="W602" s="93"/>
      <c r="X602" s="94"/>
      <c r="Y602" s="183" t="s">
        <v>14</v>
      </c>
      <c r="Z602" s="184"/>
      <c r="AA602" s="185"/>
      <c r="AB602" s="571" t="s">
        <v>298</v>
      </c>
      <c r="AC602" s="571"/>
      <c r="AD602" s="571"/>
      <c r="AE602" s="346"/>
      <c r="AF602" s="181"/>
      <c r="AG602" s="181"/>
      <c r="AH602" s="347"/>
      <c r="AI602" s="346"/>
      <c r="AJ602" s="181"/>
      <c r="AK602" s="181"/>
      <c r="AL602" s="181"/>
      <c r="AM602" s="346"/>
      <c r="AN602" s="181"/>
      <c r="AO602" s="181"/>
      <c r="AP602" s="347"/>
      <c r="AQ602" s="346"/>
      <c r="AR602" s="181"/>
      <c r="AS602" s="181"/>
      <c r="AT602" s="347"/>
      <c r="AU602" s="181"/>
      <c r="AV602" s="181"/>
      <c r="AW602" s="181"/>
      <c r="AX602" s="182"/>
    </row>
    <row r="603" spans="1:50" ht="18.75" hidden="1" customHeight="1" x14ac:dyDescent="0.15">
      <c r="A603" s="131"/>
      <c r="B603" s="127"/>
      <c r="C603" s="126"/>
      <c r="D603" s="127"/>
      <c r="E603" s="348" t="s">
        <v>327</v>
      </c>
      <c r="F603" s="349"/>
      <c r="G603" s="350"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1" t="s">
        <v>326</v>
      </c>
      <c r="AF603" s="352"/>
      <c r="AG603" s="352"/>
      <c r="AH603" s="353"/>
      <c r="AI603" s="205" t="s">
        <v>317</v>
      </c>
      <c r="AJ603" s="205"/>
      <c r="AK603" s="205"/>
      <c r="AL603" s="146"/>
      <c r="AM603" s="205" t="s">
        <v>396</v>
      </c>
      <c r="AN603" s="205"/>
      <c r="AO603" s="205"/>
      <c r="AP603" s="146"/>
      <c r="AQ603" s="146" t="s">
        <v>308</v>
      </c>
      <c r="AR603" s="115"/>
      <c r="AS603" s="115"/>
      <c r="AT603" s="116"/>
      <c r="AU603" s="149" t="s">
        <v>253</v>
      </c>
      <c r="AV603" s="149"/>
      <c r="AW603" s="149"/>
      <c r="AX603" s="150"/>
    </row>
    <row r="604" spans="1:50" ht="18.75" hidden="1" customHeight="1" x14ac:dyDescent="0.15">
      <c r="A604" s="131"/>
      <c r="B604" s="127"/>
      <c r="C604" s="126"/>
      <c r="D604" s="127"/>
      <c r="E604" s="348"/>
      <c r="F604" s="349"/>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591"/>
      <c r="AR604" s="174"/>
      <c r="AS604" s="118" t="s">
        <v>309</v>
      </c>
      <c r="AT604" s="119"/>
      <c r="AU604" s="174"/>
      <c r="AV604" s="174"/>
      <c r="AW604" s="118" t="s">
        <v>297</v>
      </c>
      <c r="AX604" s="157"/>
    </row>
    <row r="605" spans="1:50" ht="23.25" hidden="1" customHeight="1" x14ac:dyDescent="0.15">
      <c r="A605" s="131"/>
      <c r="B605" s="127"/>
      <c r="C605" s="126"/>
      <c r="D605" s="127"/>
      <c r="E605" s="348"/>
      <c r="F605" s="349"/>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46"/>
      <c r="AF605" s="181"/>
      <c r="AG605" s="181"/>
      <c r="AH605" s="181"/>
      <c r="AI605" s="346"/>
      <c r="AJ605" s="181"/>
      <c r="AK605" s="181"/>
      <c r="AL605" s="181"/>
      <c r="AM605" s="346"/>
      <c r="AN605" s="181"/>
      <c r="AO605" s="181"/>
      <c r="AP605" s="347"/>
      <c r="AQ605" s="346"/>
      <c r="AR605" s="181"/>
      <c r="AS605" s="181"/>
      <c r="AT605" s="347"/>
      <c r="AU605" s="181"/>
      <c r="AV605" s="181"/>
      <c r="AW605" s="181"/>
      <c r="AX605" s="182"/>
    </row>
    <row r="606" spans="1:50" ht="23.25" hidden="1" customHeight="1" x14ac:dyDescent="0.15">
      <c r="A606" s="131"/>
      <c r="B606" s="127"/>
      <c r="C606" s="126"/>
      <c r="D606" s="127"/>
      <c r="E606" s="348"/>
      <c r="F606" s="349"/>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46"/>
      <c r="AF606" s="181"/>
      <c r="AG606" s="181"/>
      <c r="AH606" s="347"/>
      <c r="AI606" s="346"/>
      <c r="AJ606" s="181"/>
      <c r="AK606" s="181"/>
      <c r="AL606" s="181"/>
      <c r="AM606" s="346"/>
      <c r="AN606" s="181"/>
      <c r="AO606" s="181"/>
      <c r="AP606" s="347"/>
      <c r="AQ606" s="346"/>
      <c r="AR606" s="181"/>
      <c r="AS606" s="181"/>
      <c r="AT606" s="347"/>
      <c r="AU606" s="181"/>
      <c r="AV606" s="181"/>
      <c r="AW606" s="181"/>
      <c r="AX606" s="182"/>
    </row>
    <row r="607" spans="1:50" ht="23.25" hidden="1" customHeight="1" x14ac:dyDescent="0.15">
      <c r="A607" s="131"/>
      <c r="B607" s="127"/>
      <c r="C607" s="126"/>
      <c r="D607" s="127"/>
      <c r="E607" s="348"/>
      <c r="F607" s="349"/>
      <c r="G607" s="92"/>
      <c r="H607" s="93"/>
      <c r="I607" s="93"/>
      <c r="J607" s="93"/>
      <c r="K607" s="93"/>
      <c r="L607" s="93"/>
      <c r="M607" s="93"/>
      <c r="N607" s="93"/>
      <c r="O607" s="93"/>
      <c r="P607" s="93"/>
      <c r="Q607" s="93"/>
      <c r="R607" s="93"/>
      <c r="S607" s="93"/>
      <c r="T607" s="93"/>
      <c r="U607" s="93"/>
      <c r="V607" s="93"/>
      <c r="W607" s="93"/>
      <c r="X607" s="94"/>
      <c r="Y607" s="183" t="s">
        <v>14</v>
      </c>
      <c r="Z607" s="184"/>
      <c r="AA607" s="185"/>
      <c r="AB607" s="571" t="s">
        <v>298</v>
      </c>
      <c r="AC607" s="571"/>
      <c r="AD607" s="571"/>
      <c r="AE607" s="346"/>
      <c r="AF607" s="181"/>
      <c r="AG607" s="181"/>
      <c r="AH607" s="347"/>
      <c r="AI607" s="346"/>
      <c r="AJ607" s="181"/>
      <c r="AK607" s="181"/>
      <c r="AL607" s="181"/>
      <c r="AM607" s="346"/>
      <c r="AN607" s="181"/>
      <c r="AO607" s="181"/>
      <c r="AP607" s="347"/>
      <c r="AQ607" s="346"/>
      <c r="AR607" s="181"/>
      <c r="AS607" s="181"/>
      <c r="AT607" s="347"/>
      <c r="AU607" s="181"/>
      <c r="AV607" s="181"/>
      <c r="AW607" s="181"/>
      <c r="AX607" s="182"/>
    </row>
    <row r="608" spans="1:50" ht="18.75" hidden="1" customHeight="1" x14ac:dyDescent="0.15">
      <c r="A608" s="131"/>
      <c r="B608" s="127"/>
      <c r="C608" s="126"/>
      <c r="D608" s="127"/>
      <c r="E608" s="348" t="s">
        <v>327</v>
      </c>
      <c r="F608" s="349"/>
      <c r="G608" s="350"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1" t="s">
        <v>326</v>
      </c>
      <c r="AF608" s="352"/>
      <c r="AG608" s="352"/>
      <c r="AH608" s="353"/>
      <c r="AI608" s="205" t="s">
        <v>317</v>
      </c>
      <c r="AJ608" s="205"/>
      <c r="AK608" s="205"/>
      <c r="AL608" s="146"/>
      <c r="AM608" s="205" t="s">
        <v>396</v>
      </c>
      <c r="AN608" s="205"/>
      <c r="AO608" s="205"/>
      <c r="AP608" s="146"/>
      <c r="AQ608" s="146" t="s">
        <v>308</v>
      </c>
      <c r="AR608" s="115"/>
      <c r="AS608" s="115"/>
      <c r="AT608" s="116"/>
      <c r="AU608" s="149" t="s">
        <v>253</v>
      </c>
      <c r="AV608" s="149"/>
      <c r="AW608" s="149"/>
      <c r="AX608" s="150"/>
    </row>
    <row r="609" spans="1:50" ht="18.75" hidden="1" customHeight="1" x14ac:dyDescent="0.15">
      <c r="A609" s="131"/>
      <c r="B609" s="127"/>
      <c r="C609" s="126"/>
      <c r="D609" s="127"/>
      <c r="E609" s="348"/>
      <c r="F609" s="349"/>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591"/>
      <c r="AR609" s="174"/>
      <c r="AS609" s="118" t="s">
        <v>309</v>
      </c>
      <c r="AT609" s="119"/>
      <c r="AU609" s="174"/>
      <c r="AV609" s="174"/>
      <c r="AW609" s="118" t="s">
        <v>297</v>
      </c>
      <c r="AX609" s="157"/>
    </row>
    <row r="610" spans="1:50" ht="23.25" hidden="1" customHeight="1" x14ac:dyDescent="0.15">
      <c r="A610" s="131"/>
      <c r="B610" s="127"/>
      <c r="C610" s="126"/>
      <c r="D610" s="127"/>
      <c r="E610" s="348"/>
      <c r="F610" s="349"/>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46"/>
      <c r="AF610" s="181"/>
      <c r="AG610" s="181"/>
      <c r="AH610" s="181"/>
      <c r="AI610" s="346"/>
      <c r="AJ610" s="181"/>
      <c r="AK610" s="181"/>
      <c r="AL610" s="181"/>
      <c r="AM610" s="346"/>
      <c r="AN610" s="181"/>
      <c r="AO610" s="181"/>
      <c r="AP610" s="347"/>
      <c r="AQ610" s="346"/>
      <c r="AR610" s="181"/>
      <c r="AS610" s="181"/>
      <c r="AT610" s="347"/>
      <c r="AU610" s="181"/>
      <c r="AV610" s="181"/>
      <c r="AW610" s="181"/>
      <c r="AX610" s="182"/>
    </row>
    <row r="611" spans="1:50" ht="23.25" hidden="1" customHeight="1" x14ac:dyDescent="0.15">
      <c r="A611" s="131"/>
      <c r="B611" s="127"/>
      <c r="C611" s="126"/>
      <c r="D611" s="127"/>
      <c r="E611" s="348"/>
      <c r="F611" s="349"/>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46"/>
      <c r="AF611" s="181"/>
      <c r="AG611" s="181"/>
      <c r="AH611" s="347"/>
      <c r="AI611" s="346"/>
      <c r="AJ611" s="181"/>
      <c r="AK611" s="181"/>
      <c r="AL611" s="181"/>
      <c r="AM611" s="346"/>
      <c r="AN611" s="181"/>
      <c r="AO611" s="181"/>
      <c r="AP611" s="347"/>
      <c r="AQ611" s="346"/>
      <c r="AR611" s="181"/>
      <c r="AS611" s="181"/>
      <c r="AT611" s="347"/>
      <c r="AU611" s="181"/>
      <c r="AV611" s="181"/>
      <c r="AW611" s="181"/>
      <c r="AX611" s="182"/>
    </row>
    <row r="612" spans="1:50" ht="23.25" hidden="1" customHeight="1" x14ac:dyDescent="0.15">
      <c r="A612" s="131"/>
      <c r="B612" s="127"/>
      <c r="C612" s="126"/>
      <c r="D612" s="127"/>
      <c r="E612" s="348"/>
      <c r="F612" s="349"/>
      <c r="G612" s="92"/>
      <c r="H612" s="93"/>
      <c r="I612" s="93"/>
      <c r="J612" s="93"/>
      <c r="K612" s="93"/>
      <c r="L612" s="93"/>
      <c r="M612" s="93"/>
      <c r="N612" s="93"/>
      <c r="O612" s="93"/>
      <c r="P612" s="93"/>
      <c r="Q612" s="93"/>
      <c r="R612" s="93"/>
      <c r="S612" s="93"/>
      <c r="T612" s="93"/>
      <c r="U612" s="93"/>
      <c r="V612" s="93"/>
      <c r="W612" s="93"/>
      <c r="X612" s="94"/>
      <c r="Y612" s="183" t="s">
        <v>14</v>
      </c>
      <c r="Z612" s="184"/>
      <c r="AA612" s="185"/>
      <c r="AB612" s="571" t="s">
        <v>298</v>
      </c>
      <c r="AC612" s="571"/>
      <c r="AD612" s="571"/>
      <c r="AE612" s="346"/>
      <c r="AF612" s="181"/>
      <c r="AG612" s="181"/>
      <c r="AH612" s="347"/>
      <c r="AI612" s="346"/>
      <c r="AJ612" s="181"/>
      <c r="AK612" s="181"/>
      <c r="AL612" s="181"/>
      <c r="AM612" s="346"/>
      <c r="AN612" s="181"/>
      <c r="AO612" s="181"/>
      <c r="AP612" s="347"/>
      <c r="AQ612" s="346"/>
      <c r="AR612" s="181"/>
      <c r="AS612" s="181"/>
      <c r="AT612" s="347"/>
      <c r="AU612" s="181"/>
      <c r="AV612" s="181"/>
      <c r="AW612" s="181"/>
      <c r="AX612" s="182"/>
    </row>
    <row r="613" spans="1:50" ht="18.75" hidden="1" customHeight="1" x14ac:dyDescent="0.15">
      <c r="A613" s="131"/>
      <c r="B613" s="127"/>
      <c r="C613" s="126"/>
      <c r="D613" s="127"/>
      <c r="E613" s="348" t="s">
        <v>327</v>
      </c>
      <c r="F613" s="349"/>
      <c r="G613" s="350"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1" t="s">
        <v>326</v>
      </c>
      <c r="AF613" s="352"/>
      <c r="AG613" s="352"/>
      <c r="AH613" s="353"/>
      <c r="AI613" s="205" t="s">
        <v>317</v>
      </c>
      <c r="AJ613" s="205"/>
      <c r="AK613" s="205"/>
      <c r="AL613" s="146"/>
      <c r="AM613" s="205" t="s">
        <v>396</v>
      </c>
      <c r="AN613" s="205"/>
      <c r="AO613" s="205"/>
      <c r="AP613" s="146"/>
      <c r="AQ613" s="146" t="s">
        <v>308</v>
      </c>
      <c r="AR613" s="115"/>
      <c r="AS613" s="115"/>
      <c r="AT613" s="116"/>
      <c r="AU613" s="149" t="s">
        <v>253</v>
      </c>
      <c r="AV613" s="149"/>
      <c r="AW613" s="149"/>
      <c r="AX613" s="150"/>
    </row>
    <row r="614" spans="1:50" ht="18.75" hidden="1" customHeight="1" x14ac:dyDescent="0.15">
      <c r="A614" s="131"/>
      <c r="B614" s="127"/>
      <c r="C614" s="126"/>
      <c r="D614" s="127"/>
      <c r="E614" s="348"/>
      <c r="F614" s="349"/>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591"/>
      <c r="AR614" s="174"/>
      <c r="AS614" s="118" t="s">
        <v>309</v>
      </c>
      <c r="AT614" s="119"/>
      <c r="AU614" s="174"/>
      <c r="AV614" s="174"/>
      <c r="AW614" s="118" t="s">
        <v>297</v>
      </c>
      <c r="AX614" s="157"/>
    </row>
    <row r="615" spans="1:50" ht="23.25" hidden="1" customHeight="1" x14ac:dyDescent="0.15">
      <c r="A615" s="131"/>
      <c r="B615" s="127"/>
      <c r="C615" s="126"/>
      <c r="D615" s="127"/>
      <c r="E615" s="348"/>
      <c r="F615" s="349"/>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46"/>
      <c r="AF615" s="181"/>
      <c r="AG615" s="181"/>
      <c r="AH615" s="181"/>
      <c r="AI615" s="346"/>
      <c r="AJ615" s="181"/>
      <c r="AK615" s="181"/>
      <c r="AL615" s="181"/>
      <c r="AM615" s="346"/>
      <c r="AN615" s="181"/>
      <c r="AO615" s="181"/>
      <c r="AP615" s="347"/>
      <c r="AQ615" s="346"/>
      <c r="AR615" s="181"/>
      <c r="AS615" s="181"/>
      <c r="AT615" s="347"/>
      <c r="AU615" s="181"/>
      <c r="AV615" s="181"/>
      <c r="AW615" s="181"/>
      <c r="AX615" s="182"/>
    </row>
    <row r="616" spans="1:50" ht="23.25" hidden="1" customHeight="1" x14ac:dyDescent="0.15">
      <c r="A616" s="131"/>
      <c r="B616" s="127"/>
      <c r="C616" s="126"/>
      <c r="D616" s="127"/>
      <c r="E616" s="348"/>
      <c r="F616" s="349"/>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46"/>
      <c r="AF616" s="181"/>
      <c r="AG616" s="181"/>
      <c r="AH616" s="347"/>
      <c r="AI616" s="346"/>
      <c r="AJ616" s="181"/>
      <c r="AK616" s="181"/>
      <c r="AL616" s="181"/>
      <c r="AM616" s="346"/>
      <c r="AN616" s="181"/>
      <c r="AO616" s="181"/>
      <c r="AP616" s="347"/>
      <c r="AQ616" s="346"/>
      <c r="AR616" s="181"/>
      <c r="AS616" s="181"/>
      <c r="AT616" s="347"/>
      <c r="AU616" s="181"/>
      <c r="AV616" s="181"/>
      <c r="AW616" s="181"/>
      <c r="AX616" s="182"/>
    </row>
    <row r="617" spans="1:50" ht="23.25" hidden="1" customHeight="1" x14ac:dyDescent="0.15">
      <c r="A617" s="131"/>
      <c r="B617" s="127"/>
      <c r="C617" s="126"/>
      <c r="D617" s="127"/>
      <c r="E617" s="348"/>
      <c r="F617" s="349"/>
      <c r="G617" s="92"/>
      <c r="H617" s="93"/>
      <c r="I617" s="93"/>
      <c r="J617" s="93"/>
      <c r="K617" s="93"/>
      <c r="L617" s="93"/>
      <c r="M617" s="93"/>
      <c r="N617" s="93"/>
      <c r="O617" s="93"/>
      <c r="P617" s="93"/>
      <c r="Q617" s="93"/>
      <c r="R617" s="93"/>
      <c r="S617" s="93"/>
      <c r="T617" s="93"/>
      <c r="U617" s="93"/>
      <c r="V617" s="93"/>
      <c r="W617" s="93"/>
      <c r="X617" s="94"/>
      <c r="Y617" s="183" t="s">
        <v>14</v>
      </c>
      <c r="Z617" s="184"/>
      <c r="AA617" s="185"/>
      <c r="AB617" s="571" t="s">
        <v>298</v>
      </c>
      <c r="AC617" s="571"/>
      <c r="AD617" s="571"/>
      <c r="AE617" s="346"/>
      <c r="AF617" s="181"/>
      <c r="AG617" s="181"/>
      <c r="AH617" s="347"/>
      <c r="AI617" s="346"/>
      <c r="AJ617" s="181"/>
      <c r="AK617" s="181"/>
      <c r="AL617" s="181"/>
      <c r="AM617" s="346"/>
      <c r="AN617" s="181"/>
      <c r="AO617" s="181"/>
      <c r="AP617" s="347"/>
      <c r="AQ617" s="346"/>
      <c r="AR617" s="181"/>
      <c r="AS617" s="181"/>
      <c r="AT617" s="347"/>
      <c r="AU617" s="181"/>
      <c r="AV617" s="181"/>
      <c r="AW617" s="181"/>
      <c r="AX617" s="182"/>
    </row>
    <row r="618" spans="1:50" ht="18.75" hidden="1" customHeight="1" x14ac:dyDescent="0.15">
      <c r="A618" s="131"/>
      <c r="B618" s="127"/>
      <c r="C618" s="126"/>
      <c r="D618" s="127"/>
      <c r="E618" s="348" t="s">
        <v>328</v>
      </c>
      <c r="F618" s="349"/>
      <c r="G618" s="350"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1" t="s">
        <v>326</v>
      </c>
      <c r="AF618" s="352"/>
      <c r="AG618" s="352"/>
      <c r="AH618" s="353"/>
      <c r="AI618" s="205" t="s">
        <v>317</v>
      </c>
      <c r="AJ618" s="205"/>
      <c r="AK618" s="205"/>
      <c r="AL618" s="146"/>
      <c r="AM618" s="205" t="s">
        <v>396</v>
      </c>
      <c r="AN618" s="205"/>
      <c r="AO618" s="205"/>
      <c r="AP618" s="146"/>
      <c r="AQ618" s="146" t="s">
        <v>308</v>
      </c>
      <c r="AR618" s="115"/>
      <c r="AS618" s="115"/>
      <c r="AT618" s="116"/>
      <c r="AU618" s="149" t="s">
        <v>253</v>
      </c>
      <c r="AV618" s="149"/>
      <c r="AW618" s="149"/>
      <c r="AX618" s="150"/>
    </row>
    <row r="619" spans="1:50" ht="18.75" hidden="1" customHeight="1" x14ac:dyDescent="0.15">
      <c r="A619" s="131"/>
      <c r="B619" s="127"/>
      <c r="C619" s="126"/>
      <c r="D619" s="127"/>
      <c r="E619" s="348"/>
      <c r="F619" s="349"/>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591"/>
      <c r="AR619" s="174"/>
      <c r="AS619" s="118" t="s">
        <v>309</v>
      </c>
      <c r="AT619" s="119"/>
      <c r="AU619" s="174"/>
      <c r="AV619" s="174"/>
      <c r="AW619" s="118" t="s">
        <v>297</v>
      </c>
      <c r="AX619" s="157"/>
    </row>
    <row r="620" spans="1:50" ht="23.25" hidden="1" customHeight="1" x14ac:dyDescent="0.15">
      <c r="A620" s="131"/>
      <c r="B620" s="127"/>
      <c r="C620" s="126"/>
      <c r="D620" s="127"/>
      <c r="E620" s="348"/>
      <c r="F620" s="349"/>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46"/>
      <c r="AF620" s="181"/>
      <c r="AG620" s="181"/>
      <c r="AH620" s="181"/>
      <c r="AI620" s="346"/>
      <c r="AJ620" s="181"/>
      <c r="AK620" s="181"/>
      <c r="AL620" s="181"/>
      <c r="AM620" s="346"/>
      <c r="AN620" s="181"/>
      <c r="AO620" s="181"/>
      <c r="AP620" s="347"/>
      <c r="AQ620" s="346"/>
      <c r="AR620" s="181"/>
      <c r="AS620" s="181"/>
      <c r="AT620" s="347"/>
      <c r="AU620" s="181"/>
      <c r="AV620" s="181"/>
      <c r="AW620" s="181"/>
      <c r="AX620" s="182"/>
    </row>
    <row r="621" spans="1:50" ht="23.25" hidden="1" customHeight="1" x14ac:dyDescent="0.15">
      <c r="A621" s="131"/>
      <c r="B621" s="127"/>
      <c r="C621" s="126"/>
      <c r="D621" s="127"/>
      <c r="E621" s="348"/>
      <c r="F621" s="349"/>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46"/>
      <c r="AF621" s="181"/>
      <c r="AG621" s="181"/>
      <c r="AH621" s="347"/>
      <c r="AI621" s="346"/>
      <c r="AJ621" s="181"/>
      <c r="AK621" s="181"/>
      <c r="AL621" s="181"/>
      <c r="AM621" s="346"/>
      <c r="AN621" s="181"/>
      <c r="AO621" s="181"/>
      <c r="AP621" s="347"/>
      <c r="AQ621" s="346"/>
      <c r="AR621" s="181"/>
      <c r="AS621" s="181"/>
      <c r="AT621" s="347"/>
      <c r="AU621" s="181"/>
      <c r="AV621" s="181"/>
      <c r="AW621" s="181"/>
      <c r="AX621" s="182"/>
    </row>
    <row r="622" spans="1:50" ht="23.25" hidden="1" customHeight="1" x14ac:dyDescent="0.15">
      <c r="A622" s="131"/>
      <c r="B622" s="127"/>
      <c r="C622" s="126"/>
      <c r="D622" s="127"/>
      <c r="E622" s="348"/>
      <c r="F622" s="349"/>
      <c r="G622" s="92"/>
      <c r="H622" s="93"/>
      <c r="I622" s="93"/>
      <c r="J622" s="93"/>
      <c r="K622" s="93"/>
      <c r="L622" s="93"/>
      <c r="M622" s="93"/>
      <c r="N622" s="93"/>
      <c r="O622" s="93"/>
      <c r="P622" s="93"/>
      <c r="Q622" s="93"/>
      <c r="R622" s="93"/>
      <c r="S622" s="93"/>
      <c r="T622" s="93"/>
      <c r="U622" s="93"/>
      <c r="V622" s="93"/>
      <c r="W622" s="93"/>
      <c r="X622" s="94"/>
      <c r="Y622" s="183" t="s">
        <v>14</v>
      </c>
      <c r="Z622" s="184"/>
      <c r="AA622" s="185"/>
      <c r="AB622" s="571" t="s">
        <v>15</v>
      </c>
      <c r="AC622" s="571"/>
      <c r="AD622" s="571"/>
      <c r="AE622" s="346"/>
      <c r="AF622" s="181"/>
      <c r="AG622" s="181"/>
      <c r="AH622" s="347"/>
      <c r="AI622" s="346"/>
      <c r="AJ622" s="181"/>
      <c r="AK622" s="181"/>
      <c r="AL622" s="181"/>
      <c r="AM622" s="346"/>
      <c r="AN622" s="181"/>
      <c r="AO622" s="181"/>
      <c r="AP622" s="347"/>
      <c r="AQ622" s="346"/>
      <c r="AR622" s="181"/>
      <c r="AS622" s="181"/>
      <c r="AT622" s="347"/>
      <c r="AU622" s="181"/>
      <c r="AV622" s="181"/>
      <c r="AW622" s="181"/>
      <c r="AX622" s="182"/>
    </row>
    <row r="623" spans="1:50" ht="18.75" hidden="1" customHeight="1" x14ac:dyDescent="0.15">
      <c r="A623" s="131"/>
      <c r="B623" s="127"/>
      <c r="C623" s="126"/>
      <c r="D623" s="127"/>
      <c r="E623" s="348" t="s">
        <v>328</v>
      </c>
      <c r="F623" s="349"/>
      <c r="G623" s="350"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1" t="s">
        <v>326</v>
      </c>
      <c r="AF623" s="352"/>
      <c r="AG623" s="352"/>
      <c r="AH623" s="353"/>
      <c r="AI623" s="205" t="s">
        <v>317</v>
      </c>
      <c r="AJ623" s="205"/>
      <c r="AK623" s="205"/>
      <c r="AL623" s="146"/>
      <c r="AM623" s="205" t="s">
        <v>396</v>
      </c>
      <c r="AN623" s="205"/>
      <c r="AO623" s="205"/>
      <c r="AP623" s="146"/>
      <c r="AQ623" s="146" t="s">
        <v>308</v>
      </c>
      <c r="AR623" s="115"/>
      <c r="AS623" s="115"/>
      <c r="AT623" s="116"/>
      <c r="AU623" s="149" t="s">
        <v>253</v>
      </c>
      <c r="AV623" s="149"/>
      <c r="AW623" s="149"/>
      <c r="AX623" s="150"/>
    </row>
    <row r="624" spans="1:50" ht="18.75" hidden="1" customHeight="1" x14ac:dyDescent="0.15">
      <c r="A624" s="131"/>
      <c r="B624" s="127"/>
      <c r="C624" s="126"/>
      <c r="D624" s="127"/>
      <c r="E624" s="348"/>
      <c r="F624" s="349"/>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591"/>
      <c r="AR624" s="174"/>
      <c r="AS624" s="118" t="s">
        <v>309</v>
      </c>
      <c r="AT624" s="119"/>
      <c r="AU624" s="174"/>
      <c r="AV624" s="174"/>
      <c r="AW624" s="118" t="s">
        <v>297</v>
      </c>
      <c r="AX624" s="157"/>
    </row>
    <row r="625" spans="1:50" ht="23.25" hidden="1" customHeight="1" x14ac:dyDescent="0.15">
      <c r="A625" s="131"/>
      <c r="B625" s="127"/>
      <c r="C625" s="126"/>
      <c r="D625" s="127"/>
      <c r="E625" s="348"/>
      <c r="F625" s="349"/>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46"/>
      <c r="AF625" s="181"/>
      <c r="AG625" s="181"/>
      <c r="AH625" s="181"/>
      <c r="AI625" s="346"/>
      <c r="AJ625" s="181"/>
      <c r="AK625" s="181"/>
      <c r="AL625" s="181"/>
      <c r="AM625" s="346"/>
      <c r="AN625" s="181"/>
      <c r="AO625" s="181"/>
      <c r="AP625" s="347"/>
      <c r="AQ625" s="346"/>
      <c r="AR625" s="181"/>
      <c r="AS625" s="181"/>
      <c r="AT625" s="347"/>
      <c r="AU625" s="181"/>
      <c r="AV625" s="181"/>
      <c r="AW625" s="181"/>
      <c r="AX625" s="182"/>
    </row>
    <row r="626" spans="1:50" ht="23.25" hidden="1" customHeight="1" x14ac:dyDescent="0.15">
      <c r="A626" s="131"/>
      <c r="B626" s="127"/>
      <c r="C626" s="126"/>
      <c r="D626" s="127"/>
      <c r="E626" s="348"/>
      <c r="F626" s="349"/>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46"/>
      <c r="AF626" s="181"/>
      <c r="AG626" s="181"/>
      <c r="AH626" s="347"/>
      <c r="AI626" s="346"/>
      <c r="AJ626" s="181"/>
      <c r="AK626" s="181"/>
      <c r="AL626" s="181"/>
      <c r="AM626" s="346"/>
      <c r="AN626" s="181"/>
      <c r="AO626" s="181"/>
      <c r="AP626" s="347"/>
      <c r="AQ626" s="346"/>
      <c r="AR626" s="181"/>
      <c r="AS626" s="181"/>
      <c r="AT626" s="347"/>
      <c r="AU626" s="181"/>
      <c r="AV626" s="181"/>
      <c r="AW626" s="181"/>
      <c r="AX626" s="182"/>
    </row>
    <row r="627" spans="1:50" ht="23.25" hidden="1" customHeight="1" x14ac:dyDescent="0.15">
      <c r="A627" s="131"/>
      <c r="B627" s="127"/>
      <c r="C627" s="126"/>
      <c r="D627" s="127"/>
      <c r="E627" s="348"/>
      <c r="F627" s="349"/>
      <c r="G627" s="92"/>
      <c r="H627" s="93"/>
      <c r="I627" s="93"/>
      <c r="J627" s="93"/>
      <c r="K627" s="93"/>
      <c r="L627" s="93"/>
      <c r="M627" s="93"/>
      <c r="N627" s="93"/>
      <c r="O627" s="93"/>
      <c r="P627" s="93"/>
      <c r="Q627" s="93"/>
      <c r="R627" s="93"/>
      <c r="S627" s="93"/>
      <c r="T627" s="93"/>
      <c r="U627" s="93"/>
      <c r="V627" s="93"/>
      <c r="W627" s="93"/>
      <c r="X627" s="94"/>
      <c r="Y627" s="183" t="s">
        <v>14</v>
      </c>
      <c r="Z627" s="184"/>
      <c r="AA627" s="185"/>
      <c r="AB627" s="571" t="s">
        <v>15</v>
      </c>
      <c r="AC627" s="571"/>
      <c r="AD627" s="571"/>
      <c r="AE627" s="346"/>
      <c r="AF627" s="181"/>
      <c r="AG627" s="181"/>
      <c r="AH627" s="347"/>
      <c r="AI627" s="346"/>
      <c r="AJ627" s="181"/>
      <c r="AK627" s="181"/>
      <c r="AL627" s="181"/>
      <c r="AM627" s="346"/>
      <c r="AN627" s="181"/>
      <c r="AO627" s="181"/>
      <c r="AP627" s="347"/>
      <c r="AQ627" s="346"/>
      <c r="AR627" s="181"/>
      <c r="AS627" s="181"/>
      <c r="AT627" s="347"/>
      <c r="AU627" s="181"/>
      <c r="AV627" s="181"/>
      <c r="AW627" s="181"/>
      <c r="AX627" s="182"/>
    </row>
    <row r="628" spans="1:50" ht="18.75" hidden="1" customHeight="1" x14ac:dyDescent="0.15">
      <c r="A628" s="131"/>
      <c r="B628" s="127"/>
      <c r="C628" s="126"/>
      <c r="D628" s="127"/>
      <c r="E628" s="348" t="s">
        <v>328</v>
      </c>
      <c r="F628" s="349"/>
      <c r="G628" s="350"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1" t="s">
        <v>326</v>
      </c>
      <c r="AF628" s="352"/>
      <c r="AG628" s="352"/>
      <c r="AH628" s="353"/>
      <c r="AI628" s="205" t="s">
        <v>317</v>
      </c>
      <c r="AJ628" s="205"/>
      <c r="AK628" s="205"/>
      <c r="AL628" s="146"/>
      <c r="AM628" s="205" t="s">
        <v>396</v>
      </c>
      <c r="AN628" s="205"/>
      <c r="AO628" s="205"/>
      <c r="AP628" s="146"/>
      <c r="AQ628" s="146" t="s">
        <v>308</v>
      </c>
      <c r="AR628" s="115"/>
      <c r="AS628" s="115"/>
      <c r="AT628" s="116"/>
      <c r="AU628" s="149" t="s">
        <v>253</v>
      </c>
      <c r="AV628" s="149"/>
      <c r="AW628" s="149"/>
      <c r="AX628" s="150"/>
    </row>
    <row r="629" spans="1:50" ht="18.75" hidden="1" customHeight="1" x14ac:dyDescent="0.15">
      <c r="A629" s="131"/>
      <c r="B629" s="127"/>
      <c r="C629" s="126"/>
      <c r="D629" s="127"/>
      <c r="E629" s="348"/>
      <c r="F629" s="349"/>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591"/>
      <c r="AR629" s="174"/>
      <c r="AS629" s="118" t="s">
        <v>309</v>
      </c>
      <c r="AT629" s="119"/>
      <c r="AU629" s="174"/>
      <c r="AV629" s="174"/>
      <c r="AW629" s="118" t="s">
        <v>297</v>
      </c>
      <c r="AX629" s="157"/>
    </row>
    <row r="630" spans="1:50" ht="23.25" hidden="1" customHeight="1" x14ac:dyDescent="0.15">
      <c r="A630" s="131"/>
      <c r="B630" s="127"/>
      <c r="C630" s="126"/>
      <c r="D630" s="127"/>
      <c r="E630" s="348"/>
      <c r="F630" s="349"/>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46"/>
      <c r="AF630" s="181"/>
      <c r="AG630" s="181"/>
      <c r="AH630" s="181"/>
      <c r="AI630" s="346"/>
      <c r="AJ630" s="181"/>
      <c r="AK630" s="181"/>
      <c r="AL630" s="181"/>
      <c r="AM630" s="346"/>
      <c r="AN630" s="181"/>
      <c r="AO630" s="181"/>
      <c r="AP630" s="347"/>
      <c r="AQ630" s="346"/>
      <c r="AR630" s="181"/>
      <c r="AS630" s="181"/>
      <c r="AT630" s="347"/>
      <c r="AU630" s="181"/>
      <c r="AV630" s="181"/>
      <c r="AW630" s="181"/>
      <c r="AX630" s="182"/>
    </row>
    <row r="631" spans="1:50" ht="23.25" hidden="1" customHeight="1" x14ac:dyDescent="0.15">
      <c r="A631" s="131"/>
      <c r="B631" s="127"/>
      <c r="C631" s="126"/>
      <c r="D631" s="127"/>
      <c r="E631" s="348"/>
      <c r="F631" s="349"/>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46"/>
      <c r="AF631" s="181"/>
      <c r="AG631" s="181"/>
      <c r="AH631" s="347"/>
      <c r="AI631" s="346"/>
      <c r="AJ631" s="181"/>
      <c r="AK631" s="181"/>
      <c r="AL631" s="181"/>
      <c r="AM631" s="346"/>
      <c r="AN631" s="181"/>
      <c r="AO631" s="181"/>
      <c r="AP631" s="347"/>
      <c r="AQ631" s="346"/>
      <c r="AR631" s="181"/>
      <c r="AS631" s="181"/>
      <c r="AT631" s="347"/>
      <c r="AU631" s="181"/>
      <c r="AV631" s="181"/>
      <c r="AW631" s="181"/>
      <c r="AX631" s="182"/>
    </row>
    <row r="632" spans="1:50" ht="23.25" hidden="1" customHeight="1" x14ac:dyDescent="0.15">
      <c r="A632" s="131"/>
      <c r="B632" s="127"/>
      <c r="C632" s="126"/>
      <c r="D632" s="127"/>
      <c r="E632" s="348"/>
      <c r="F632" s="349"/>
      <c r="G632" s="92"/>
      <c r="H632" s="93"/>
      <c r="I632" s="93"/>
      <c r="J632" s="93"/>
      <c r="K632" s="93"/>
      <c r="L632" s="93"/>
      <c r="M632" s="93"/>
      <c r="N632" s="93"/>
      <c r="O632" s="93"/>
      <c r="P632" s="93"/>
      <c r="Q632" s="93"/>
      <c r="R632" s="93"/>
      <c r="S632" s="93"/>
      <c r="T632" s="93"/>
      <c r="U632" s="93"/>
      <c r="V632" s="93"/>
      <c r="W632" s="93"/>
      <c r="X632" s="94"/>
      <c r="Y632" s="183" t="s">
        <v>14</v>
      </c>
      <c r="Z632" s="184"/>
      <c r="AA632" s="185"/>
      <c r="AB632" s="571" t="s">
        <v>15</v>
      </c>
      <c r="AC632" s="571"/>
      <c r="AD632" s="571"/>
      <c r="AE632" s="346"/>
      <c r="AF632" s="181"/>
      <c r="AG632" s="181"/>
      <c r="AH632" s="347"/>
      <c r="AI632" s="346"/>
      <c r="AJ632" s="181"/>
      <c r="AK632" s="181"/>
      <c r="AL632" s="181"/>
      <c r="AM632" s="346"/>
      <c r="AN632" s="181"/>
      <c r="AO632" s="181"/>
      <c r="AP632" s="347"/>
      <c r="AQ632" s="346"/>
      <c r="AR632" s="181"/>
      <c r="AS632" s="181"/>
      <c r="AT632" s="347"/>
      <c r="AU632" s="181"/>
      <c r="AV632" s="181"/>
      <c r="AW632" s="181"/>
      <c r="AX632" s="182"/>
    </row>
    <row r="633" spans="1:50" ht="18.75" hidden="1" customHeight="1" x14ac:dyDescent="0.15">
      <c r="A633" s="131"/>
      <c r="B633" s="127"/>
      <c r="C633" s="126"/>
      <c r="D633" s="127"/>
      <c r="E633" s="348" t="s">
        <v>328</v>
      </c>
      <c r="F633" s="349"/>
      <c r="G633" s="350"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1" t="s">
        <v>326</v>
      </c>
      <c r="AF633" s="352"/>
      <c r="AG633" s="352"/>
      <c r="AH633" s="353"/>
      <c r="AI633" s="205" t="s">
        <v>317</v>
      </c>
      <c r="AJ633" s="205"/>
      <c r="AK633" s="205"/>
      <c r="AL633" s="146"/>
      <c r="AM633" s="205" t="s">
        <v>396</v>
      </c>
      <c r="AN633" s="205"/>
      <c r="AO633" s="205"/>
      <c r="AP633" s="146"/>
      <c r="AQ633" s="146" t="s">
        <v>308</v>
      </c>
      <c r="AR633" s="115"/>
      <c r="AS633" s="115"/>
      <c r="AT633" s="116"/>
      <c r="AU633" s="149" t="s">
        <v>253</v>
      </c>
      <c r="AV633" s="149"/>
      <c r="AW633" s="149"/>
      <c r="AX633" s="150"/>
    </row>
    <row r="634" spans="1:50" ht="18.75" hidden="1" customHeight="1" x14ac:dyDescent="0.15">
      <c r="A634" s="131"/>
      <c r="B634" s="127"/>
      <c r="C634" s="126"/>
      <c r="D634" s="127"/>
      <c r="E634" s="348"/>
      <c r="F634" s="349"/>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591"/>
      <c r="AR634" s="174"/>
      <c r="AS634" s="118" t="s">
        <v>309</v>
      </c>
      <c r="AT634" s="119"/>
      <c r="AU634" s="174"/>
      <c r="AV634" s="174"/>
      <c r="AW634" s="118" t="s">
        <v>297</v>
      </c>
      <c r="AX634" s="157"/>
    </row>
    <row r="635" spans="1:50" ht="23.25" hidden="1" customHeight="1" x14ac:dyDescent="0.15">
      <c r="A635" s="131"/>
      <c r="B635" s="127"/>
      <c r="C635" s="126"/>
      <c r="D635" s="127"/>
      <c r="E635" s="348"/>
      <c r="F635" s="349"/>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46"/>
      <c r="AF635" s="181"/>
      <c r="AG635" s="181"/>
      <c r="AH635" s="181"/>
      <c r="AI635" s="346"/>
      <c r="AJ635" s="181"/>
      <c r="AK635" s="181"/>
      <c r="AL635" s="181"/>
      <c r="AM635" s="346"/>
      <c r="AN635" s="181"/>
      <c r="AO635" s="181"/>
      <c r="AP635" s="347"/>
      <c r="AQ635" s="346"/>
      <c r="AR635" s="181"/>
      <c r="AS635" s="181"/>
      <c r="AT635" s="347"/>
      <c r="AU635" s="181"/>
      <c r="AV635" s="181"/>
      <c r="AW635" s="181"/>
      <c r="AX635" s="182"/>
    </row>
    <row r="636" spans="1:50" ht="23.25" hidden="1" customHeight="1" x14ac:dyDescent="0.15">
      <c r="A636" s="131"/>
      <c r="B636" s="127"/>
      <c r="C636" s="126"/>
      <c r="D636" s="127"/>
      <c r="E636" s="348"/>
      <c r="F636" s="349"/>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46"/>
      <c r="AF636" s="181"/>
      <c r="AG636" s="181"/>
      <c r="AH636" s="347"/>
      <c r="AI636" s="346"/>
      <c r="AJ636" s="181"/>
      <c r="AK636" s="181"/>
      <c r="AL636" s="181"/>
      <c r="AM636" s="346"/>
      <c r="AN636" s="181"/>
      <c r="AO636" s="181"/>
      <c r="AP636" s="347"/>
      <c r="AQ636" s="346"/>
      <c r="AR636" s="181"/>
      <c r="AS636" s="181"/>
      <c r="AT636" s="347"/>
      <c r="AU636" s="181"/>
      <c r="AV636" s="181"/>
      <c r="AW636" s="181"/>
      <c r="AX636" s="182"/>
    </row>
    <row r="637" spans="1:50" ht="23.25" hidden="1" customHeight="1" x14ac:dyDescent="0.15">
      <c r="A637" s="131"/>
      <c r="B637" s="127"/>
      <c r="C637" s="126"/>
      <c r="D637" s="127"/>
      <c r="E637" s="348"/>
      <c r="F637" s="349"/>
      <c r="G637" s="92"/>
      <c r="H637" s="93"/>
      <c r="I637" s="93"/>
      <c r="J637" s="93"/>
      <c r="K637" s="93"/>
      <c r="L637" s="93"/>
      <c r="M637" s="93"/>
      <c r="N637" s="93"/>
      <c r="O637" s="93"/>
      <c r="P637" s="93"/>
      <c r="Q637" s="93"/>
      <c r="R637" s="93"/>
      <c r="S637" s="93"/>
      <c r="T637" s="93"/>
      <c r="U637" s="93"/>
      <c r="V637" s="93"/>
      <c r="W637" s="93"/>
      <c r="X637" s="94"/>
      <c r="Y637" s="183" t="s">
        <v>14</v>
      </c>
      <c r="Z637" s="184"/>
      <c r="AA637" s="185"/>
      <c r="AB637" s="571" t="s">
        <v>15</v>
      </c>
      <c r="AC637" s="571"/>
      <c r="AD637" s="571"/>
      <c r="AE637" s="346"/>
      <c r="AF637" s="181"/>
      <c r="AG637" s="181"/>
      <c r="AH637" s="347"/>
      <c r="AI637" s="346"/>
      <c r="AJ637" s="181"/>
      <c r="AK637" s="181"/>
      <c r="AL637" s="181"/>
      <c r="AM637" s="346"/>
      <c r="AN637" s="181"/>
      <c r="AO637" s="181"/>
      <c r="AP637" s="347"/>
      <c r="AQ637" s="346"/>
      <c r="AR637" s="181"/>
      <c r="AS637" s="181"/>
      <c r="AT637" s="347"/>
      <c r="AU637" s="181"/>
      <c r="AV637" s="181"/>
      <c r="AW637" s="181"/>
      <c r="AX637" s="182"/>
    </row>
    <row r="638" spans="1:50" ht="18.75" hidden="1" customHeight="1" x14ac:dyDescent="0.15">
      <c r="A638" s="131"/>
      <c r="B638" s="127"/>
      <c r="C638" s="126"/>
      <c r="D638" s="127"/>
      <c r="E638" s="348" t="s">
        <v>328</v>
      </c>
      <c r="F638" s="349"/>
      <c r="G638" s="350"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1" t="s">
        <v>326</v>
      </c>
      <c r="AF638" s="352"/>
      <c r="AG638" s="352"/>
      <c r="AH638" s="353"/>
      <c r="AI638" s="205" t="s">
        <v>317</v>
      </c>
      <c r="AJ638" s="205"/>
      <c r="AK638" s="205"/>
      <c r="AL638" s="146"/>
      <c r="AM638" s="205" t="s">
        <v>396</v>
      </c>
      <c r="AN638" s="205"/>
      <c r="AO638" s="205"/>
      <c r="AP638" s="146"/>
      <c r="AQ638" s="146" t="s">
        <v>308</v>
      </c>
      <c r="AR638" s="115"/>
      <c r="AS638" s="115"/>
      <c r="AT638" s="116"/>
      <c r="AU638" s="149" t="s">
        <v>253</v>
      </c>
      <c r="AV638" s="149"/>
      <c r="AW638" s="149"/>
      <c r="AX638" s="150"/>
    </row>
    <row r="639" spans="1:50" ht="18.75" hidden="1" customHeight="1" x14ac:dyDescent="0.15">
      <c r="A639" s="131"/>
      <c r="B639" s="127"/>
      <c r="C639" s="126"/>
      <c r="D639" s="127"/>
      <c r="E639" s="348"/>
      <c r="F639" s="349"/>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591"/>
      <c r="AR639" s="174"/>
      <c r="AS639" s="118" t="s">
        <v>309</v>
      </c>
      <c r="AT639" s="119"/>
      <c r="AU639" s="174"/>
      <c r="AV639" s="174"/>
      <c r="AW639" s="118" t="s">
        <v>297</v>
      </c>
      <c r="AX639" s="157"/>
    </row>
    <row r="640" spans="1:50" ht="23.25" hidden="1" customHeight="1" x14ac:dyDescent="0.15">
      <c r="A640" s="131"/>
      <c r="B640" s="127"/>
      <c r="C640" s="126"/>
      <c r="D640" s="127"/>
      <c r="E640" s="348"/>
      <c r="F640" s="349"/>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46"/>
      <c r="AF640" s="181"/>
      <c r="AG640" s="181"/>
      <c r="AH640" s="181"/>
      <c r="AI640" s="346"/>
      <c r="AJ640" s="181"/>
      <c r="AK640" s="181"/>
      <c r="AL640" s="181"/>
      <c r="AM640" s="346"/>
      <c r="AN640" s="181"/>
      <c r="AO640" s="181"/>
      <c r="AP640" s="347"/>
      <c r="AQ640" s="346"/>
      <c r="AR640" s="181"/>
      <c r="AS640" s="181"/>
      <c r="AT640" s="347"/>
      <c r="AU640" s="181"/>
      <c r="AV640" s="181"/>
      <c r="AW640" s="181"/>
      <c r="AX640" s="182"/>
    </row>
    <row r="641" spans="1:50" ht="23.25" hidden="1" customHeight="1" x14ac:dyDescent="0.15">
      <c r="A641" s="131"/>
      <c r="B641" s="127"/>
      <c r="C641" s="126"/>
      <c r="D641" s="127"/>
      <c r="E641" s="348"/>
      <c r="F641" s="349"/>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46"/>
      <c r="AF641" s="181"/>
      <c r="AG641" s="181"/>
      <c r="AH641" s="347"/>
      <c r="AI641" s="346"/>
      <c r="AJ641" s="181"/>
      <c r="AK641" s="181"/>
      <c r="AL641" s="181"/>
      <c r="AM641" s="346"/>
      <c r="AN641" s="181"/>
      <c r="AO641" s="181"/>
      <c r="AP641" s="347"/>
      <c r="AQ641" s="346"/>
      <c r="AR641" s="181"/>
      <c r="AS641" s="181"/>
      <c r="AT641" s="347"/>
      <c r="AU641" s="181"/>
      <c r="AV641" s="181"/>
      <c r="AW641" s="181"/>
      <c r="AX641" s="182"/>
    </row>
    <row r="642" spans="1:50" ht="23.25" hidden="1" customHeight="1" x14ac:dyDescent="0.15">
      <c r="A642" s="131"/>
      <c r="B642" s="127"/>
      <c r="C642" s="126"/>
      <c r="D642" s="127"/>
      <c r="E642" s="348"/>
      <c r="F642" s="349"/>
      <c r="G642" s="92"/>
      <c r="H642" s="93"/>
      <c r="I642" s="93"/>
      <c r="J642" s="93"/>
      <c r="K642" s="93"/>
      <c r="L642" s="93"/>
      <c r="M642" s="93"/>
      <c r="N642" s="93"/>
      <c r="O642" s="93"/>
      <c r="P642" s="93"/>
      <c r="Q642" s="93"/>
      <c r="R642" s="93"/>
      <c r="S642" s="93"/>
      <c r="T642" s="93"/>
      <c r="U642" s="93"/>
      <c r="V642" s="93"/>
      <c r="W642" s="93"/>
      <c r="X642" s="94"/>
      <c r="Y642" s="183" t="s">
        <v>14</v>
      </c>
      <c r="Z642" s="184"/>
      <c r="AA642" s="185"/>
      <c r="AB642" s="571" t="s">
        <v>15</v>
      </c>
      <c r="AC642" s="571"/>
      <c r="AD642" s="571"/>
      <c r="AE642" s="346"/>
      <c r="AF642" s="181"/>
      <c r="AG642" s="181"/>
      <c r="AH642" s="347"/>
      <c r="AI642" s="346"/>
      <c r="AJ642" s="181"/>
      <c r="AK642" s="181"/>
      <c r="AL642" s="181"/>
      <c r="AM642" s="346"/>
      <c r="AN642" s="181"/>
      <c r="AO642" s="181"/>
      <c r="AP642" s="347"/>
      <c r="AQ642" s="346"/>
      <c r="AR642" s="181"/>
      <c r="AS642" s="181"/>
      <c r="AT642" s="347"/>
      <c r="AU642" s="181"/>
      <c r="AV642" s="181"/>
      <c r="AW642" s="181"/>
      <c r="AX642" s="182"/>
    </row>
    <row r="643" spans="1:50" ht="23.85" hidden="1" customHeight="1" x14ac:dyDescent="0.15">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15">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15">
      <c r="A646" s="131"/>
      <c r="B646" s="127"/>
      <c r="C646" s="126"/>
      <c r="D646" s="127"/>
      <c r="E646" s="194" t="s">
        <v>307</v>
      </c>
      <c r="F646" s="195"/>
      <c r="G646" s="909" t="s">
        <v>338</v>
      </c>
      <c r="H646" s="108"/>
      <c r="I646" s="108"/>
      <c r="J646" s="910"/>
      <c r="K646" s="911"/>
      <c r="L646" s="911"/>
      <c r="M646" s="911"/>
      <c r="N646" s="911"/>
      <c r="O646" s="911"/>
      <c r="P646" s="911"/>
      <c r="Q646" s="911"/>
      <c r="R646" s="911"/>
      <c r="S646" s="911"/>
      <c r="T646" s="91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3"/>
    </row>
    <row r="647" spans="1:50" ht="18.75" hidden="1" customHeight="1" x14ac:dyDescent="0.15">
      <c r="A647" s="131"/>
      <c r="B647" s="127"/>
      <c r="C647" s="126"/>
      <c r="D647" s="127"/>
      <c r="E647" s="348" t="s">
        <v>327</v>
      </c>
      <c r="F647" s="349"/>
      <c r="G647" s="350"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1" t="s">
        <v>326</v>
      </c>
      <c r="AF647" s="352"/>
      <c r="AG647" s="352"/>
      <c r="AH647" s="353"/>
      <c r="AI647" s="205" t="s">
        <v>317</v>
      </c>
      <c r="AJ647" s="205"/>
      <c r="AK647" s="205"/>
      <c r="AL647" s="146"/>
      <c r="AM647" s="205" t="s">
        <v>396</v>
      </c>
      <c r="AN647" s="205"/>
      <c r="AO647" s="205"/>
      <c r="AP647" s="146"/>
      <c r="AQ647" s="146" t="s">
        <v>308</v>
      </c>
      <c r="AR647" s="115"/>
      <c r="AS647" s="115"/>
      <c r="AT647" s="116"/>
      <c r="AU647" s="149" t="s">
        <v>253</v>
      </c>
      <c r="AV647" s="149"/>
      <c r="AW647" s="149"/>
      <c r="AX647" s="150"/>
    </row>
    <row r="648" spans="1:50" ht="18.75" hidden="1" customHeight="1" x14ac:dyDescent="0.15">
      <c r="A648" s="131"/>
      <c r="B648" s="127"/>
      <c r="C648" s="126"/>
      <c r="D648" s="127"/>
      <c r="E648" s="348"/>
      <c r="F648" s="349"/>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591"/>
      <c r="AR648" s="174"/>
      <c r="AS648" s="118" t="s">
        <v>309</v>
      </c>
      <c r="AT648" s="119"/>
      <c r="AU648" s="174"/>
      <c r="AV648" s="174"/>
      <c r="AW648" s="118" t="s">
        <v>297</v>
      </c>
      <c r="AX648" s="157"/>
    </row>
    <row r="649" spans="1:50" ht="23.25" hidden="1" customHeight="1" x14ac:dyDescent="0.15">
      <c r="A649" s="131"/>
      <c r="B649" s="127"/>
      <c r="C649" s="126"/>
      <c r="D649" s="127"/>
      <c r="E649" s="348"/>
      <c r="F649" s="349"/>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46"/>
      <c r="AF649" s="181"/>
      <c r="AG649" s="181"/>
      <c r="AH649" s="181"/>
      <c r="AI649" s="346"/>
      <c r="AJ649" s="181"/>
      <c r="AK649" s="181"/>
      <c r="AL649" s="181"/>
      <c r="AM649" s="346"/>
      <c r="AN649" s="181"/>
      <c r="AO649" s="181"/>
      <c r="AP649" s="347"/>
      <c r="AQ649" s="346"/>
      <c r="AR649" s="181"/>
      <c r="AS649" s="181"/>
      <c r="AT649" s="347"/>
      <c r="AU649" s="181"/>
      <c r="AV649" s="181"/>
      <c r="AW649" s="181"/>
      <c r="AX649" s="182"/>
    </row>
    <row r="650" spans="1:50" ht="23.25" hidden="1" customHeight="1" x14ac:dyDescent="0.15">
      <c r="A650" s="131"/>
      <c r="B650" s="127"/>
      <c r="C650" s="126"/>
      <c r="D650" s="127"/>
      <c r="E650" s="348"/>
      <c r="F650" s="349"/>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46"/>
      <c r="AF650" s="181"/>
      <c r="AG650" s="181"/>
      <c r="AH650" s="347"/>
      <c r="AI650" s="346"/>
      <c r="AJ650" s="181"/>
      <c r="AK650" s="181"/>
      <c r="AL650" s="181"/>
      <c r="AM650" s="346"/>
      <c r="AN650" s="181"/>
      <c r="AO650" s="181"/>
      <c r="AP650" s="347"/>
      <c r="AQ650" s="346"/>
      <c r="AR650" s="181"/>
      <c r="AS650" s="181"/>
      <c r="AT650" s="347"/>
      <c r="AU650" s="181"/>
      <c r="AV650" s="181"/>
      <c r="AW650" s="181"/>
      <c r="AX650" s="182"/>
    </row>
    <row r="651" spans="1:50" ht="23.25" hidden="1" customHeight="1" x14ac:dyDescent="0.15">
      <c r="A651" s="131"/>
      <c r="B651" s="127"/>
      <c r="C651" s="126"/>
      <c r="D651" s="127"/>
      <c r="E651" s="348"/>
      <c r="F651" s="349"/>
      <c r="G651" s="92"/>
      <c r="H651" s="93"/>
      <c r="I651" s="93"/>
      <c r="J651" s="93"/>
      <c r="K651" s="93"/>
      <c r="L651" s="93"/>
      <c r="M651" s="93"/>
      <c r="N651" s="93"/>
      <c r="O651" s="93"/>
      <c r="P651" s="93"/>
      <c r="Q651" s="93"/>
      <c r="R651" s="93"/>
      <c r="S651" s="93"/>
      <c r="T651" s="93"/>
      <c r="U651" s="93"/>
      <c r="V651" s="93"/>
      <c r="W651" s="93"/>
      <c r="X651" s="94"/>
      <c r="Y651" s="183" t="s">
        <v>14</v>
      </c>
      <c r="Z651" s="184"/>
      <c r="AA651" s="185"/>
      <c r="AB651" s="571" t="s">
        <v>298</v>
      </c>
      <c r="AC651" s="571"/>
      <c r="AD651" s="571"/>
      <c r="AE651" s="346"/>
      <c r="AF651" s="181"/>
      <c r="AG651" s="181"/>
      <c r="AH651" s="347"/>
      <c r="AI651" s="346"/>
      <c r="AJ651" s="181"/>
      <c r="AK651" s="181"/>
      <c r="AL651" s="181"/>
      <c r="AM651" s="346"/>
      <c r="AN651" s="181"/>
      <c r="AO651" s="181"/>
      <c r="AP651" s="347"/>
      <c r="AQ651" s="346"/>
      <c r="AR651" s="181"/>
      <c r="AS651" s="181"/>
      <c r="AT651" s="347"/>
      <c r="AU651" s="181"/>
      <c r="AV651" s="181"/>
      <c r="AW651" s="181"/>
      <c r="AX651" s="182"/>
    </row>
    <row r="652" spans="1:50" ht="18.75" hidden="1" customHeight="1" x14ac:dyDescent="0.15">
      <c r="A652" s="131"/>
      <c r="B652" s="127"/>
      <c r="C652" s="126"/>
      <c r="D652" s="127"/>
      <c r="E652" s="348" t="s">
        <v>327</v>
      </c>
      <c r="F652" s="349"/>
      <c r="G652" s="350"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1" t="s">
        <v>326</v>
      </c>
      <c r="AF652" s="352"/>
      <c r="AG652" s="352"/>
      <c r="AH652" s="353"/>
      <c r="AI652" s="205" t="s">
        <v>317</v>
      </c>
      <c r="AJ652" s="205"/>
      <c r="AK652" s="205"/>
      <c r="AL652" s="146"/>
      <c r="AM652" s="205" t="s">
        <v>396</v>
      </c>
      <c r="AN652" s="205"/>
      <c r="AO652" s="205"/>
      <c r="AP652" s="146"/>
      <c r="AQ652" s="146" t="s">
        <v>308</v>
      </c>
      <c r="AR652" s="115"/>
      <c r="AS652" s="115"/>
      <c r="AT652" s="116"/>
      <c r="AU652" s="149" t="s">
        <v>253</v>
      </c>
      <c r="AV652" s="149"/>
      <c r="AW652" s="149"/>
      <c r="AX652" s="150"/>
    </row>
    <row r="653" spans="1:50" ht="18.75" hidden="1" customHeight="1" x14ac:dyDescent="0.15">
      <c r="A653" s="131"/>
      <c r="B653" s="127"/>
      <c r="C653" s="126"/>
      <c r="D653" s="127"/>
      <c r="E653" s="348"/>
      <c r="F653" s="349"/>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591"/>
      <c r="AR653" s="174"/>
      <c r="AS653" s="118" t="s">
        <v>309</v>
      </c>
      <c r="AT653" s="119"/>
      <c r="AU653" s="174"/>
      <c r="AV653" s="174"/>
      <c r="AW653" s="118" t="s">
        <v>297</v>
      </c>
      <c r="AX653" s="157"/>
    </row>
    <row r="654" spans="1:50" ht="23.25" hidden="1" customHeight="1" x14ac:dyDescent="0.15">
      <c r="A654" s="131"/>
      <c r="B654" s="127"/>
      <c r="C654" s="126"/>
      <c r="D654" s="127"/>
      <c r="E654" s="348"/>
      <c r="F654" s="349"/>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46"/>
      <c r="AF654" s="181"/>
      <c r="AG654" s="181"/>
      <c r="AH654" s="181"/>
      <c r="AI654" s="346"/>
      <c r="AJ654" s="181"/>
      <c r="AK654" s="181"/>
      <c r="AL654" s="181"/>
      <c r="AM654" s="346"/>
      <c r="AN654" s="181"/>
      <c r="AO654" s="181"/>
      <c r="AP654" s="347"/>
      <c r="AQ654" s="346"/>
      <c r="AR654" s="181"/>
      <c r="AS654" s="181"/>
      <c r="AT654" s="347"/>
      <c r="AU654" s="181"/>
      <c r="AV654" s="181"/>
      <c r="AW654" s="181"/>
      <c r="AX654" s="182"/>
    </row>
    <row r="655" spans="1:50" ht="23.25" hidden="1" customHeight="1" x14ac:dyDescent="0.15">
      <c r="A655" s="131"/>
      <c r="B655" s="127"/>
      <c r="C655" s="126"/>
      <c r="D655" s="127"/>
      <c r="E655" s="348"/>
      <c r="F655" s="349"/>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46"/>
      <c r="AF655" s="181"/>
      <c r="AG655" s="181"/>
      <c r="AH655" s="347"/>
      <c r="AI655" s="346"/>
      <c r="AJ655" s="181"/>
      <c r="AK655" s="181"/>
      <c r="AL655" s="181"/>
      <c r="AM655" s="346"/>
      <c r="AN655" s="181"/>
      <c r="AO655" s="181"/>
      <c r="AP655" s="347"/>
      <c r="AQ655" s="346"/>
      <c r="AR655" s="181"/>
      <c r="AS655" s="181"/>
      <c r="AT655" s="347"/>
      <c r="AU655" s="181"/>
      <c r="AV655" s="181"/>
      <c r="AW655" s="181"/>
      <c r="AX655" s="182"/>
    </row>
    <row r="656" spans="1:50" ht="23.25" hidden="1" customHeight="1" x14ac:dyDescent="0.15">
      <c r="A656" s="131"/>
      <c r="B656" s="127"/>
      <c r="C656" s="126"/>
      <c r="D656" s="127"/>
      <c r="E656" s="348"/>
      <c r="F656" s="349"/>
      <c r="G656" s="92"/>
      <c r="H656" s="93"/>
      <c r="I656" s="93"/>
      <c r="J656" s="93"/>
      <c r="K656" s="93"/>
      <c r="L656" s="93"/>
      <c r="M656" s="93"/>
      <c r="N656" s="93"/>
      <c r="O656" s="93"/>
      <c r="P656" s="93"/>
      <c r="Q656" s="93"/>
      <c r="R656" s="93"/>
      <c r="S656" s="93"/>
      <c r="T656" s="93"/>
      <c r="U656" s="93"/>
      <c r="V656" s="93"/>
      <c r="W656" s="93"/>
      <c r="X656" s="94"/>
      <c r="Y656" s="183" t="s">
        <v>14</v>
      </c>
      <c r="Z656" s="184"/>
      <c r="AA656" s="185"/>
      <c r="AB656" s="571" t="s">
        <v>298</v>
      </c>
      <c r="AC656" s="571"/>
      <c r="AD656" s="571"/>
      <c r="AE656" s="346"/>
      <c r="AF656" s="181"/>
      <c r="AG656" s="181"/>
      <c r="AH656" s="347"/>
      <c r="AI656" s="346"/>
      <c r="AJ656" s="181"/>
      <c r="AK656" s="181"/>
      <c r="AL656" s="181"/>
      <c r="AM656" s="346"/>
      <c r="AN656" s="181"/>
      <c r="AO656" s="181"/>
      <c r="AP656" s="347"/>
      <c r="AQ656" s="346"/>
      <c r="AR656" s="181"/>
      <c r="AS656" s="181"/>
      <c r="AT656" s="347"/>
      <c r="AU656" s="181"/>
      <c r="AV656" s="181"/>
      <c r="AW656" s="181"/>
      <c r="AX656" s="182"/>
    </row>
    <row r="657" spans="1:50" ht="18.75" hidden="1" customHeight="1" x14ac:dyDescent="0.15">
      <c r="A657" s="131"/>
      <c r="B657" s="127"/>
      <c r="C657" s="126"/>
      <c r="D657" s="127"/>
      <c r="E657" s="348" t="s">
        <v>327</v>
      </c>
      <c r="F657" s="349"/>
      <c r="G657" s="350"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1" t="s">
        <v>326</v>
      </c>
      <c r="AF657" s="352"/>
      <c r="AG657" s="352"/>
      <c r="AH657" s="353"/>
      <c r="AI657" s="205" t="s">
        <v>317</v>
      </c>
      <c r="AJ657" s="205"/>
      <c r="AK657" s="205"/>
      <c r="AL657" s="146"/>
      <c r="AM657" s="205" t="s">
        <v>396</v>
      </c>
      <c r="AN657" s="205"/>
      <c r="AO657" s="205"/>
      <c r="AP657" s="146"/>
      <c r="AQ657" s="146" t="s">
        <v>308</v>
      </c>
      <c r="AR657" s="115"/>
      <c r="AS657" s="115"/>
      <c r="AT657" s="116"/>
      <c r="AU657" s="149" t="s">
        <v>253</v>
      </c>
      <c r="AV657" s="149"/>
      <c r="AW657" s="149"/>
      <c r="AX657" s="150"/>
    </row>
    <row r="658" spans="1:50" ht="18.75" hidden="1" customHeight="1" x14ac:dyDescent="0.15">
      <c r="A658" s="131"/>
      <c r="B658" s="127"/>
      <c r="C658" s="126"/>
      <c r="D658" s="127"/>
      <c r="E658" s="348"/>
      <c r="F658" s="349"/>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591"/>
      <c r="AR658" s="174"/>
      <c r="AS658" s="118" t="s">
        <v>309</v>
      </c>
      <c r="AT658" s="119"/>
      <c r="AU658" s="174"/>
      <c r="AV658" s="174"/>
      <c r="AW658" s="118" t="s">
        <v>297</v>
      </c>
      <c r="AX658" s="157"/>
    </row>
    <row r="659" spans="1:50" ht="23.25" hidden="1" customHeight="1" x14ac:dyDescent="0.15">
      <c r="A659" s="131"/>
      <c r="B659" s="127"/>
      <c r="C659" s="126"/>
      <c r="D659" s="127"/>
      <c r="E659" s="348"/>
      <c r="F659" s="349"/>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46"/>
      <c r="AF659" s="181"/>
      <c r="AG659" s="181"/>
      <c r="AH659" s="181"/>
      <c r="AI659" s="346"/>
      <c r="AJ659" s="181"/>
      <c r="AK659" s="181"/>
      <c r="AL659" s="181"/>
      <c r="AM659" s="346"/>
      <c r="AN659" s="181"/>
      <c r="AO659" s="181"/>
      <c r="AP659" s="347"/>
      <c r="AQ659" s="346"/>
      <c r="AR659" s="181"/>
      <c r="AS659" s="181"/>
      <c r="AT659" s="347"/>
      <c r="AU659" s="181"/>
      <c r="AV659" s="181"/>
      <c r="AW659" s="181"/>
      <c r="AX659" s="182"/>
    </row>
    <row r="660" spans="1:50" ht="23.25" hidden="1" customHeight="1" x14ac:dyDescent="0.15">
      <c r="A660" s="131"/>
      <c r="B660" s="127"/>
      <c r="C660" s="126"/>
      <c r="D660" s="127"/>
      <c r="E660" s="348"/>
      <c r="F660" s="349"/>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46"/>
      <c r="AF660" s="181"/>
      <c r="AG660" s="181"/>
      <c r="AH660" s="347"/>
      <c r="AI660" s="346"/>
      <c r="AJ660" s="181"/>
      <c r="AK660" s="181"/>
      <c r="AL660" s="181"/>
      <c r="AM660" s="346"/>
      <c r="AN660" s="181"/>
      <c r="AO660" s="181"/>
      <c r="AP660" s="347"/>
      <c r="AQ660" s="346"/>
      <c r="AR660" s="181"/>
      <c r="AS660" s="181"/>
      <c r="AT660" s="347"/>
      <c r="AU660" s="181"/>
      <c r="AV660" s="181"/>
      <c r="AW660" s="181"/>
      <c r="AX660" s="182"/>
    </row>
    <row r="661" spans="1:50" ht="23.25" hidden="1" customHeight="1" x14ac:dyDescent="0.15">
      <c r="A661" s="131"/>
      <c r="B661" s="127"/>
      <c r="C661" s="126"/>
      <c r="D661" s="127"/>
      <c r="E661" s="348"/>
      <c r="F661" s="349"/>
      <c r="G661" s="92"/>
      <c r="H661" s="93"/>
      <c r="I661" s="93"/>
      <c r="J661" s="93"/>
      <c r="K661" s="93"/>
      <c r="L661" s="93"/>
      <c r="M661" s="93"/>
      <c r="N661" s="93"/>
      <c r="O661" s="93"/>
      <c r="P661" s="93"/>
      <c r="Q661" s="93"/>
      <c r="R661" s="93"/>
      <c r="S661" s="93"/>
      <c r="T661" s="93"/>
      <c r="U661" s="93"/>
      <c r="V661" s="93"/>
      <c r="W661" s="93"/>
      <c r="X661" s="94"/>
      <c r="Y661" s="183" t="s">
        <v>14</v>
      </c>
      <c r="Z661" s="184"/>
      <c r="AA661" s="185"/>
      <c r="AB661" s="571" t="s">
        <v>298</v>
      </c>
      <c r="AC661" s="571"/>
      <c r="AD661" s="571"/>
      <c r="AE661" s="346"/>
      <c r="AF661" s="181"/>
      <c r="AG661" s="181"/>
      <c r="AH661" s="347"/>
      <c r="AI661" s="346"/>
      <c r="AJ661" s="181"/>
      <c r="AK661" s="181"/>
      <c r="AL661" s="181"/>
      <c r="AM661" s="346"/>
      <c r="AN661" s="181"/>
      <c r="AO661" s="181"/>
      <c r="AP661" s="347"/>
      <c r="AQ661" s="346"/>
      <c r="AR661" s="181"/>
      <c r="AS661" s="181"/>
      <c r="AT661" s="347"/>
      <c r="AU661" s="181"/>
      <c r="AV661" s="181"/>
      <c r="AW661" s="181"/>
      <c r="AX661" s="182"/>
    </row>
    <row r="662" spans="1:50" ht="18.75" hidden="1" customHeight="1" x14ac:dyDescent="0.15">
      <c r="A662" s="131"/>
      <c r="B662" s="127"/>
      <c r="C662" s="126"/>
      <c r="D662" s="127"/>
      <c r="E662" s="348" t="s">
        <v>327</v>
      </c>
      <c r="F662" s="349"/>
      <c r="G662" s="350"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1" t="s">
        <v>326</v>
      </c>
      <c r="AF662" s="352"/>
      <c r="AG662" s="352"/>
      <c r="AH662" s="353"/>
      <c r="AI662" s="205" t="s">
        <v>317</v>
      </c>
      <c r="AJ662" s="205"/>
      <c r="AK662" s="205"/>
      <c r="AL662" s="146"/>
      <c r="AM662" s="205" t="s">
        <v>396</v>
      </c>
      <c r="AN662" s="205"/>
      <c r="AO662" s="205"/>
      <c r="AP662" s="146"/>
      <c r="AQ662" s="146" t="s">
        <v>308</v>
      </c>
      <c r="AR662" s="115"/>
      <c r="AS662" s="115"/>
      <c r="AT662" s="116"/>
      <c r="AU662" s="149" t="s">
        <v>253</v>
      </c>
      <c r="AV662" s="149"/>
      <c r="AW662" s="149"/>
      <c r="AX662" s="150"/>
    </row>
    <row r="663" spans="1:50" ht="18.75" hidden="1" customHeight="1" x14ac:dyDescent="0.15">
      <c r="A663" s="131"/>
      <c r="B663" s="127"/>
      <c r="C663" s="126"/>
      <c r="D663" s="127"/>
      <c r="E663" s="348"/>
      <c r="F663" s="349"/>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591"/>
      <c r="AR663" s="174"/>
      <c r="AS663" s="118" t="s">
        <v>309</v>
      </c>
      <c r="AT663" s="119"/>
      <c r="AU663" s="174"/>
      <c r="AV663" s="174"/>
      <c r="AW663" s="118" t="s">
        <v>297</v>
      </c>
      <c r="AX663" s="157"/>
    </row>
    <row r="664" spans="1:50" ht="23.25" hidden="1" customHeight="1" x14ac:dyDescent="0.15">
      <c r="A664" s="131"/>
      <c r="B664" s="127"/>
      <c r="C664" s="126"/>
      <c r="D664" s="127"/>
      <c r="E664" s="348"/>
      <c r="F664" s="349"/>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46"/>
      <c r="AF664" s="181"/>
      <c r="AG664" s="181"/>
      <c r="AH664" s="181"/>
      <c r="AI664" s="346"/>
      <c r="AJ664" s="181"/>
      <c r="AK664" s="181"/>
      <c r="AL664" s="181"/>
      <c r="AM664" s="346"/>
      <c r="AN664" s="181"/>
      <c r="AO664" s="181"/>
      <c r="AP664" s="347"/>
      <c r="AQ664" s="346"/>
      <c r="AR664" s="181"/>
      <c r="AS664" s="181"/>
      <c r="AT664" s="347"/>
      <c r="AU664" s="181"/>
      <c r="AV664" s="181"/>
      <c r="AW664" s="181"/>
      <c r="AX664" s="182"/>
    </row>
    <row r="665" spans="1:50" ht="23.25" hidden="1" customHeight="1" x14ac:dyDescent="0.15">
      <c r="A665" s="131"/>
      <c r="B665" s="127"/>
      <c r="C665" s="126"/>
      <c r="D665" s="127"/>
      <c r="E665" s="348"/>
      <c r="F665" s="349"/>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46"/>
      <c r="AF665" s="181"/>
      <c r="AG665" s="181"/>
      <c r="AH665" s="347"/>
      <c r="AI665" s="346"/>
      <c r="AJ665" s="181"/>
      <c r="AK665" s="181"/>
      <c r="AL665" s="181"/>
      <c r="AM665" s="346"/>
      <c r="AN665" s="181"/>
      <c r="AO665" s="181"/>
      <c r="AP665" s="347"/>
      <c r="AQ665" s="346"/>
      <c r="AR665" s="181"/>
      <c r="AS665" s="181"/>
      <c r="AT665" s="347"/>
      <c r="AU665" s="181"/>
      <c r="AV665" s="181"/>
      <c r="AW665" s="181"/>
      <c r="AX665" s="182"/>
    </row>
    <row r="666" spans="1:50" ht="23.25" hidden="1" customHeight="1" x14ac:dyDescent="0.15">
      <c r="A666" s="131"/>
      <c r="B666" s="127"/>
      <c r="C666" s="126"/>
      <c r="D666" s="127"/>
      <c r="E666" s="348"/>
      <c r="F666" s="349"/>
      <c r="G666" s="92"/>
      <c r="H666" s="93"/>
      <c r="I666" s="93"/>
      <c r="J666" s="93"/>
      <c r="K666" s="93"/>
      <c r="L666" s="93"/>
      <c r="M666" s="93"/>
      <c r="N666" s="93"/>
      <c r="O666" s="93"/>
      <c r="P666" s="93"/>
      <c r="Q666" s="93"/>
      <c r="R666" s="93"/>
      <c r="S666" s="93"/>
      <c r="T666" s="93"/>
      <c r="U666" s="93"/>
      <c r="V666" s="93"/>
      <c r="W666" s="93"/>
      <c r="X666" s="94"/>
      <c r="Y666" s="183" t="s">
        <v>14</v>
      </c>
      <c r="Z666" s="184"/>
      <c r="AA666" s="185"/>
      <c r="AB666" s="571" t="s">
        <v>298</v>
      </c>
      <c r="AC666" s="571"/>
      <c r="AD666" s="571"/>
      <c r="AE666" s="346"/>
      <c r="AF666" s="181"/>
      <c r="AG666" s="181"/>
      <c r="AH666" s="347"/>
      <c r="AI666" s="346"/>
      <c r="AJ666" s="181"/>
      <c r="AK666" s="181"/>
      <c r="AL666" s="181"/>
      <c r="AM666" s="346"/>
      <c r="AN666" s="181"/>
      <c r="AO666" s="181"/>
      <c r="AP666" s="347"/>
      <c r="AQ666" s="346"/>
      <c r="AR666" s="181"/>
      <c r="AS666" s="181"/>
      <c r="AT666" s="347"/>
      <c r="AU666" s="181"/>
      <c r="AV666" s="181"/>
      <c r="AW666" s="181"/>
      <c r="AX666" s="182"/>
    </row>
    <row r="667" spans="1:50" ht="18.75" hidden="1" customHeight="1" x14ac:dyDescent="0.15">
      <c r="A667" s="131"/>
      <c r="B667" s="127"/>
      <c r="C667" s="126"/>
      <c r="D667" s="127"/>
      <c r="E667" s="348" t="s">
        <v>327</v>
      </c>
      <c r="F667" s="349"/>
      <c r="G667" s="350"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1" t="s">
        <v>326</v>
      </c>
      <c r="AF667" s="352"/>
      <c r="AG667" s="352"/>
      <c r="AH667" s="353"/>
      <c r="AI667" s="205" t="s">
        <v>317</v>
      </c>
      <c r="AJ667" s="205"/>
      <c r="AK667" s="205"/>
      <c r="AL667" s="146"/>
      <c r="AM667" s="205" t="s">
        <v>396</v>
      </c>
      <c r="AN667" s="205"/>
      <c r="AO667" s="205"/>
      <c r="AP667" s="146"/>
      <c r="AQ667" s="146" t="s">
        <v>308</v>
      </c>
      <c r="AR667" s="115"/>
      <c r="AS667" s="115"/>
      <c r="AT667" s="116"/>
      <c r="AU667" s="149" t="s">
        <v>253</v>
      </c>
      <c r="AV667" s="149"/>
      <c r="AW667" s="149"/>
      <c r="AX667" s="150"/>
    </row>
    <row r="668" spans="1:50" ht="18.75" hidden="1" customHeight="1" x14ac:dyDescent="0.15">
      <c r="A668" s="131"/>
      <c r="B668" s="127"/>
      <c r="C668" s="126"/>
      <c r="D668" s="127"/>
      <c r="E668" s="348"/>
      <c r="F668" s="349"/>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591"/>
      <c r="AR668" s="174"/>
      <c r="AS668" s="118" t="s">
        <v>309</v>
      </c>
      <c r="AT668" s="119"/>
      <c r="AU668" s="174"/>
      <c r="AV668" s="174"/>
      <c r="AW668" s="118" t="s">
        <v>297</v>
      </c>
      <c r="AX668" s="157"/>
    </row>
    <row r="669" spans="1:50" ht="23.25" hidden="1" customHeight="1" x14ac:dyDescent="0.15">
      <c r="A669" s="131"/>
      <c r="B669" s="127"/>
      <c r="C669" s="126"/>
      <c r="D669" s="127"/>
      <c r="E669" s="348"/>
      <c r="F669" s="349"/>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46"/>
      <c r="AF669" s="181"/>
      <c r="AG669" s="181"/>
      <c r="AH669" s="181"/>
      <c r="AI669" s="346"/>
      <c r="AJ669" s="181"/>
      <c r="AK669" s="181"/>
      <c r="AL669" s="181"/>
      <c r="AM669" s="346"/>
      <c r="AN669" s="181"/>
      <c r="AO669" s="181"/>
      <c r="AP669" s="347"/>
      <c r="AQ669" s="346"/>
      <c r="AR669" s="181"/>
      <c r="AS669" s="181"/>
      <c r="AT669" s="347"/>
      <c r="AU669" s="181"/>
      <c r="AV669" s="181"/>
      <c r="AW669" s="181"/>
      <c r="AX669" s="182"/>
    </row>
    <row r="670" spans="1:50" ht="23.25" hidden="1" customHeight="1" x14ac:dyDescent="0.15">
      <c r="A670" s="131"/>
      <c r="B670" s="127"/>
      <c r="C670" s="126"/>
      <c r="D670" s="127"/>
      <c r="E670" s="348"/>
      <c r="F670" s="349"/>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46"/>
      <c r="AF670" s="181"/>
      <c r="AG670" s="181"/>
      <c r="AH670" s="347"/>
      <c r="AI670" s="346"/>
      <c r="AJ670" s="181"/>
      <c r="AK670" s="181"/>
      <c r="AL670" s="181"/>
      <c r="AM670" s="346"/>
      <c r="AN670" s="181"/>
      <c r="AO670" s="181"/>
      <c r="AP670" s="347"/>
      <c r="AQ670" s="346"/>
      <c r="AR670" s="181"/>
      <c r="AS670" s="181"/>
      <c r="AT670" s="347"/>
      <c r="AU670" s="181"/>
      <c r="AV670" s="181"/>
      <c r="AW670" s="181"/>
      <c r="AX670" s="182"/>
    </row>
    <row r="671" spans="1:50" ht="23.25" hidden="1" customHeight="1" x14ac:dyDescent="0.15">
      <c r="A671" s="131"/>
      <c r="B671" s="127"/>
      <c r="C671" s="126"/>
      <c r="D671" s="127"/>
      <c r="E671" s="348"/>
      <c r="F671" s="349"/>
      <c r="G671" s="92"/>
      <c r="H671" s="93"/>
      <c r="I671" s="93"/>
      <c r="J671" s="93"/>
      <c r="K671" s="93"/>
      <c r="L671" s="93"/>
      <c r="M671" s="93"/>
      <c r="N671" s="93"/>
      <c r="O671" s="93"/>
      <c r="P671" s="93"/>
      <c r="Q671" s="93"/>
      <c r="R671" s="93"/>
      <c r="S671" s="93"/>
      <c r="T671" s="93"/>
      <c r="U671" s="93"/>
      <c r="V671" s="93"/>
      <c r="W671" s="93"/>
      <c r="X671" s="94"/>
      <c r="Y671" s="183" t="s">
        <v>14</v>
      </c>
      <c r="Z671" s="184"/>
      <c r="AA671" s="185"/>
      <c r="AB671" s="571" t="s">
        <v>298</v>
      </c>
      <c r="AC671" s="571"/>
      <c r="AD671" s="571"/>
      <c r="AE671" s="346"/>
      <c r="AF671" s="181"/>
      <c r="AG671" s="181"/>
      <c r="AH671" s="347"/>
      <c r="AI671" s="346"/>
      <c r="AJ671" s="181"/>
      <c r="AK671" s="181"/>
      <c r="AL671" s="181"/>
      <c r="AM671" s="346"/>
      <c r="AN671" s="181"/>
      <c r="AO671" s="181"/>
      <c r="AP671" s="347"/>
      <c r="AQ671" s="346"/>
      <c r="AR671" s="181"/>
      <c r="AS671" s="181"/>
      <c r="AT671" s="347"/>
      <c r="AU671" s="181"/>
      <c r="AV671" s="181"/>
      <c r="AW671" s="181"/>
      <c r="AX671" s="182"/>
    </row>
    <row r="672" spans="1:50" ht="18.75" hidden="1" customHeight="1" x14ac:dyDescent="0.15">
      <c r="A672" s="131"/>
      <c r="B672" s="127"/>
      <c r="C672" s="126"/>
      <c r="D672" s="127"/>
      <c r="E672" s="348" t="s">
        <v>328</v>
      </c>
      <c r="F672" s="349"/>
      <c r="G672" s="350"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1" t="s">
        <v>326</v>
      </c>
      <c r="AF672" s="352"/>
      <c r="AG672" s="352"/>
      <c r="AH672" s="353"/>
      <c r="AI672" s="205" t="s">
        <v>317</v>
      </c>
      <c r="AJ672" s="205"/>
      <c r="AK672" s="205"/>
      <c r="AL672" s="146"/>
      <c r="AM672" s="205" t="s">
        <v>396</v>
      </c>
      <c r="AN672" s="205"/>
      <c r="AO672" s="205"/>
      <c r="AP672" s="146"/>
      <c r="AQ672" s="146" t="s">
        <v>308</v>
      </c>
      <c r="AR672" s="115"/>
      <c r="AS672" s="115"/>
      <c r="AT672" s="116"/>
      <c r="AU672" s="149" t="s">
        <v>253</v>
      </c>
      <c r="AV672" s="149"/>
      <c r="AW672" s="149"/>
      <c r="AX672" s="150"/>
    </row>
    <row r="673" spans="1:50" ht="18.75" hidden="1" customHeight="1" x14ac:dyDescent="0.15">
      <c r="A673" s="131"/>
      <c r="B673" s="127"/>
      <c r="C673" s="126"/>
      <c r="D673" s="127"/>
      <c r="E673" s="348"/>
      <c r="F673" s="349"/>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591"/>
      <c r="AR673" s="174"/>
      <c r="AS673" s="118" t="s">
        <v>309</v>
      </c>
      <c r="AT673" s="119"/>
      <c r="AU673" s="174"/>
      <c r="AV673" s="174"/>
      <c r="AW673" s="118" t="s">
        <v>297</v>
      </c>
      <c r="AX673" s="157"/>
    </row>
    <row r="674" spans="1:50" ht="23.25" hidden="1" customHeight="1" x14ac:dyDescent="0.15">
      <c r="A674" s="131"/>
      <c r="B674" s="127"/>
      <c r="C674" s="126"/>
      <c r="D674" s="127"/>
      <c r="E674" s="348"/>
      <c r="F674" s="349"/>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46"/>
      <c r="AF674" s="181"/>
      <c r="AG674" s="181"/>
      <c r="AH674" s="181"/>
      <c r="AI674" s="346"/>
      <c r="AJ674" s="181"/>
      <c r="AK674" s="181"/>
      <c r="AL674" s="181"/>
      <c r="AM674" s="346"/>
      <c r="AN674" s="181"/>
      <c r="AO674" s="181"/>
      <c r="AP674" s="347"/>
      <c r="AQ674" s="346"/>
      <c r="AR674" s="181"/>
      <c r="AS674" s="181"/>
      <c r="AT674" s="347"/>
      <c r="AU674" s="181"/>
      <c r="AV674" s="181"/>
      <c r="AW674" s="181"/>
      <c r="AX674" s="182"/>
    </row>
    <row r="675" spans="1:50" ht="23.25" hidden="1" customHeight="1" x14ac:dyDescent="0.15">
      <c r="A675" s="131"/>
      <c r="B675" s="127"/>
      <c r="C675" s="126"/>
      <c r="D675" s="127"/>
      <c r="E675" s="348"/>
      <c r="F675" s="349"/>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46"/>
      <c r="AF675" s="181"/>
      <c r="AG675" s="181"/>
      <c r="AH675" s="347"/>
      <c r="AI675" s="346"/>
      <c r="AJ675" s="181"/>
      <c r="AK675" s="181"/>
      <c r="AL675" s="181"/>
      <c r="AM675" s="346"/>
      <c r="AN675" s="181"/>
      <c r="AO675" s="181"/>
      <c r="AP675" s="347"/>
      <c r="AQ675" s="346"/>
      <c r="AR675" s="181"/>
      <c r="AS675" s="181"/>
      <c r="AT675" s="347"/>
      <c r="AU675" s="181"/>
      <c r="AV675" s="181"/>
      <c r="AW675" s="181"/>
      <c r="AX675" s="182"/>
    </row>
    <row r="676" spans="1:50" ht="23.25" hidden="1" customHeight="1" x14ac:dyDescent="0.15">
      <c r="A676" s="131"/>
      <c r="B676" s="127"/>
      <c r="C676" s="126"/>
      <c r="D676" s="127"/>
      <c r="E676" s="348"/>
      <c r="F676" s="349"/>
      <c r="G676" s="92"/>
      <c r="H676" s="93"/>
      <c r="I676" s="93"/>
      <c r="J676" s="93"/>
      <c r="K676" s="93"/>
      <c r="L676" s="93"/>
      <c r="M676" s="93"/>
      <c r="N676" s="93"/>
      <c r="O676" s="93"/>
      <c r="P676" s="93"/>
      <c r="Q676" s="93"/>
      <c r="R676" s="93"/>
      <c r="S676" s="93"/>
      <c r="T676" s="93"/>
      <c r="U676" s="93"/>
      <c r="V676" s="93"/>
      <c r="W676" s="93"/>
      <c r="X676" s="94"/>
      <c r="Y676" s="183" t="s">
        <v>14</v>
      </c>
      <c r="Z676" s="184"/>
      <c r="AA676" s="185"/>
      <c r="AB676" s="571" t="s">
        <v>15</v>
      </c>
      <c r="AC676" s="571"/>
      <c r="AD676" s="571"/>
      <c r="AE676" s="346"/>
      <c r="AF676" s="181"/>
      <c r="AG676" s="181"/>
      <c r="AH676" s="347"/>
      <c r="AI676" s="346"/>
      <c r="AJ676" s="181"/>
      <c r="AK676" s="181"/>
      <c r="AL676" s="181"/>
      <c r="AM676" s="346"/>
      <c r="AN676" s="181"/>
      <c r="AO676" s="181"/>
      <c r="AP676" s="347"/>
      <c r="AQ676" s="346"/>
      <c r="AR676" s="181"/>
      <c r="AS676" s="181"/>
      <c r="AT676" s="347"/>
      <c r="AU676" s="181"/>
      <c r="AV676" s="181"/>
      <c r="AW676" s="181"/>
      <c r="AX676" s="182"/>
    </row>
    <row r="677" spans="1:50" ht="18.75" hidden="1" customHeight="1" x14ac:dyDescent="0.15">
      <c r="A677" s="131"/>
      <c r="B677" s="127"/>
      <c r="C677" s="126"/>
      <c r="D677" s="127"/>
      <c r="E677" s="348" t="s">
        <v>328</v>
      </c>
      <c r="F677" s="349"/>
      <c r="G677" s="350"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1" t="s">
        <v>326</v>
      </c>
      <c r="AF677" s="352"/>
      <c r="AG677" s="352"/>
      <c r="AH677" s="353"/>
      <c r="AI677" s="205" t="s">
        <v>317</v>
      </c>
      <c r="AJ677" s="205"/>
      <c r="AK677" s="205"/>
      <c r="AL677" s="146"/>
      <c r="AM677" s="205" t="s">
        <v>396</v>
      </c>
      <c r="AN677" s="205"/>
      <c r="AO677" s="205"/>
      <c r="AP677" s="146"/>
      <c r="AQ677" s="146" t="s">
        <v>308</v>
      </c>
      <c r="AR677" s="115"/>
      <c r="AS677" s="115"/>
      <c r="AT677" s="116"/>
      <c r="AU677" s="149" t="s">
        <v>253</v>
      </c>
      <c r="AV677" s="149"/>
      <c r="AW677" s="149"/>
      <c r="AX677" s="150"/>
    </row>
    <row r="678" spans="1:50" ht="18.75" hidden="1" customHeight="1" x14ac:dyDescent="0.15">
      <c r="A678" s="131"/>
      <c r="B678" s="127"/>
      <c r="C678" s="126"/>
      <c r="D678" s="127"/>
      <c r="E678" s="348"/>
      <c r="F678" s="349"/>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591"/>
      <c r="AR678" s="174"/>
      <c r="AS678" s="118" t="s">
        <v>309</v>
      </c>
      <c r="AT678" s="119"/>
      <c r="AU678" s="174"/>
      <c r="AV678" s="174"/>
      <c r="AW678" s="118" t="s">
        <v>297</v>
      </c>
      <c r="AX678" s="157"/>
    </row>
    <row r="679" spans="1:50" ht="23.25" hidden="1" customHeight="1" x14ac:dyDescent="0.15">
      <c r="A679" s="131"/>
      <c r="B679" s="127"/>
      <c r="C679" s="126"/>
      <c r="D679" s="127"/>
      <c r="E679" s="348"/>
      <c r="F679" s="349"/>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46"/>
      <c r="AF679" s="181"/>
      <c r="AG679" s="181"/>
      <c r="AH679" s="181"/>
      <c r="AI679" s="346"/>
      <c r="AJ679" s="181"/>
      <c r="AK679" s="181"/>
      <c r="AL679" s="181"/>
      <c r="AM679" s="346"/>
      <c r="AN679" s="181"/>
      <c r="AO679" s="181"/>
      <c r="AP679" s="347"/>
      <c r="AQ679" s="346"/>
      <c r="AR679" s="181"/>
      <c r="AS679" s="181"/>
      <c r="AT679" s="347"/>
      <c r="AU679" s="181"/>
      <c r="AV679" s="181"/>
      <c r="AW679" s="181"/>
      <c r="AX679" s="182"/>
    </row>
    <row r="680" spans="1:50" ht="23.25" hidden="1" customHeight="1" x14ac:dyDescent="0.15">
      <c r="A680" s="131"/>
      <c r="B680" s="127"/>
      <c r="C680" s="126"/>
      <c r="D680" s="127"/>
      <c r="E680" s="348"/>
      <c r="F680" s="349"/>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46"/>
      <c r="AF680" s="181"/>
      <c r="AG680" s="181"/>
      <c r="AH680" s="347"/>
      <c r="AI680" s="346"/>
      <c r="AJ680" s="181"/>
      <c r="AK680" s="181"/>
      <c r="AL680" s="181"/>
      <c r="AM680" s="346"/>
      <c r="AN680" s="181"/>
      <c r="AO680" s="181"/>
      <c r="AP680" s="347"/>
      <c r="AQ680" s="346"/>
      <c r="AR680" s="181"/>
      <c r="AS680" s="181"/>
      <c r="AT680" s="347"/>
      <c r="AU680" s="181"/>
      <c r="AV680" s="181"/>
      <c r="AW680" s="181"/>
      <c r="AX680" s="182"/>
    </row>
    <row r="681" spans="1:50" ht="23.25" hidden="1" customHeight="1" x14ac:dyDescent="0.15">
      <c r="A681" s="131"/>
      <c r="B681" s="127"/>
      <c r="C681" s="126"/>
      <c r="D681" s="127"/>
      <c r="E681" s="348"/>
      <c r="F681" s="349"/>
      <c r="G681" s="92"/>
      <c r="H681" s="93"/>
      <c r="I681" s="93"/>
      <c r="J681" s="93"/>
      <c r="K681" s="93"/>
      <c r="L681" s="93"/>
      <c r="M681" s="93"/>
      <c r="N681" s="93"/>
      <c r="O681" s="93"/>
      <c r="P681" s="93"/>
      <c r="Q681" s="93"/>
      <c r="R681" s="93"/>
      <c r="S681" s="93"/>
      <c r="T681" s="93"/>
      <c r="U681" s="93"/>
      <c r="V681" s="93"/>
      <c r="W681" s="93"/>
      <c r="X681" s="94"/>
      <c r="Y681" s="183" t="s">
        <v>14</v>
      </c>
      <c r="Z681" s="184"/>
      <c r="AA681" s="185"/>
      <c r="AB681" s="571" t="s">
        <v>15</v>
      </c>
      <c r="AC681" s="571"/>
      <c r="AD681" s="571"/>
      <c r="AE681" s="346"/>
      <c r="AF681" s="181"/>
      <c r="AG681" s="181"/>
      <c r="AH681" s="347"/>
      <c r="AI681" s="346"/>
      <c r="AJ681" s="181"/>
      <c r="AK681" s="181"/>
      <c r="AL681" s="181"/>
      <c r="AM681" s="346"/>
      <c r="AN681" s="181"/>
      <c r="AO681" s="181"/>
      <c r="AP681" s="347"/>
      <c r="AQ681" s="346"/>
      <c r="AR681" s="181"/>
      <c r="AS681" s="181"/>
      <c r="AT681" s="347"/>
      <c r="AU681" s="181"/>
      <c r="AV681" s="181"/>
      <c r="AW681" s="181"/>
      <c r="AX681" s="182"/>
    </row>
    <row r="682" spans="1:50" ht="18.75" hidden="1" customHeight="1" x14ac:dyDescent="0.15">
      <c r="A682" s="131"/>
      <c r="B682" s="127"/>
      <c r="C682" s="126"/>
      <c r="D682" s="127"/>
      <c r="E682" s="348" t="s">
        <v>328</v>
      </c>
      <c r="F682" s="349"/>
      <c r="G682" s="350"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1" t="s">
        <v>326</v>
      </c>
      <c r="AF682" s="352"/>
      <c r="AG682" s="352"/>
      <c r="AH682" s="353"/>
      <c r="AI682" s="205" t="s">
        <v>317</v>
      </c>
      <c r="AJ682" s="205"/>
      <c r="AK682" s="205"/>
      <c r="AL682" s="146"/>
      <c r="AM682" s="205" t="s">
        <v>396</v>
      </c>
      <c r="AN682" s="205"/>
      <c r="AO682" s="205"/>
      <c r="AP682" s="146"/>
      <c r="AQ682" s="146" t="s">
        <v>308</v>
      </c>
      <c r="AR682" s="115"/>
      <c r="AS682" s="115"/>
      <c r="AT682" s="116"/>
      <c r="AU682" s="149" t="s">
        <v>253</v>
      </c>
      <c r="AV682" s="149"/>
      <c r="AW682" s="149"/>
      <c r="AX682" s="150"/>
    </row>
    <row r="683" spans="1:50" ht="18.75" hidden="1" customHeight="1" x14ac:dyDescent="0.15">
      <c r="A683" s="131"/>
      <c r="B683" s="127"/>
      <c r="C683" s="126"/>
      <c r="D683" s="127"/>
      <c r="E683" s="348"/>
      <c r="F683" s="349"/>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591"/>
      <c r="AR683" s="174"/>
      <c r="AS683" s="118" t="s">
        <v>309</v>
      </c>
      <c r="AT683" s="119"/>
      <c r="AU683" s="174"/>
      <c r="AV683" s="174"/>
      <c r="AW683" s="118" t="s">
        <v>297</v>
      </c>
      <c r="AX683" s="157"/>
    </row>
    <row r="684" spans="1:50" ht="23.25" hidden="1" customHeight="1" x14ac:dyDescent="0.15">
      <c r="A684" s="131"/>
      <c r="B684" s="127"/>
      <c r="C684" s="126"/>
      <c r="D684" s="127"/>
      <c r="E684" s="348"/>
      <c r="F684" s="349"/>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46"/>
      <c r="AF684" s="181"/>
      <c r="AG684" s="181"/>
      <c r="AH684" s="181"/>
      <c r="AI684" s="346"/>
      <c r="AJ684" s="181"/>
      <c r="AK684" s="181"/>
      <c r="AL684" s="181"/>
      <c r="AM684" s="346"/>
      <c r="AN684" s="181"/>
      <c r="AO684" s="181"/>
      <c r="AP684" s="347"/>
      <c r="AQ684" s="346"/>
      <c r="AR684" s="181"/>
      <c r="AS684" s="181"/>
      <c r="AT684" s="347"/>
      <c r="AU684" s="181"/>
      <c r="AV684" s="181"/>
      <c r="AW684" s="181"/>
      <c r="AX684" s="182"/>
    </row>
    <row r="685" spans="1:50" ht="23.25" hidden="1" customHeight="1" x14ac:dyDescent="0.15">
      <c r="A685" s="131"/>
      <c r="B685" s="127"/>
      <c r="C685" s="126"/>
      <c r="D685" s="127"/>
      <c r="E685" s="348"/>
      <c r="F685" s="349"/>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46"/>
      <c r="AF685" s="181"/>
      <c r="AG685" s="181"/>
      <c r="AH685" s="347"/>
      <c r="AI685" s="346"/>
      <c r="AJ685" s="181"/>
      <c r="AK685" s="181"/>
      <c r="AL685" s="181"/>
      <c r="AM685" s="346"/>
      <c r="AN685" s="181"/>
      <c r="AO685" s="181"/>
      <c r="AP685" s="347"/>
      <c r="AQ685" s="346"/>
      <c r="AR685" s="181"/>
      <c r="AS685" s="181"/>
      <c r="AT685" s="347"/>
      <c r="AU685" s="181"/>
      <c r="AV685" s="181"/>
      <c r="AW685" s="181"/>
      <c r="AX685" s="182"/>
    </row>
    <row r="686" spans="1:50" ht="23.25" hidden="1" customHeight="1" x14ac:dyDescent="0.15">
      <c r="A686" s="131"/>
      <c r="B686" s="127"/>
      <c r="C686" s="126"/>
      <c r="D686" s="127"/>
      <c r="E686" s="348"/>
      <c r="F686" s="349"/>
      <c r="G686" s="92"/>
      <c r="H686" s="93"/>
      <c r="I686" s="93"/>
      <c r="J686" s="93"/>
      <c r="K686" s="93"/>
      <c r="L686" s="93"/>
      <c r="M686" s="93"/>
      <c r="N686" s="93"/>
      <c r="O686" s="93"/>
      <c r="P686" s="93"/>
      <c r="Q686" s="93"/>
      <c r="R686" s="93"/>
      <c r="S686" s="93"/>
      <c r="T686" s="93"/>
      <c r="U686" s="93"/>
      <c r="V686" s="93"/>
      <c r="W686" s="93"/>
      <c r="X686" s="94"/>
      <c r="Y686" s="183" t="s">
        <v>14</v>
      </c>
      <c r="Z686" s="184"/>
      <c r="AA686" s="185"/>
      <c r="AB686" s="571" t="s">
        <v>15</v>
      </c>
      <c r="AC686" s="571"/>
      <c r="AD686" s="571"/>
      <c r="AE686" s="346"/>
      <c r="AF686" s="181"/>
      <c r="AG686" s="181"/>
      <c r="AH686" s="347"/>
      <c r="AI686" s="346"/>
      <c r="AJ686" s="181"/>
      <c r="AK686" s="181"/>
      <c r="AL686" s="181"/>
      <c r="AM686" s="346"/>
      <c r="AN686" s="181"/>
      <c r="AO686" s="181"/>
      <c r="AP686" s="347"/>
      <c r="AQ686" s="346"/>
      <c r="AR686" s="181"/>
      <c r="AS686" s="181"/>
      <c r="AT686" s="347"/>
      <c r="AU686" s="181"/>
      <c r="AV686" s="181"/>
      <c r="AW686" s="181"/>
      <c r="AX686" s="182"/>
    </row>
    <row r="687" spans="1:50" ht="18.75" hidden="1" customHeight="1" x14ac:dyDescent="0.15">
      <c r="A687" s="131"/>
      <c r="B687" s="127"/>
      <c r="C687" s="126"/>
      <c r="D687" s="127"/>
      <c r="E687" s="348" t="s">
        <v>328</v>
      </c>
      <c r="F687" s="349"/>
      <c r="G687" s="350"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1" t="s">
        <v>326</v>
      </c>
      <c r="AF687" s="352"/>
      <c r="AG687" s="352"/>
      <c r="AH687" s="353"/>
      <c r="AI687" s="205" t="s">
        <v>317</v>
      </c>
      <c r="AJ687" s="205"/>
      <c r="AK687" s="205"/>
      <c r="AL687" s="146"/>
      <c r="AM687" s="205" t="s">
        <v>396</v>
      </c>
      <c r="AN687" s="205"/>
      <c r="AO687" s="205"/>
      <c r="AP687" s="146"/>
      <c r="AQ687" s="146" t="s">
        <v>308</v>
      </c>
      <c r="AR687" s="115"/>
      <c r="AS687" s="115"/>
      <c r="AT687" s="116"/>
      <c r="AU687" s="149" t="s">
        <v>253</v>
      </c>
      <c r="AV687" s="149"/>
      <c r="AW687" s="149"/>
      <c r="AX687" s="150"/>
    </row>
    <row r="688" spans="1:50" ht="18.75" hidden="1" customHeight="1" x14ac:dyDescent="0.15">
      <c r="A688" s="131"/>
      <c r="B688" s="127"/>
      <c r="C688" s="126"/>
      <c r="D688" s="127"/>
      <c r="E688" s="348"/>
      <c r="F688" s="349"/>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591"/>
      <c r="AR688" s="174"/>
      <c r="AS688" s="118" t="s">
        <v>309</v>
      </c>
      <c r="AT688" s="119"/>
      <c r="AU688" s="174"/>
      <c r="AV688" s="174"/>
      <c r="AW688" s="118" t="s">
        <v>297</v>
      </c>
      <c r="AX688" s="157"/>
    </row>
    <row r="689" spans="1:50" ht="23.25" hidden="1" customHeight="1" x14ac:dyDescent="0.15">
      <c r="A689" s="131"/>
      <c r="B689" s="127"/>
      <c r="C689" s="126"/>
      <c r="D689" s="127"/>
      <c r="E689" s="348"/>
      <c r="F689" s="349"/>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46"/>
      <c r="AF689" s="181"/>
      <c r="AG689" s="181"/>
      <c r="AH689" s="181"/>
      <c r="AI689" s="346"/>
      <c r="AJ689" s="181"/>
      <c r="AK689" s="181"/>
      <c r="AL689" s="181"/>
      <c r="AM689" s="346"/>
      <c r="AN689" s="181"/>
      <c r="AO689" s="181"/>
      <c r="AP689" s="347"/>
      <c r="AQ689" s="346"/>
      <c r="AR689" s="181"/>
      <c r="AS689" s="181"/>
      <c r="AT689" s="347"/>
      <c r="AU689" s="181"/>
      <c r="AV689" s="181"/>
      <c r="AW689" s="181"/>
      <c r="AX689" s="182"/>
    </row>
    <row r="690" spans="1:50" ht="23.25" hidden="1" customHeight="1" x14ac:dyDescent="0.15">
      <c r="A690" s="131"/>
      <c r="B690" s="127"/>
      <c r="C690" s="126"/>
      <c r="D690" s="127"/>
      <c r="E690" s="348"/>
      <c r="F690" s="349"/>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46"/>
      <c r="AF690" s="181"/>
      <c r="AG690" s="181"/>
      <c r="AH690" s="347"/>
      <c r="AI690" s="346"/>
      <c r="AJ690" s="181"/>
      <c r="AK690" s="181"/>
      <c r="AL690" s="181"/>
      <c r="AM690" s="346"/>
      <c r="AN690" s="181"/>
      <c r="AO690" s="181"/>
      <c r="AP690" s="347"/>
      <c r="AQ690" s="346"/>
      <c r="AR690" s="181"/>
      <c r="AS690" s="181"/>
      <c r="AT690" s="347"/>
      <c r="AU690" s="181"/>
      <c r="AV690" s="181"/>
      <c r="AW690" s="181"/>
      <c r="AX690" s="182"/>
    </row>
    <row r="691" spans="1:50" ht="23.25" hidden="1" customHeight="1" x14ac:dyDescent="0.15">
      <c r="A691" s="131"/>
      <c r="B691" s="127"/>
      <c r="C691" s="126"/>
      <c r="D691" s="127"/>
      <c r="E691" s="348"/>
      <c r="F691" s="349"/>
      <c r="G691" s="92"/>
      <c r="H691" s="93"/>
      <c r="I691" s="93"/>
      <c r="J691" s="93"/>
      <c r="K691" s="93"/>
      <c r="L691" s="93"/>
      <c r="M691" s="93"/>
      <c r="N691" s="93"/>
      <c r="O691" s="93"/>
      <c r="P691" s="93"/>
      <c r="Q691" s="93"/>
      <c r="R691" s="93"/>
      <c r="S691" s="93"/>
      <c r="T691" s="93"/>
      <c r="U691" s="93"/>
      <c r="V691" s="93"/>
      <c r="W691" s="93"/>
      <c r="X691" s="94"/>
      <c r="Y691" s="183" t="s">
        <v>14</v>
      </c>
      <c r="Z691" s="184"/>
      <c r="AA691" s="185"/>
      <c r="AB691" s="571" t="s">
        <v>15</v>
      </c>
      <c r="AC691" s="571"/>
      <c r="AD691" s="571"/>
      <c r="AE691" s="346"/>
      <c r="AF691" s="181"/>
      <c r="AG691" s="181"/>
      <c r="AH691" s="347"/>
      <c r="AI691" s="346"/>
      <c r="AJ691" s="181"/>
      <c r="AK691" s="181"/>
      <c r="AL691" s="181"/>
      <c r="AM691" s="346"/>
      <c r="AN691" s="181"/>
      <c r="AO691" s="181"/>
      <c r="AP691" s="347"/>
      <c r="AQ691" s="346"/>
      <c r="AR691" s="181"/>
      <c r="AS691" s="181"/>
      <c r="AT691" s="347"/>
      <c r="AU691" s="181"/>
      <c r="AV691" s="181"/>
      <c r="AW691" s="181"/>
      <c r="AX691" s="182"/>
    </row>
    <row r="692" spans="1:50" ht="18.75" hidden="1" customHeight="1" x14ac:dyDescent="0.15">
      <c r="A692" s="131"/>
      <c r="B692" s="127"/>
      <c r="C692" s="126"/>
      <c r="D692" s="127"/>
      <c r="E692" s="348" t="s">
        <v>328</v>
      </c>
      <c r="F692" s="349"/>
      <c r="G692" s="350"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1" t="s">
        <v>326</v>
      </c>
      <c r="AF692" s="352"/>
      <c r="AG692" s="352"/>
      <c r="AH692" s="353"/>
      <c r="AI692" s="205" t="s">
        <v>317</v>
      </c>
      <c r="AJ692" s="205"/>
      <c r="AK692" s="205"/>
      <c r="AL692" s="146"/>
      <c r="AM692" s="205" t="s">
        <v>396</v>
      </c>
      <c r="AN692" s="205"/>
      <c r="AO692" s="205"/>
      <c r="AP692" s="146"/>
      <c r="AQ692" s="146" t="s">
        <v>308</v>
      </c>
      <c r="AR692" s="115"/>
      <c r="AS692" s="115"/>
      <c r="AT692" s="116"/>
      <c r="AU692" s="149" t="s">
        <v>253</v>
      </c>
      <c r="AV692" s="149"/>
      <c r="AW692" s="149"/>
      <c r="AX692" s="150"/>
    </row>
    <row r="693" spans="1:50" ht="18.75" hidden="1" customHeight="1" x14ac:dyDescent="0.15">
      <c r="A693" s="131"/>
      <c r="B693" s="127"/>
      <c r="C693" s="126"/>
      <c r="D693" s="127"/>
      <c r="E693" s="348"/>
      <c r="F693" s="349"/>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591"/>
      <c r="AR693" s="174"/>
      <c r="AS693" s="118" t="s">
        <v>309</v>
      </c>
      <c r="AT693" s="119"/>
      <c r="AU693" s="174"/>
      <c r="AV693" s="174"/>
      <c r="AW693" s="118" t="s">
        <v>297</v>
      </c>
      <c r="AX693" s="157"/>
    </row>
    <row r="694" spans="1:50" ht="23.25" hidden="1" customHeight="1" x14ac:dyDescent="0.15">
      <c r="A694" s="131"/>
      <c r="B694" s="127"/>
      <c r="C694" s="126"/>
      <c r="D694" s="127"/>
      <c r="E694" s="348"/>
      <c r="F694" s="349"/>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46"/>
      <c r="AF694" s="181"/>
      <c r="AG694" s="181"/>
      <c r="AH694" s="181"/>
      <c r="AI694" s="346"/>
      <c r="AJ694" s="181"/>
      <c r="AK694" s="181"/>
      <c r="AL694" s="181"/>
      <c r="AM694" s="346"/>
      <c r="AN694" s="181"/>
      <c r="AO694" s="181"/>
      <c r="AP694" s="347"/>
      <c r="AQ694" s="346"/>
      <c r="AR694" s="181"/>
      <c r="AS694" s="181"/>
      <c r="AT694" s="347"/>
      <c r="AU694" s="181"/>
      <c r="AV694" s="181"/>
      <c r="AW694" s="181"/>
      <c r="AX694" s="182"/>
    </row>
    <row r="695" spans="1:50" ht="23.25" hidden="1" customHeight="1" x14ac:dyDescent="0.15">
      <c r="A695" s="131"/>
      <c r="B695" s="127"/>
      <c r="C695" s="126"/>
      <c r="D695" s="127"/>
      <c r="E695" s="348"/>
      <c r="F695" s="349"/>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46"/>
      <c r="AF695" s="181"/>
      <c r="AG695" s="181"/>
      <c r="AH695" s="347"/>
      <c r="AI695" s="346"/>
      <c r="AJ695" s="181"/>
      <c r="AK695" s="181"/>
      <c r="AL695" s="181"/>
      <c r="AM695" s="346"/>
      <c r="AN695" s="181"/>
      <c r="AO695" s="181"/>
      <c r="AP695" s="347"/>
      <c r="AQ695" s="346"/>
      <c r="AR695" s="181"/>
      <c r="AS695" s="181"/>
      <c r="AT695" s="347"/>
      <c r="AU695" s="181"/>
      <c r="AV695" s="181"/>
      <c r="AW695" s="181"/>
      <c r="AX695" s="182"/>
    </row>
    <row r="696" spans="1:50" ht="23.25" hidden="1" customHeight="1" x14ac:dyDescent="0.15">
      <c r="A696" s="131"/>
      <c r="B696" s="127"/>
      <c r="C696" s="126"/>
      <c r="D696" s="127"/>
      <c r="E696" s="348"/>
      <c r="F696" s="349"/>
      <c r="G696" s="92"/>
      <c r="H696" s="93"/>
      <c r="I696" s="93"/>
      <c r="J696" s="93"/>
      <c r="K696" s="93"/>
      <c r="L696" s="93"/>
      <c r="M696" s="93"/>
      <c r="N696" s="93"/>
      <c r="O696" s="93"/>
      <c r="P696" s="93"/>
      <c r="Q696" s="93"/>
      <c r="R696" s="93"/>
      <c r="S696" s="93"/>
      <c r="T696" s="93"/>
      <c r="U696" s="93"/>
      <c r="V696" s="93"/>
      <c r="W696" s="93"/>
      <c r="X696" s="94"/>
      <c r="Y696" s="183" t="s">
        <v>14</v>
      </c>
      <c r="Z696" s="184"/>
      <c r="AA696" s="185"/>
      <c r="AB696" s="571" t="s">
        <v>15</v>
      </c>
      <c r="AC696" s="571"/>
      <c r="AD696" s="571"/>
      <c r="AE696" s="346"/>
      <c r="AF696" s="181"/>
      <c r="AG696" s="181"/>
      <c r="AH696" s="347"/>
      <c r="AI696" s="346"/>
      <c r="AJ696" s="181"/>
      <c r="AK696" s="181"/>
      <c r="AL696" s="181"/>
      <c r="AM696" s="346"/>
      <c r="AN696" s="181"/>
      <c r="AO696" s="181"/>
      <c r="AP696" s="347"/>
      <c r="AQ696" s="346"/>
      <c r="AR696" s="181"/>
      <c r="AS696" s="181"/>
      <c r="AT696" s="347"/>
      <c r="AU696" s="181"/>
      <c r="AV696" s="181"/>
      <c r="AW696" s="181"/>
      <c r="AX696" s="182"/>
    </row>
    <row r="697" spans="1:50" ht="23.85" hidden="1" customHeight="1" x14ac:dyDescent="0.15">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
      <c r="A699" s="132"/>
      <c r="B699" s="133"/>
      <c r="C699" s="943"/>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48"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470</v>
      </c>
      <c r="AE702" s="355"/>
      <c r="AF702" s="355"/>
      <c r="AG702" s="397" t="s">
        <v>490</v>
      </c>
      <c r="AH702" s="398"/>
      <c r="AI702" s="398"/>
      <c r="AJ702" s="398"/>
      <c r="AK702" s="398"/>
      <c r="AL702" s="398"/>
      <c r="AM702" s="398"/>
      <c r="AN702" s="398"/>
      <c r="AO702" s="398"/>
      <c r="AP702" s="398"/>
      <c r="AQ702" s="398"/>
      <c r="AR702" s="398"/>
      <c r="AS702" s="398"/>
      <c r="AT702" s="398"/>
      <c r="AU702" s="398"/>
      <c r="AV702" s="398"/>
      <c r="AW702" s="398"/>
      <c r="AX702" s="399"/>
    </row>
    <row r="703" spans="1:50" ht="48"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4" t="s">
        <v>470</v>
      </c>
      <c r="AE703" s="335"/>
      <c r="AF703" s="335"/>
      <c r="AG703" s="104" t="s">
        <v>491</v>
      </c>
      <c r="AH703" s="105"/>
      <c r="AI703" s="105"/>
      <c r="AJ703" s="105"/>
      <c r="AK703" s="105"/>
      <c r="AL703" s="105"/>
      <c r="AM703" s="105"/>
      <c r="AN703" s="105"/>
      <c r="AO703" s="105"/>
      <c r="AP703" s="105"/>
      <c r="AQ703" s="105"/>
      <c r="AR703" s="105"/>
      <c r="AS703" s="105"/>
      <c r="AT703" s="105"/>
      <c r="AU703" s="105"/>
      <c r="AV703" s="105"/>
      <c r="AW703" s="105"/>
      <c r="AX703" s="106"/>
    </row>
    <row r="704" spans="1:50" ht="48"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470</v>
      </c>
      <c r="AE704" s="794"/>
      <c r="AF704" s="794"/>
      <c r="AG704" s="121" t="s">
        <v>492</v>
      </c>
      <c r="AH704" s="90"/>
      <c r="AI704" s="90"/>
      <c r="AJ704" s="90"/>
      <c r="AK704" s="90"/>
      <c r="AL704" s="90"/>
      <c r="AM704" s="90"/>
      <c r="AN704" s="90"/>
      <c r="AO704" s="90"/>
      <c r="AP704" s="90"/>
      <c r="AQ704" s="90"/>
      <c r="AR704" s="90"/>
      <c r="AS704" s="90"/>
      <c r="AT704" s="90"/>
      <c r="AU704" s="90"/>
      <c r="AV704" s="90"/>
      <c r="AW704" s="90"/>
      <c r="AX704" s="188"/>
    </row>
    <row r="705" spans="1:50" ht="27" customHeight="1" x14ac:dyDescent="0.15">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493</v>
      </c>
      <c r="AE705" s="725"/>
      <c r="AF705" s="725"/>
      <c r="AG705" s="110"/>
      <c r="AH705" s="87"/>
      <c r="AI705" s="87"/>
      <c r="AJ705" s="87"/>
      <c r="AK705" s="87"/>
      <c r="AL705" s="87"/>
      <c r="AM705" s="87"/>
      <c r="AN705" s="87"/>
      <c r="AO705" s="87"/>
      <c r="AP705" s="87"/>
      <c r="AQ705" s="87"/>
      <c r="AR705" s="87"/>
      <c r="AS705" s="87"/>
      <c r="AT705" s="87"/>
      <c r="AU705" s="87"/>
      <c r="AV705" s="87"/>
      <c r="AW705" s="87"/>
      <c r="AX705" s="111"/>
    </row>
    <row r="706" spans="1:50" ht="35.25" customHeight="1" x14ac:dyDescent="0.15">
      <c r="A706" s="654"/>
      <c r="B706" s="655"/>
      <c r="C706" s="805"/>
      <c r="D706" s="806"/>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4"/>
      <c r="AE706" s="335"/>
      <c r="AF706" s="671"/>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x14ac:dyDescent="0.15">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c r="AE707" s="847"/>
      <c r="AF707" s="847"/>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493</v>
      </c>
      <c r="AE708" s="615"/>
      <c r="AF708" s="615"/>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493</v>
      </c>
      <c r="AE709" s="335"/>
      <c r="AF709" s="335"/>
      <c r="AG709" s="104"/>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493</v>
      </c>
      <c r="AE710" s="335"/>
      <c r="AF710" s="335"/>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4" t="s">
        <v>493</v>
      </c>
      <c r="AE711" s="335"/>
      <c r="AF711" s="335"/>
      <c r="AG711" s="104"/>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4"/>
      <c r="B712" s="656"/>
      <c r="C712" s="409" t="s">
        <v>419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470</v>
      </c>
      <c r="AE712" s="794"/>
      <c r="AF712" s="794"/>
      <c r="AG712" s="821" t="s">
        <v>494</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4"/>
      <c r="B713" s="656"/>
      <c r="C713" s="959" t="s">
        <v>420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4" t="s">
        <v>493</v>
      </c>
      <c r="AE713" s="335"/>
      <c r="AF713" s="671"/>
      <c r="AG713" s="104"/>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493</v>
      </c>
      <c r="AE714" s="819"/>
      <c r="AF714" s="820"/>
      <c r="AG714" s="747"/>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493</v>
      </c>
      <c r="AE715" s="615"/>
      <c r="AF715" s="739"/>
      <c r="AG715" s="753"/>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493</v>
      </c>
      <c r="AE716" s="639"/>
      <c r="AF716" s="639"/>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493</v>
      </c>
      <c r="AE717" s="335"/>
      <c r="AF717" s="335"/>
      <c r="AG717" s="104"/>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493</v>
      </c>
      <c r="AE718" s="335"/>
      <c r="AF718" s="335"/>
      <c r="AG718" s="112"/>
      <c r="AH718" s="93"/>
      <c r="AI718" s="93"/>
      <c r="AJ718" s="93"/>
      <c r="AK718" s="93"/>
      <c r="AL718" s="93"/>
      <c r="AM718" s="93"/>
      <c r="AN718" s="93"/>
      <c r="AO718" s="93"/>
      <c r="AP718" s="93"/>
      <c r="AQ718" s="93"/>
      <c r="AR718" s="93"/>
      <c r="AS718" s="93"/>
      <c r="AT718" s="93"/>
      <c r="AU718" s="93"/>
      <c r="AV718" s="93"/>
      <c r="AW718" s="93"/>
      <c r="AX718" s="113"/>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493</v>
      </c>
      <c r="AE719" s="615"/>
      <c r="AF719" s="615"/>
      <c r="AG719" s="110"/>
      <c r="AH719" s="87"/>
      <c r="AI719" s="87"/>
      <c r="AJ719" s="87"/>
      <c r="AK719" s="87"/>
      <c r="AL719" s="87"/>
      <c r="AM719" s="87"/>
      <c r="AN719" s="87"/>
      <c r="AO719" s="87"/>
      <c r="AP719" s="87"/>
      <c r="AQ719" s="87"/>
      <c r="AR719" s="87"/>
      <c r="AS719" s="87"/>
      <c r="AT719" s="87"/>
      <c r="AU719" s="87"/>
      <c r="AV719" s="87"/>
      <c r="AW719" s="87"/>
      <c r="AX719" s="111"/>
    </row>
    <row r="720" spans="1:50" ht="19.7" customHeight="1" x14ac:dyDescent="0.15">
      <c r="A720" s="789"/>
      <c r="B720" s="790"/>
      <c r="C720" s="329" t="s">
        <v>411</v>
      </c>
      <c r="D720" s="327"/>
      <c r="E720" s="327"/>
      <c r="F720" s="330"/>
      <c r="G720" s="326" t="s">
        <v>412</v>
      </c>
      <c r="H720" s="327"/>
      <c r="I720" s="327"/>
      <c r="J720" s="327"/>
      <c r="K720" s="327"/>
      <c r="L720" s="327"/>
      <c r="M720" s="327"/>
      <c r="N720" s="326" t="s">
        <v>416</v>
      </c>
      <c r="O720" s="327"/>
      <c r="P720" s="327"/>
      <c r="Q720" s="327"/>
      <c r="R720" s="327"/>
      <c r="S720" s="327"/>
      <c r="T720" s="327"/>
      <c r="U720" s="327"/>
      <c r="V720" s="327"/>
      <c r="W720" s="327"/>
      <c r="X720" s="327"/>
      <c r="Y720" s="327"/>
      <c r="Z720" s="327"/>
      <c r="AA720" s="327"/>
      <c r="AB720" s="327"/>
      <c r="AC720" s="327"/>
      <c r="AD720" s="327"/>
      <c r="AE720" s="327"/>
      <c r="AF720" s="328"/>
      <c r="AG720" s="121"/>
      <c r="AH720" s="90"/>
      <c r="AI720" s="90"/>
      <c r="AJ720" s="90"/>
      <c r="AK720" s="90"/>
      <c r="AL720" s="90"/>
      <c r="AM720" s="90"/>
      <c r="AN720" s="90"/>
      <c r="AO720" s="90"/>
      <c r="AP720" s="90"/>
      <c r="AQ720" s="90"/>
      <c r="AR720" s="90"/>
      <c r="AS720" s="90"/>
      <c r="AT720" s="90"/>
      <c r="AU720" s="90"/>
      <c r="AV720" s="90"/>
      <c r="AW720" s="90"/>
      <c r="AX720" s="188"/>
    </row>
    <row r="721" spans="1:50" ht="24.75" customHeight="1" x14ac:dyDescent="0.15">
      <c r="A721" s="789"/>
      <c r="B721" s="790"/>
      <c r="C721" s="323"/>
      <c r="D721" s="324"/>
      <c r="E721" s="324"/>
      <c r="F721" s="325"/>
      <c r="G721" s="306"/>
      <c r="H721" s="307"/>
      <c r="I721" s="78" t="str">
        <f>IF(OR(G721="　", G721=""), "", "-")</f>
        <v/>
      </c>
      <c r="J721" s="310"/>
      <c r="K721" s="310"/>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1"/>
      <c r="AH721" s="90"/>
      <c r="AI721" s="90"/>
      <c r="AJ721" s="90"/>
      <c r="AK721" s="90"/>
      <c r="AL721" s="90"/>
      <c r="AM721" s="90"/>
      <c r="AN721" s="90"/>
      <c r="AO721" s="90"/>
      <c r="AP721" s="90"/>
      <c r="AQ721" s="90"/>
      <c r="AR721" s="90"/>
      <c r="AS721" s="90"/>
      <c r="AT721" s="90"/>
      <c r="AU721" s="90"/>
      <c r="AV721" s="90"/>
      <c r="AW721" s="90"/>
      <c r="AX721" s="188"/>
    </row>
    <row r="722" spans="1:50" ht="24.75" customHeight="1" x14ac:dyDescent="0.15">
      <c r="A722" s="789"/>
      <c r="B722" s="790"/>
      <c r="C722" s="323"/>
      <c r="D722" s="324"/>
      <c r="E722" s="324"/>
      <c r="F722" s="325"/>
      <c r="G722" s="306"/>
      <c r="H722" s="307"/>
      <c r="I722" s="78" t="str">
        <f t="shared" ref="I722:I725" si="4">IF(OR(G722="　", G722=""), "", "-")</f>
        <v/>
      </c>
      <c r="J722" s="310"/>
      <c r="K722" s="310"/>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1"/>
      <c r="AH722" s="90"/>
      <c r="AI722" s="90"/>
      <c r="AJ722" s="90"/>
      <c r="AK722" s="90"/>
      <c r="AL722" s="90"/>
      <c r="AM722" s="90"/>
      <c r="AN722" s="90"/>
      <c r="AO722" s="90"/>
      <c r="AP722" s="90"/>
      <c r="AQ722" s="90"/>
      <c r="AR722" s="90"/>
      <c r="AS722" s="90"/>
      <c r="AT722" s="90"/>
      <c r="AU722" s="90"/>
      <c r="AV722" s="90"/>
      <c r="AW722" s="90"/>
      <c r="AX722" s="188"/>
    </row>
    <row r="723" spans="1:50" ht="24.75" customHeight="1" x14ac:dyDescent="0.15">
      <c r="A723" s="789"/>
      <c r="B723" s="790"/>
      <c r="C723" s="323"/>
      <c r="D723" s="324"/>
      <c r="E723" s="324"/>
      <c r="F723" s="325"/>
      <c r="G723" s="306"/>
      <c r="H723" s="307"/>
      <c r="I723" s="78" t="str">
        <f t="shared" si="4"/>
        <v/>
      </c>
      <c r="J723" s="310"/>
      <c r="K723" s="310"/>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1"/>
      <c r="AH723" s="90"/>
      <c r="AI723" s="90"/>
      <c r="AJ723" s="90"/>
      <c r="AK723" s="90"/>
      <c r="AL723" s="90"/>
      <c r="AM723" s="90"/>
      <c r="AN723" s="90"/>
      <c r="AO723" s="90"/>
      <c r="AP723" s="90"/>
      <c r="AQ723" s="90"/>
      <c r="AR723" s="90"/>
      <c r="AS723" s="90"/>
      <c r="AT723" s="90"/>
      <c r="AU723" s="90"/>
      <c r="AV723" s="90"/>
      <c r="AW723" s="90"/>
      <c r="AX723" s="188"/>
    </row>
    <row r="724" spans="1:50" ht="24.75" customHeight="1" x14ac:dyDescent="0.15">
      <c r="A724" s="789"/>
      <c r="B724" s="790"/>
      <c r="C724" s="323"/>
      <c r="D724" s="324"/>
      <c r="E724" s="324"/>
      <c r="F724" s="325"/>
      <c r="G724" s="306"/>
      <c r="H724" s="307"/>
      <c r="I724" s="78" t="str">
        <f t="shared" si="4"/>
        <v/>
      </c>
      <c r="J724" s="310"/>
      <c r="K724" s="310"/>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1"/>
      <c r="AH724" s="90"/>
      <c r="AI724" s="90"/>
      <c r="AJ724" s="90"/>
      <c r="AK724" s="90"/>
      <c r="AL724" s="90"/>
      <c r="AM724" s="90"/>
      <c r="AN724" s="90"/>
      <c r="AO724" s="90"/>
      <c r="AP724" s="90"/>
      <c r="AQ724" s="90"/>
      <c r="AR724" s="90"/>
      <c r="AS724" s="90"/>
      <c r="AT724" s="90"/>
      <c r="AU724" s="90"/>
      <c r="AV724" s="90"/>
      <c r="AW724" s="90"/>
      <c r="AX724" s="188"/>
    </row>
    <row r="725" spans="1:50" ht="24.75" customHeight="1" x14ac:dyDescent="0.15">
      <c r="A725" s="791"/>
      <c r="B725" s="792"/>
      <c r="C725" s="331"/>
      <c r="D725" s="332"/>
      <c r="E725" s="332"/>
      <c r="F725" s="333"/>
      <c r="G725" s="308"/>
      <c r="H725" s="309"/>
      <c r="I725" s="80" t="str">
        <f t="shared" si="4"/>
        <v/>
      </c>
      <c r="J725" s="311"/>
      <c r="K725" s="311"/>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2"/>
      <c r="AH725" s="93"/>
      <c r="AI725" s="93"/>
      <c r="AJ725" s="93"/>
      <c r="AK725" s="93"/>
      <c r="AL725" s="93"/>
      <c r="AM725" s="93"/>
      <c r="AN725" s="93"/>
      <c r="AO725" s="93"/>
      <c r="AP725" s="93"/>
      <c r="AQ725" s="93"/>
      <c r="AR725" s="93"/>
      <c r="AS725" s="93"/>
      <c r="AT725" s="93"/>
      <c r="AU725" s="93"/>
      <c r="AV725" s="93"/>
      <c r="AW725" s="93"/>
      <c r="AX725" s="113"/>
    </row>
    <row r="726" spans="1:50" ht="67.5" customHeight="1" x14ac:dyDescent="0.15">
      <c r="A726" s="652" t="s">
        <v>48</v>
      </c>
      <c r="B726" s="813"/>
      <c r="C726" s="826" t="s">
        <v>53</v>
      </c>
      <c r="D726" s="848"/>
      <c r="E726" s="848"/>
      <c r="F726" s="849"/>
      <c r="G726" s="600" t="s">
        <v>495</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14"/>
      <c r="B727" s="815"/>
      <c r="C727" s="595" t="s">
        <v>57</v>
      </c>
      <c r="D727" s="596"/>
      <c r="E727" s="596"/>
      <c r="F727" s="597"/>
      <c r="G727" s="598" t="s">
        <v>496</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46" t="s">
        <v>515</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t="s">
        <v>256</v>
      </c>
      <c r="B731" s="811"/>
      <c r="C731" s="811"/>
      <c r="D731" s="811"/>
      <c r="E731" s="812"/>
      <c r="F731" s="740" t="s">
        <v>513</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3" t="s">
        <v>516</v>
      </c>
      <c r="B733" s="684"/>
      <c r="C733" s="684"/>
      <c r="D733" s="684"/>
      <c r="E733" s="685"/>
      <c r="F733" s="649" t="s">
        <v>517</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7" t="s">
        <v>357</v>
      </c>
      <c r="B737" s="313"/>
      <c r="C737" s="313"/>
      <c r="D737" s="313"/>
      <c r="E737" s="313"/>
      <c r="F737" s="313"/>
      <c r="G737" s="300" t="s">
        <v>485</v>
      </c>
      <c r="H737" s="301"/>
      <c r="I737" s="301"/>
      <c r="J737" s="301"/>
      <c r="K737" s="301"/>
      <c r="L737" s="301"/>
      <c r="M737" s="301"/>
      <c r="N737" s="301"/>
      <c r="O737" s="301"/>
      <c r="P737" s="302"/>
      <c r="Q737" s="313" t="s">
        <v>312</v>
      </c>
      <c r="R737" s="313"/>
      <c r="S737" s="313"/>
      <c r="T737" s="313"/>
      <c r="U737" s="313"/>
      <c r="V737" s="313"/>
      <c r="W737" s="300" t="s">
        <v>485</v>
      </c>
      <c r="X737" s="301"/>
      <c r="Y737" s="301"/>
      <c r="Z737" s="301"/>
      <c r="AA737" s="301"/>
      <c r="AB737" s="301"/>
      <c r="AC737" s="301"/>
      <c r="AD737" s="301"/>
      <c r="AE737" s="301"/>
      <c r="AF737" s="302"/>
      <c r="AG737" s="313" t="s">
        <v>313</v>
      </c>
      <c r="AH737" s="313"/>
      <c r="AI737" s="313"/>
      <c r="AJ737" s="313"/>
      <c r="AK737" s="313"/>
      <c r="AL737" s="313"/>
      <c r="AM737" s="300" t="s">
        <v>497</v>
      </c>
      <c r="AN737" s="301"/>
      <c r="AO737" s="301"/>
      <c r="AP737" s="301"/>
      <c r="AQ737" s="301"/>
      <c r="AR737" s="301"/>
      <c r="AS737" s="301"/>
      <c r="AT737" s="301"/>
      <c r="AU737" s="301"/>
      <c r="AV737" s="302"/>
      <c r="AW737" s="50"/>
      <c r="AX737" s="51"/>
    </row>
    <row r="738" spans="1:50" ht="24.75" customHeight="1" x14ac:dyDescent="0.15">
      <c r="A738" s="312" t="s">
        <v>314</v>
      </c>
      <c r="B738" s="266"/>
      <c r="C738" s="266"/>
      <c r="D738" s="266"/>
      <c r="E738" s="266"/>
      <c r="F738" s="266"/>
      <c r="G738" s="300" t="s">
        <v>498</v>
      </c>
      <c r="H738" s="301"/>
      <c r="I738" s="301"/>
      <c r="J738" s="301"/>
      <c r="K738" s="301"/>
      <c r="L738" s="301"/>
      <c r="M738" s="301"/>
      <c r="N738" s="301"/>
      <c r="O738" s="301"/>
      <c r="P738" s="301"/>
      <c r="Q738" s="313" t="s">
        <v>315</v>
      </c>
      <c r="R738" s="313"/>
      <c r="S738" s="313"/>
      <c r="T738" s="313"/>
      <c r="U738" s="313"/>
      <c r="V738" s="313"/>
      <c r="W738" s="300">
        <v>129</v>
      </c>
      <c r="X738" s="301"/>
      <c r="Y738" s="301"/>
      <c r="Z738" s="301"/>
      <c r="AA738" s="301"/>
      <c r="AB738" s="301"/>
      <c r="AC738" s="301"/>
      <c r="AD738" s="301"/>
      <c r="AE738" s="301"/>
      <c r="AF738" s="302"/>
      <c r="AG738" s="266" t="s">
        <v>316</v>
      </c>
      <c r="AH738" s="266"/>
      <c r="AI738" s="266"/>
      <c r="AJ738" s="266"/>
      <c r="AK738" s="266"/>
      <c r="AL738" s="266"/>
      <c r="AM738" s="300">
        <v>134</v>
      </c>
      <c r="AN738" s="301"/>
      <c r="AO738" s="301"/>
      <c r="AP738" s="301"/>
      <c r="AQ738" s="301"/>
      <c r="AR738" s="301"/>
      <c r="AS738" s="301"/>
      <c r="AT738" s="301"/>
      <c r="AU738" s="301"/>
      <c r="AV738" s="302"/>
      <c r="AW738" s="73"/>
      <c r="AX738" s="74"/>
    </row>
    <row r="739" spans="1:50" ht="19.5" customHeight="1" thickBot="1" x14ac:dyDescent="0.2">
      <c r="A739" s="672" t="s">
        <v>413</v>
      </c>
      <c r="B739" s="673"/>
      <c r="C739" s="673"/>
      <c r="D739" s="673"/>
      <c r="E739" s="673"/>
      <c r="F739" s="673"/>
      <c r="G739" s="303">
        <v>145</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19.5" customHeight="1" x14ac:dyDescent="0.1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4.75" customHeight="1" x14ac:dyDescent="0.15">
      <c r="A741" s="624"/>
      <c r="B741" s="625"/>
      <c r="C741" s="625"/>
      <c r="D741" s="625"/>
      <c r="E741" s="625"/>
      <c r="F741" s="626"/>
      <c r="G741" s="37"/>
      <c r="H741" s="38"/>
      <c r="I741" s="38"/>
      <c r="J741" s="38"/>
      <c r="K741" s="38"/>
      <c r="L741" s="38"/>
      <c r="M741" s="38"/>
      <c r="N741" s="38"/>
      <c r="O741" s="85"/>
      <c r="P741" s="85"/>
      <c r="Q741" s="85"/>
      <c r="R741" s="38"/>
      <c r="S741" s="38"/>
      <c r="T741" s="38"/>
      <c r="U741" s="38"/>
      <c r="V741" s="38"/>
      <c r="W741" s="38"/>
      <c r="X741" s="85"/>
      <c r="Y741" s="85"/>
      <c r="Z741" s="85"/>
      <c r="AA741" s="85"/>
      <c r="AB741" s="85"/>
      <c r="AC741" s="85"/>
      <c r="AD741" s="85"/>
      <c r="AE741" s="85"/>
      <c r="AF741" s="85"/>
      <c r="AG741" s="85"/>
      <c r="AH741" s="85"/>
      <c r="AI741" s="38"/>
      <c r="AJ741" s="38"/>
      <c r="AK741" s="38"/>
      <c r="AL741" s="38"/>
      <c r="AM741" s="38"/>
      <c r="AN741" s="38"/>
      <c r="AO741" s="38"/>
      <c r="AP741" s="38"/>
      <c r="AQ741" s="38"/>
      <c r="AR741" s="38"/>
      <c r="AS741" s="38"/>
      <c r="AT741" s="38"/>
      <c r="AU741" s="38"/>
      <c r="AV741" s="38"/>
      <c r="AW741" s="38"/>
      <c r="AX741" s="39"/>
    </row>
    <row r="742" spans="1:50" ht="24.7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4.7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4.75" customHeight="1" x14ac:dyDescent="0.15">
      <c r="A744" s="624"/>
      <c r="B744" s="625"/>
      <c r="C744" s="625"/>
      <c r="D744" s="625"/>
      <c r="E744" s="625"/>
      <c r="F744" s="626"/>
      <c r="G744" s="37"/>
      <c r="H744" s="38"/>
      <c r="I744" s="38"/>
      <c r="J744" s="38"/>
      <c r="K744" s="38"/>
      <c r="L744" s="38"/>
      <c r="M744" s="38"/>
      <c r="N744" s="38"/>
      <c r="O744" s="38"/>
      <c r="P744" s="85"/>
      <c r="Q744" s="85"/>
      <c r="R744" s="85"/>
      <c r="S744" s="38"/>
      <c r="T744" s="38"/>
      <c r="U744" s="38"/>
      <c r="V744" s="38"/>
      <c r="W744" s="38"/>
      <c r="X744" s="38"/>
      <c r="Y744" s="85"/>
      <c r="Z744" s="85"/>
      <c r="AA744" s="85"/>
      <c r="AB744" s="85"/>
      <c r="AC744" s="85"/>
      <c r="AD744" s="85"/>
      <c r="AE744" s="85"/>
      <c r="AF744" s="85"/>
      <c r="AG744" s="85"/>
      <c r="AH744" s="85"/>
      <c r="AI744" s="85"/>
      <c r="AJ744" s="38"/>
      <c r="AK744" s="38"/>
      <c r="AL744" s="38"/>
      <c r="AM744" s="38"/>
      <c r="AN744" s="38"/>
      <c r="AO744" s="38"/>
      <c r="AP744" s="38"/>
      <c r="AQ744" s="38"/>
      <c r="AR744" s="38"/>
      <c r="AS744" s="38"/>
      <c r="AT744" s="38"/>
      <c r="AU744" s="38"/>
      <c r="AV744" s="38"/>
      <c r="AW744" s="38"/>
      <c r="AX744" s="39"/>
    </row>
    <row r="745" spans="1:50" ht="24.7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4.7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4.75" customHeight="1" x14ac:dyDescent="0.15">
      <c r="A747" s="624"/>
      <c r="B747" s="625"/>
      <c r="C747" s="625"/>
      <c r="D747" s="625"/>
      <c r="E747" s="625"/>
      <c r="F747" s="626"/>
      <c r="G747" s="37"/>
      <c r="H747" s="38"/>
      <c r="I747" s="38"/>
      <c r="J747" s="38"/>
      <c r="K747" s="38"/>
      <c r="L747" s="38"/>
      <c r="M747" s="38"/>
      <c r="N747" s="38"/>
      <c r="O747" s="38"/>
      <c r="P747" s="85"/>
      <c r="Q747" s="85"/>
      <c r="R747" s="85"/>
      <c r="S747" s="38"/>
      <c r="T747" s="38"/>
      <c r="U747" s="38"/>
      <c r="V747" s="38"/>
      <c r="W747" s="38"/>
      <c r="X747" s="38"/>
      <c r="Y747" s="85"/>
      <c r="Z747" s="85"/>
      <c r="AA747" s="85"/>
      <c r="AB747" s="85"/>
      <c r="AC747" s="85"/>
      <c r="AD747" s="85"/>
      <c r="AE747" s="85"/>
      <c r="AF747" s="85"/>
      <c r="AG747" s="85"/>
      <c r="AH747" s="85"/>
      <c r="AI747" s="85"/>
      <c r="AJ747" s="85"/>
      <c r="AK747" s="85"/>
      <c r="AL747" s="85"/>
      <c r="AM747" s="85"/>
      <c r="AN747" s="85"/>
      <c r="AO747" s="85"/>
      <c r="AP747" s="38"/>
      <c r="AQ747" s="38"/>
      <c r="AR747" s="38"/>
      <c r="AS747" s="38"/>
      <c r="AT747" s="38"/>
      <c r="AU747" s="38"/>
      <c r="AV747" s="38"/>
      <c r="AW747" s="38"/>
      <c r="AX747" s="39"/>
    </row>
    <row r="748" spans="1:50" ht="24.7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4.7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4.75" customHeight="1" x14ac:dyDescent="0.15">
      <c r="A750" s="624"/>
      <c r="B750" s="625"/>
      <c r="C750" s="625"/>
      <c r="D750" s="625"/>
      <c r="E750" s="625"/>
      <c r="F750" s="626"/>
      <c r="G750" s="37"/>
      <c r="H750" s="38"/>
      <c r="I750" s="38"/>
      <c r="J750" s="38"/>
      <c r="K750" s="38"/>
      <c r="L750" s="38"/>
      <c r="M750" s="38"/>
      <c r="N750" s="85"/>
      <c r="O750" s="85"/>
      <c r="P750" s="85"/>
      <c r="Q750" s="38"/>
      <c r="R750" s="38"/>
      <c r="S750" s="38"/>
      <c r="T750" s="38"/>
      <c r="U750" s="38"/>
      <c r="V750" s="38"/>
      <c r="W750" s="85"/>
      <c r="X750" s="85"/>
      <c r="Y750" s="85"/>
      <c r="Z750" s="85"/>
      <c r="AA750" s="85"/>
      <c r="AB750" s="85"/>
      <c r="AC750" s="85"/>
      <c r="AD750" s="85"/>
      <c r="AE750" s="85"/>
      <c r="AF750" s="85"/>
      <c r="AG750" s="85"/>
      <c r="AH750" s="85"/>
      <c r="AI750" s="38"/>
      <c r="AJ750" s="38"/>
      <c r="AK750" s="38"/>
      <c r="AL750" s="38"/>
      <c r="AM750" s="38"/>
      <c r="AN750" s="38"/>
      <c r="AO750" s="38"/>
      <c r="AP750" s="38"/>
      <c r="AQ750" s="38"/>
      <c r="AR750" s="38"/>
      <c r="AS750" s="38"/>
      <c r="AT750" s="38"/>
      <c r="AU750" s="38"/>
      <c r="AV750" s="38"/>
      <c r="AW750" s="38"/>
      <c r="AX750" s="39"/>
    </row>
    <row r="751" spans="1:50" ht="24.75" customHeight="1" x14ac:dyDescent="0.15">
      <c r="A751" s="624"/>
      <c r="B751" s="625"/>
      <c r="C751" s="625"/>
      <c r="D751" s="625"/>
      <c r="E751" s="625"/>
      <c r="F751" s="626"/>
      <c r="G751" s="37"/>
      <c r="H751" s="38"/>
      <c r="I751" s="38"/>
      <c r="J751" s="38"/>
      <c r="K751" s="38"/>
      <c r="L751" s="38"/>
      <c r="M751" s="38"/>
      <c r="N751" s="85"/>
      <c r="O751" s="85"/>
      <c r="P751" s="85"/>
      <c r="Q751" s="38"/>
      <c r="R751" s="38"/>
      <c r="S751" s="38"/>
      <c r="T751" s="38"/>
      <c r="U751" s="38"/>
      <c r="V751" s="38"/>
      <c r="W751" s="85"/>
      <c r="X751" s="85"/>
      <c r="Y751" s="85"/>
      <c r="Z751" s="85"/>
      <c r="AA751" s="85"/>
      <c r="AB751" s="85"/>
      <c r="AC751" s="85"/>
      <c r="AD751" s="85"/>
      <c r="AE751" s="85"/>
      <c r="AF751" s="85"/>
      <c r="AG751" s="85"/>
      <c r="AH751" s="85"/>
      <c r="AI751" s="85"/>
      <c r="AJ751" s="85"/>
      <c r="AK751" s="85"/>
      <c r="AL751" s="85"/>
      <c r="AM751" s="85"/>
      <c r="AN751" s="85"/>
      <c r="AO751" s="38"/>
      <c r="AP751" s="38"/>
      <c r="AQ751" s="38"/>
      <c r="AR751" s="38"/>
      <c r="AS751" s="38"/>
      <c r="AT751" s="38"/>
      <c r="AU751" s="38"/>
      <c r="AV751" s="38"/>
      <c r="AW751" s="38"/>
      <c r="AX751" s="39"/>
    </row>
    <row r="752" spans="1:50" ht="24.7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4.75"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19.5"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19.5"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9.5"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9.5"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9.5" customHeight="1" thickBot="1" x14ac:dyDescent="0.2">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9.5" hidden="1"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19.5" hidden="1"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9.5" hidden="1"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19.5" hidden="1"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9.5" hidden="1"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9.5" hidden="1"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9.5" hidden="1"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9.5" hidden="1"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9.5" hidden="1"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9.5" hidden="1"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9.5" hidden="1"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9.5" hidden="1"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9.5"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9.5" hidden="1" customHeight="1" x14ac:dyDescent="0.15">
      <c r="A772" s="624"/>
      <c r="B772" s="625"/>
      <c r="C772" s="625"/>
      <c r="D772" s="625"/>
      <c r="E772" s="625"/>
      <c r="F772" s="626"/>
      <c r="G772" s="37"/>
      <c r="H772" s="38"/>
      <c r="I772" s="38"/>
      <c r="J772" s="38"/>
      <c r="K772" s="38"/>
      <c r="L772" s="38"/>
      <c r="M772" s="85"/>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9.5" hidden="1" customHeight="1" x14ac:dyDescent="0.15">
      <c r="A773" s="624"/>
      <c r="B773" s="625"/>
      <c r="C773" s="625"/>
      <c r="D773" s="625"/>
      <c r="E773" s="625"/>
      <c r="F773" s="626"/>
      <c r="G773" s="37"/>
      <c r="H773" s="38"/>
      <c r="I773" s="38"/>
      <c r="J773" s="38"/>
      <c r="K773" s="38"/>
      <c r="L773" s="38"/>
      <c r="M773" s="85"/>
      <c r="N773" s="85"/>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9.5"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9.5"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9.5"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9.5" hidden="1"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19.5" hidden="1"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19.5" customHeight="1" x14ac:dyDescent="0.15">
      <c r="A779" s="640" t="s">
        <v>463</v>
      </c>
      <c r="B779" s="641"/>
      <c r="C779" s="641"/>
      <c r="D779" s="641"/>
      <c r="E779" s="641"/>
      <c r="F779" s="642"/>
      <c r="G779" s="605" t="s">
        <v>502</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7" customHeight="1" x14ac:dyDescent="0.15">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31.5" customHeight="1" x14ac:dyDescent="0.15">
      <c r="A781" s="643"/>
      <c r="B781" s="644"/>
      <c r="C781" s="644"/>
      <c r="D781" s="644"/>
      <c r="E781" s="644"/>
      <c r="F781" s="645"/>
      <c r="G781" s="680" t="s">
        <v>501</v>
      </c>
      <c r="H781" s="681"/>
      <c r="I781" s="681"/>
      <c r="J781" s="681"/>
      <c r="K781" s="682"/>
      <c r="L781" s="674" t="s">
        <v>500</v>
      </c>
      <c r="M781" s="675"/>
      <c r="N781" s="675"/>
      <c r="O781" s="675"/>
      <c r="P781" s="675"/>
      <c r="Q781" s="675"/>
      <c r="R781" s="675"/>
      <c r="S781" s="675"/>
      <c r="T781" s="675"/>
      <c r="U781" s="675"/>
      <c r="V781" s="675"/>
      <c r="W781" s="675"/>
      <c r="X781" s="676"/>
      <c r="Y781" s="400">
        <v>0.8</v>
      </c>
      <c r="Z781" s="401"/>
      <c r="AA781" s="401"/>
      <c r="AB781" s="816"/>
      <c r="AC781" s="680" t="s">
        <v>504</v>
      </c>
      <c r="AD781" s="681"/>
      <c r="AE781" s="681"/>
      <c r="AF781" s="681"/>
      <c r="AG781" s="682"/>
      <c r="AH781" s="674" t="s">
        <v>503</v>
      </c>
      <c r="AI781" s="675"/>
      <c r="AJ781" s="675"/>
      <c r="AK781" s="675"/>
      <c r="AL781" s="675"/>
      <c r="AM781" s="675"/>
      <c r="AN781" s="675"/>
      <c r="AO781" s="675"/>
      <c r="AP781" s="675"/>
      <c r="AQ781" s="675"/>
      <c r="AR781" s="675"/>
      <c r="AS781" s="675"/>
      <c r="AT781" s="676"/>
      <c r="AU781" s="400">
        <v>0.8</v>
      </c>
      <c r="AV781" s="401"/>
      <c r="AW781" s="401"/>
      <c r="AX781" s="402"/>
    </row>
    <row r="782" spans="1:50" ht="19.5" customHeight="1" x14ac:dyDescent="0.15">
      <c r="A782" s="643"/>
      <c r="B782" s="644"/>
      <c r="C782" s="644"/>
      <c r="D782" s="644"/>
      <c r="E782" s="644"/>
      <c r="F782" s="645"/>
      <c r="G782" s="585"/>
      <c r="H782" s="586"/>
      <c r="I782" s="586"/>
      <c r="J782" s="586"/>
      <c r="K782" s="587"/>
      <c r="L782" s="608"/>
      <c r="M782" s="609"/>
      <c r="N782" s="609"/>
      <c r="O782" s="609"/>
      <c r="P782" s="609"/>
      <c r="Q782" s="609"/>
      <c r="R782" s="609"/>
      <c r="S782" s="609"/>
      <c r="T782" s="609"/>
      <c r="U782" s="609"/>
      <c r="V782" s="609"/>
      <c r="W782" s="609"/>
      <c r="X782" s="610"/>
      <c r="Y782" s="611"/>
      <c r="Z782" s="612"/>
      <c r="AA782" s="612"/>
      <c r="AB782" s="619"/>
      <c r="AC782" s="585"/>
      <c r="AD782" s="586"/>
      <c r="AE782" s="586"/>
      <c r="AF782" s="586"/>
      <c r="AG782" s="587"/>
      <c r="AH782" s="608"/>
      <c r="AI782" s="609"/>
      <c r="AJ782" s="609"/>
      <c r="AK782" s="609"/>
      <c r="AL782" s="609"/>
      <c r="AM782" s="609"/>
      <c r="AN782" s="609"/>
      <c r="AO782" s="609"/>
      <c r="AP782" s="609"/>
      <c r="AQ782" s="609"/>
      <c r="AR782" s="609"/>
      <c r="AS782" s="609"/>
      <c r="AT782" s="610"/>
      <c r="AU782" s="611"/>
      <c r="AV782" s="612"/>
      <c r="AW782" s="612"/>
      <c r="AX782" s="613"/>
    </row>
    <row r="783" spans="1:50" ht="19.5"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19.5"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19.5"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19.5"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19.5"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19.5" hidden="1"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19.5" hidden="1"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19.5" hidden="1" customHeight="1" x14ac:dyDescent="0.15">
      <c r="A790" s="643"/>
      <c r="B790" s="644"/>
      <c r="C790" s="644"/>
      <c r="D790" s="644"/>
      <c r="E790" s="644"/>
      <c r="F790" s="645"/>
      <c r="G790" s="585"/>
      <c r="H790" s="586"/>
      <c r="I790" s="586"/>
      <c r="J790" s="586"/>
      <c r="K790" s="587"/>
      <c r="L790" s="608"/>
      <c r="M790" s="609"/>
      <c r="N790" s="609"/>
      <c r="O790" s="609"/>
      <c r="P790" s="609"/>
      <c r="Q790" s="609"/>
      <c r="R790" s="609"/>
      <c r="S790" s="609"/>
      <c r="T790" s="609"/>
      <c r="U790" s="609"/>
      <c r="V790" s="609"/>
      <c r="W790" s="609"/>
      <c r="X790" s="610"/>
      <c r="Y790" s="611"/>
      <c r="Z790" s="612"/>
      <c r="AA790" s="612"/>
      <c r="AB790" s="619"/>
      <c r="AC790" s="585"/>
      <c r="AD790" s="586"/>
      <c r="AE790" s="586"/>
      <c r="AF790" s="586"/>
      <c r="AG790" s="587"/>
      <c r="AH790" s="608"/>
      <c r="AI790" s="609"/>
      <c r="AJ790" s="609"/>
      <c r="AK790" s="609"/>
      <c r="AL790" s="609"/>
      <c r="AM790" s="609"/>
      <c r="AN790" s="609"/>
      <c r="AO790" s="609"/>
      <c r="AP790" s="609"/>
      <c r="AQ790" s="609"/>
      <c r="AR790" s="609"/>
      <c r="AS790" s="609"/>
      <c r="AT790" s="610"/>
      <c r="AU790" s="611"/>
      <c r="AV790" s="612"/>
      <c r="AW790" s="612"/>
      <c r="AX790" s="613"/>
    </row>
    <row r="791" spans="1:50" ht="19.5" customHeight="1" x14ac:dyDescent="0.15">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0.8</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0.8</v>
      </c>
      <c r="AV791" s="843"/>
      <c r="AW791" s="843"/>
      <c r="AX791" s="845"/>
    </row>
    <row r="792" spans="1:50" ht="19.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19.5" hidden="1" customHeight="1" x14ac:dyDescent="0.15">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19.5" hidden="1" customHeight="1" x14ac:dyDescent="0.15">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400"/>
      <c r="Z794" s="401"/>
      <c r="AA794" s="401"/>
      <c r="AB794" s="816"/>
      <c r="AC794" s="680"/>
      <c r="AD794" s="681"/>
      <c r="AE794" s="681"/>
      <c r="AF794" s="681"/>
      <c r="AG794" s="682"/>
      <c r="AH794" s="674"/>
      <c r="AI794" s="675"/>
      <c r="AJ794" s="675"/>
      <c r="AK794" s="675"/>
      <c r="AL794" s="675"/>
      <c r="AM794" s="675"/>
      <c r="AN794" s="675"/>
      <c r="AO794" s="675"/>
      <c r="AP794" s="675"/>
      <c r="AQ794" s="675"/>
      <c r="AR794" s="675"/>
      <c r="AS794" s="675"/>
      <c r="AT794" s="676"/>
      <c r="AU794" s="400"/>
      <c r="AV794" s="401"/>
      <c r="AW794" s="401"/>
      <c r="AX794" s="402"/>
    </row>
    <row r="795" spans="1:50" ht="19.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19.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19.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19.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19.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19.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19.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19.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19.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19.5" hidden="1" customHeight="1" thickBot="1" x14ac:dyDescent="0.2">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19.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19.5" hidden="1" customHeight="1" x14ac:dyDescent="0.15">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19.5" hidden="1" customHeight="1" x14ac:dyDescent="0.15">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0"/>
      <c r="Z807" s="401"/>
      <c r="AA807" s="401"/>
      <c r="AB807" s="816"/>
      <c r="AC807" s="680"/>
      <c r="AD807" s="681"/>
      <c r="AE807" s="681"/>
      <c r="AF807" s="681"/>
      <c r="AG807" s="682"/>
      <c r="AH807" s="674"/>
      <c r="AI807" s="675"/>
      <c r="AJ807" s="675"/>
      <c r="AK807" s="675"/>
      <c r="AL807" s="675"/>
      <c r="AM807" s="675"/>
      <c r="AN807" s="675"/>
      <c r="AO807" s="675"/>
      <c r="AP807" s="675"/>
      <c r="AQ807" s="675"/>
      <c r="AR807" s="675"/>
      <c r="AS807" s="675"/>
      <c r="AT807" s="676"/>
      <c r="AU807" s="400"/>
      <c r="AV807" s="401"/>
      <c r="AW807" s="401"/>
      <c r="AX807" s="402"/>
    </row>
    <row r="808" spans="1:50" ht="19.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19.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19.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19.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19.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19.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19.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19.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19.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19.5" hidden="1" customHeight="1" thickBot="1" x14ac:dyDescent="0.2">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19.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19.5" hidden="1" customHeight="1" x14ac:dyDescent="0.15">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19.5" hidden="1" customHeight="1" x14ac:dyDescent="0.15">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6"/>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19.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19.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19.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19.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19.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19.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19.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19.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19.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19.5" hidden="1" customHeight="1" x14ac:dyDescent="0.15">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19.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3" t="s">
        <v>417</v>
      </c>
      <c r="AM831" s="294"/>
      <c r="AN831" s="294"/>
      <c r="AO831" s="77" t="s">
        <v>415</v>
      </c>
      <c r="AP831" s="21"/>
      <c r="AQ831" s="21"/>
      <c r="AR831" s="21"/>
      <c r="AS831" s="21"/>
      <c r="AT831" s="21"/>
      <c r="AU831" s="21"/>
      <c r="AV831" s="21"/>
      <c r="AW831" s="21"/>
      <c r="AX831" s="22"/>
    </row>
    <row r="832" spans="1:50" ht="19.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9.5" customHeight="1" x14ac:dyDescent="0.15"/>
    <row r="834" spans="1:50" ht="19.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41.25" customHeight="1" x14ac:dyDescent="0.15">
      <c r="A836" s="376"/>
      <c r="B836" s="376"/>
      <c r="C836" s="376" t="s">
        <v>27</v>
      </c>
      <c r="D836" s="376"/>
      <c r="E836" s="376"/>
      <c r="F836" s="376"/>
      <c r="G836" s="376"/>
      <c r="H836" s="376"/>
      <c r="I836" s="376"/>
      <c r="J836" s="142"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2" t="s">
        <v>410</v>
      </c>
      <c r="AD836" s="142"/>
      <c r="AE836" s="142"/>
      <c r="AF836" s="142"/>
      <c r="AG836" s="142"/>
      <c r="AH836" s="379" t="s">
        <v>445</v>
      </c>
      <c r="AI836" s="376"/>
      <c r="AJ836" s="376"/>
      <c r="AK836" s="376"/>
      <c r="AL836" s="376" t="s">
        <v>22</v>
      </c>
      <c r="AM836" s="376"/>
      <c r="AN836" s="376"/>
      <c r="AO836" s="381"/>
      <c r="AP836" s="382" t="s">
        <v>359</v>
      </c>
      <c r="AQ836" s="382"/>
      <c r="AR836" s="382"/>
      <c r="AS836" s="382"/>
      <c r="AT836" s="382"/>
      <c r="AU836" s="382"/>
      <c r="AV836" s="382"/>
      <c r="AW836" s="382"/>
      <c r="AX836" s="382"/>
    </row>
    <row r="837" spans="1:50" ht="28.5" customHeight="1" x14ac:dyDescent="0.15">
      <c r="A837" s="388">
        <v>1</v>
      </c>
      <c r="B837" s="388">
        <v>1</v>
      </c>
      <c r="C837" s="374" t="s">
        <v>505</v>
      </c>
      <c r="D837" s="356"/>
      <c r="E837" s="356"/>
      <c r="F837" s="356"/>
      <c r="G837" s="356"/>
      <c r="H837" s="356"/>
      <c r="I837" s="356"/>
      <c r="J837" s="357">
        <v>2000012100001</v>
      </c>
      <c r="K837" s="358"/>
      <c r="L837" s="358"/>
      <c r="M837" s="358"/>
      <c r="N837" s="358"/>
      <c r="O837" s="358"/>
      <c r="P837" s="375" t="s">
        <v>500</v>
      </c>
      <c r="Q837" s="359"/>
      <c r="R837" s="359"/>
      <c r="S837" s="359"/>
      <c r="T837" s="359"/>
      <c r="U837" s="359"/>
      <c r="V837" s="359"/>
      <c r="W837" s="359"/>
      <c r="X837" s="359"/>
      <c r="Y837" s="360">
        <v>0.8</v>
      </c>
      <c r="Z837" s="361"/>
      <c r="AA837" s="361"/>
      <c r="AB837" s="362"/>
      <c r="AC837" s="370" t="s">
        <v>477</v>
      </c>
      <c r="AD837" s="371"/>
      <c r="AE837" s="371"/>
      <c r="AF837" s="371"/>
      <c r="AG837" s="371"/>
      <c r="AH837" s="372" t="s">
        <v>506</v>
      </c>
      <c r="AI837" s="373"/>
      <c r="AJ837" s="373"/>
      <c r="AK837" s="373"/>
      <c r="AL837" s="366" t="s">
        <v>506</v>
      </c>
      <c r="AM837" s="367"/>
      <c r="AN837" s="367"/>
      <c r="AO837" s="368"/>
      <c r="AP837" s="369"/>
      <c r="AQ837" s="369"/>
      <c r="AR837" s="369"/>
      <c r="AS837" s="369"/>
      <c r="AT837" s="369"/>
      <c r="AU837" s="369"/>
      <c r="AV837" s="369"/>
      <c r="AW837" s="369"/>
      <c r="AX837" s="369"/>
    </row>
    <row r="838" spans="1:50" ht="19.5" customHeight="1" x14ac:dyDescent="0.15">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19.5" customHeight="1" x14ac:dyDescent="0.15">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19.5" customHeight="1" x14ac:dyDescent="0.15">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19.5" customHeight="1" x14ac:dyDescent="0.15">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19.5" hidden="1" customHeight="1" x14ac:dyDescent="0.15">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19.5" hidden="1" customHeight="1" x14ac:dyDescent="0.15">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19.5" hidden="1" customHeight="1" x14ac:dyDescent="0.15">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19.5" hidden="1" customHeight="1" x14ac:dyDescent="0.15">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19.5" hidden="1" customHeight="1" x14ac:dyDescent="0.15">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19.5" hidden="1" customHeight="1" x14ac:dyDescent="0.15">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19.5" hidden="1" customHeight="1" x14ac:dyDescent="0.15">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19.5" hidden="1" customHeight="1" x14ac:dyDescent="0.15">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19.5" hidden="1" customHeight="1" x14ac:dyDescent="0.15">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19.5" hidden="1" customHeight="1" x14ac:dyDescent="0.15">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19.5" hidden="1" customHeight="1" x14ac:dyDescent="0.15">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19.5" hidden="1" customHeight="1" x14ac:dyDescent="0.15">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19.5" hidden="1" customHeight="1" x14ac:dyDescent="0.15">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19.5" hidden="1" customHeight="1" x14ac:dyDescent="0.15">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19.5" hidden="1" customHeight="1" x14ac:dyDescent="0.15">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19.5" hidden="1" customHeight="1" x14ac:dyDescent="0.15">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19.5" hidden="1" customHeight="1" x14ac:dyDescent="0.15">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19.5" hidden="1" customHeight="1" x14ac:dyDescent="0.15">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19.5" hidden="1" customHeight="1" x14ac:dyDescent="0.15">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19.5" hidden="1" customHeight="1" x14ac:dyDescent="0.15">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19.5" hidden="1" customHeight="1" x14ac:dyDescent="0.15">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19.5" hidden="1" customHeight="1" x14ac:dyDescent="0.15">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19.5" hidden="1" customHeight="1" x14ac:dyDescent="0.15">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19.5" hidden="1" customHeight="1" x14ac:dyDescent="0.15">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19.5" hidden="1" customHeight="1" x14ac:dyDescent="0.15">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19.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19.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41.25" customHeight="1" x14ac:dyDescent="0.15">
      <c r="A869" s="376"/>
      <c r="B869" s="376"/>
      <c r="C869" s="376" t="s">
        <v>27</v>
      </c>
      <c r="D869" s="376"/>
      <c r="E869" s="376"/>
      <c r="F869" s="376"/>
      <c r="G869" s="376"/>
      <c r="H869" s="376"/>
      <c r="I869" s="376"/>
      <c r="J869" s="142"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2" t="s">
        <v>410</v>
      </c>
      <c r="AD869" s="142"/>
      <c r="AE869" s="142"/>
      <c r="AF869" s="142"/>
      <c r="AG869" s="142"/>
      <c r="AH869" s="379" t="s">
        <v>445</v>
      </c>
      <c r="AI869" s="376"/>
      <c r="AJ869" s="376"/>
      <c r="AK869" s="376"/>
      <c r="AL869" s="376" t="s">
        <v>22</v>
      </c>
      <c r="AM869" s="376"/>
      <c r="AN869" s="376"/>
      <c r="AO869" s="381"/>
      <c r="AP869" s="382" t="s">
        <v>359</v>
      </c>
      <c r="AQ869" s="382"/>
      <c r="AR869" s="382"/>
      <c r="AS869" s="382"/>
      <c r="AT869" s="382"/>
      <c r="AU869" s="382"/>
      <c r="AV869" s="382"/>
      <c r="AW869" s="382"/>
      <c r="AX869" s="382"/>
    </row>
    <row r="870" spans="1:50" ht="27" customHeight="1" x14ac:dyDescent="0.15">
      <c r="A870" s="388">
        <v>1</v>
      </c>
      <c r="B870" s="388">
        <v>1</v>
      </c>
      <c r="C870" s="374" t="s">
        <v>508</v>
      </c>
      <c r="D870" s="356"/>
      <c r="E870" s="356"/>
      <c r="F870" s="356"/>
      <c r="G870" s="356"/>
      <c r="H870" s="356"/>
      <c r="I870" s="356"/>
      <c r="J870" s="357">
        <v>3180001031924</v>
      </c>
      <c r="K870" s="358"/>
      <c r="L870" s="358"/>
      <c r="M870" s="358"/>
      <c r="N870" s="358"/>
      <c r="O870" s="358"/>
      <c r="P870" s="375" t="s">
        <v>507</v>
      </c>
      <c r="Q870" s="359"/>
      <c r="R870" s="359"/>
      <c r="S870" s="359"/>
      <c r="T870" s="359"/>
      <c r="U870" s="359"/>
      <c r="V870" s="359"/>
      <c r="W870" s="359"/>
      <c r="X870" s="359"/>
      <c r="Y870" s="360">
        <v>0.8</v>
      </c>
      <c r="Z870" s="361"/>
      <c r="AA870" s="361"/>
      <c r="AB870" s="362"/>
      <c r="AC870" s="370" t="s">
        <v>449</v>
      </c>
      <c r="AD870" s="371"/>
      <c r="AE870" s="371"/>
      <c r="AF870" s="371"/>
      <c r="AG870" s="371"/>
      <c r="AH870" s="372">
        <v>2</v>
      </c>
      <c r="AI870" s="373"/>
      <c r="AJ870" s="373"/>
      <c r="AK870" s="373"/>
      <c r="AL870" s="366">
        <v>100</v>
      </c>
      <c r="AM870" s="367"/>
      <c r="AN870" s="367"/>
      <c r="AO870" s="368"/>
      <c r="AP870" s="369"/>
      <c r="AQ870" s="369"/>
      <c r="AR870" s="369"/>
      <c r="AS870" s="369"/>
      <c r="AT870" s="369"/>
      <c r="AU870" s="369"/>
      <c r="AV870" s="369"/>
      <c r="AW870" s="369"/>
      <c r="AX870" s="369"/>
    </row>
    <row r="871" spans="1:50" ht="19.5" customHeight="1" x14ac:dyDescent="0.15">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19.5" customHeight="1" x14ac:dyDescent="0.15">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19.5" customHeight="1" x14ac:dyDescent="0.15">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19.5" customHeight="1" x14ac:dyDescent="0.15">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19.5" hidden="1" customHeight="1" x14ac:dyDescent="0.15">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19.5" hidden="1" customHeight="1" x14ac:dyDescent="0.15">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19.5" hidden="1" customHeight="1" x14ac:dyDescent="0.15">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19.5" hidden="1" customHeight="1" x14ac:dyDescent="0.15">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19.5" hidden="1" customHeight="1" x14ac:dyDescent="0.15">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19.5" hidden="1" customHeight="1" x14ac:dyDescent="0.15">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19.5" hidden="1" customHeight="1" x14ac:dyDescent="0.15">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19.5" hidden="1" customHeight="1" x14ac:dyDescent="0.15">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19.5" hidden="1" customHeight="1" x14ac:dyDescent="0.15">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19.5" hidden="1" customHeight="1" x14ac:dyDescent="0.15">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19.5" hidden="1" customHeight="1" x14ac:dyDescent="0.15">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19.5" hidden="1" customHeight="1" x14ac:dyDescent="0.15">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19.5" hidden="1" customHeight="1" x14ac:dyDescent="0.15">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19.5" hidden="1" customHeight="1" x14ac:dyDescent="0.15">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19.5" hidden="1" customHeight="1" x14ac:dyDescent="0.15">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19.5" hidden="1" customHeight="1" x14ac:dyDescent="0.15">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19.5" hidden="1" customHeight="1" x14ac:dyDescent="0.15">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19.5" hidden="1" customHeight="1" x14ac:dyDescent="0.15">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19.5" hidden="1" customHeight="1" x14ac:dyDescent="0.15">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19.5" hidden="1" customHeight="1" x14ac:dyDescent="0.15">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19.5" hidden="1" customHeight="1" x14ac:dyDescent="0.15">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19.5" hidden="1" customHeight="1" x14ac:dyDescent="0.15">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19.5" hidden="1" customHeight="1" x14ac:dyDescent="0.15">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19.5" hidden="1" customHeight="1" x14ac:dyDescent="0.15">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19.5" hidden="1" customHeight="1" x14ac:dyDescent="0.15">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19.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19.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19.5" hidden="1" customHeight="1" x14ac:dyDescent="0.15">
      <c r="A902" s="376"/>
      <c r="B902" s="376"/>
      <c r="C902" s="376" t="s">
        <v>27</v>
      </c>
      <c r="D902" s="376"/>
      <c r="E902" s="376"/>
      <c r="F902" s="376"/>
      <c r="G902" s="376"/>
      <c r="H902" s="376"/>
      <c r="I902" s="376"/>
      <c r="J902" s="142"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2" t="s">
        <v>410</v>
      </c>
      <c r="AD902" s="142"/>
      <c r="AE902" s="142"/>
      <c r="AF902" s="142"/>
      <c r="AG902" s="142"/>
      <c r="AH902" s="379" t="s">
        <v>445</v>
      </c>
      <c r="AI902" s="376"/>
      <c r="AJ902" s="376"/>
      <c r="AK902" s="376"/>
      <c r="AL902" s="376" t="s">
        <v>22</v>
      </c>
      <c r="AM902" s="376"/>
      <c r="AN902" s="376"/>
      <c r="AO902" s="381"/>
      <c r="AP902" s="382" t="s">
        <v>359</v>
      </c>
      <c r="AQ902" s="382"/>
      <c r="AR902" s="382"/>
      <c r="AS902" s="382"/>
      <c r="AT902" s="382"/>
      <c r="AU902" s="382"/>
      <c r="AV902" s="382"/>
      <c r="AW902" s="382"/>
      <c r="AX902" s="382"/>
    </row>
    <row r="903" spans="1:50" ht="19.5" hidden="1" customHeight="1" x14ac:dyDescent="0.15">
      <c r="A903" s="388">
        <v>1</v>
      </c>
      <c r="B903" s="388">
        <v>1</v>
      </c>
      <c r="C903" s="356"/>
      <c r="D903" s="356"/>
      <c r="E903" s="356"/>
      <c r="F903" s="356"/>
      <c r="G903" s="356"/>
      <c r="H903" s="356"/>
      <c r="I903" s="356"/>
      <c r="J903" s="357"/>
      <c r="K903" s="358"/>
      <c r="L903" s="358"/>
      <c r="M903" s="358"/>
      <c r="N903" s="358"/>
      <c r="O903" s="358"/>
      <c r="P903" s="359"/>
      <c r="Q903" s="359"/>
      <c r="R903" s="359"/>
      <c r="S903" s="359"/>
      <c r="T903" s="359"/>
      <c r="U903" s="359"/>
      <c r="V903" s="359"/>
      <c r="W903" s="359"/>
      <c r="X903" s="359"/>
      <c r="Y903" s="360"/>
      <c r="Z903" s="361"/>
      <c r="AA903" s="361"/>
      <c r="AB903" s="362"/>
      <c r="AC903" s="370"/>
      <c r="AD903" s="371"/>
      <c r="AE903" s="371"/>
      <c r="AF903" s="371"/>
      <c r="AG903" s="371"/>
      <c r="AH903" s="372"/>
      <c r="AI903" s="373"/>
      <c r="AJ903" s="373"/>
      <c r="AK903" s="373"/>
      <c r="AL903" s="366"/>
      <c r="AM903" s="367"/>
      <c r="AN903" s="367"/>
      <c r="AO903" s="368"/>
      <c r="AP903" s="369"/>
      <c r="AQ903" s="369"/>
      <c r="AR903" s="369"/>
      <c r="AS903" s="369"/>
      <c r="AT903" s="369"/>
      <c r="AU903" s="369"/>
      <c r="AV903" s="369"/>
      <c r="AW903" s="369"/>
      <c r="AX903" s="369"/>
    </row>
    <row r="904" spans="1:50" ht="19.5" hidden="1" customHeight="1" x14ac:dyDescent="0.15">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19.5" hidden="1" customHeight="1" x14ac:dyDescent="0.15">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19.5" hidden="1" customHeight="1" x14ac:dyDescent="0.15">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19.5" hidden="1" customHeight="1" x14ac:dyDescent="0.15">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19.5" hidden="1" customHeight="1" x14ac:dyDescent="0.15">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19.5" hidden="1" customHeight="1" x14ac:dyDescent="0.15">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19.5" hidden="1" customHeight="1" x14ac:dyDescent="0.15">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19.5" hidden="1" customHeight="1" x14ac:dyDescent="0.15">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19.5" hidden="1" customHeight="1" x14ac:dyDescent="0.15">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19.5" hidden="1" customHeight="1" x14ac:dyDescent="0.15">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19.5" hidden="1" customHeight="1" x14ac:dyDescent="0.15">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19.5" hidden="1" customHeight="1" x14ac:dyDescent="0.15">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19.5" hidden="1" customHeight="1" x14ac:dyDescent="0.15">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19.5" hidden="1" customHeight="1" x14ac:dyDescent="0.15">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19.5" hidden="1" customHeight="1" x14ac:dyDescent="0.15">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19.5" hidden="1" customHeight="1" x14ac:dyDescent="0.15">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19.5" hidden="1" customHeight="1" x14ac:dyDescent="0.15">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19.5" hidden="1" customHeight="1" x14ac:dyDescent="0.15">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19.5" hidden="1" customHeight="1" x14ac:dyDescent="0.15">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19.5" hidden="1" customHeight="1" x14ac:dyDescent="0.15">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19.5" hidden="1" customHeight="1" x14ac:dyDescent="0.15">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19.5" hidden="1" customHeight="1" x14ac:dyDescent="0.15">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19.5" hidden="1" customHeight="1" x14ac:dyDescent="0.15">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19.5" hidden="1" customHeight="1" x14ac:dyDescent="0.15">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19.5" hidden="1" customHeight="1" x14ac:dyDescent="0.15">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19.5" hidden="1" customHeight="1" x14ac:dyDescent="0.15">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19.5" hidden="1" customHeight="1" x14ac:dyDescent="0.15">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19.5" hidden="1" customHeight="1" x14ac:dyDescent="0.15">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19.5" hidden="1" customHeight="1" x14ac:dyDescent="0.15">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19.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19.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19.5" hidden="1" customHeight="1" x14ac:dyDescent="0.15">
      <c r="A935" s="376"/>
      <c r="B935" s="376"/>
      <c r="C935" s="376" t="s">
        <v>27</v>
      </c>
      <c r="D935" s="376"/>
      <c r="E935" s="376"/>
      <c r="F935" s="376"/>
      <c r="G935" s="376"/>
      <c r="H935" s="376"/>
      <c r="I935" s="376"/>
      <c r="J935" s="142"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2" t="s">
        <v>410</v>
      </c>
      <c r="AD935" s="142"/>
      <c r="AE935" s="142"/>
      <c r="AF935" s="142"/>
      <c r="AG935" s="142"/>
      <c r="AH935" s="379" t="s">
        <v>445</v>
      </c>
      <c r="AI935" s="376"/>
      <c r="AJ935" s="376"/>
      <c r="AK935" s="376"/>
      <c r="AL935" s="376" t="s">
        <v>22</v>
      </c>
      <c r="AM935" s="376"/>
      <c r="AN935" s="376"/>
      <c r="AO935" s="381"/>
      <c r="AP935" s="382" t="s">
        <v>359</v>
      </c>
      <c r="AQ935" s="382"/>
      <c r="AR935" s="382"/>
      <c r="AS935" s="382"/>
      <c r="AT935" s="382"/>
      <c r="AU935" s="382"/>
      <c r="AV935" s="382"/>
      <c r="AW935" s="382"/>
      <c r="AX935" s="382"/>
    </row>
    <row r="936" spans="1:50" ht="19.5" hidden="1" customHeight="1" x14ac:dyDescent="0.15">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19.5" hidden="1" customHeight="1" x14ac:dyDescent="0.15">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19.5" hidden="1" customHeight="1" x14ac:dyDescent="0.15">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5.25" hidden="1" customHeight="1" x14ac:dyDescent="0.15">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19.5" hidden="1" customHeight="1" x14ac:dyDescent="0.15">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19.5" hidden="1" customHeight="1" x14ac:dyDescent="0.15">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19.5" hidden="1" customHeight="1" x14ac:dyDescent="0.15">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19.5" hidden="1" customHeight="1" x14ac:dyDescent="0.15">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19.5" hidden="1" customHeight="1" x14ac:dyDescent="0.15">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19.5" hidden="1" customHeight="1" x14ac:dyDescent="0.15">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19.5" hidden="1" customHeight="1" x14ac:dyDescent="0.15">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19.5" hidden="1" customHeight="1" x14ac:dyDescent="0.15">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19.5" hidden="1" customHeight="1" x14ac:dyDescent="0.15">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19.5" hidden="1" customHeight="1" x14ac:dyDescent="0.15">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19.5" hidden="1" customHeight="1" x14ac:dyDescent="0.15">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19.5" hidden="1" customHeight="1" x14ac:dyDescent="0.15">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19.5" hidden="1" customHeight="1" x14ac:dyDescent="0.15">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19.5" hidden="1" customHeight="1" x14ac:dyDescent="0.15">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19.5" hidden="1" customHeight="1" x14ac:dyDescent="0.15">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19.5" hidden="1" customHeight="1" x14ac:dyDescent="0.15">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19.5" hidden="1" customHeight="1" x14ac:dyDescent="0.15">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19.5" hidden="1" customHeight="1" x14ac:dyDescent="0.15">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19.5" hidden="1" customHeight="1" x14ac:dyDescent="0.15">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19.5" hidden="1" customHeight="1" x14ac:dyDescent="0.15">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19.5" hidden="1" customHeight="1" x14ac:dyDescent="0.15">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19.5" hidden="1" customHeight="1" x14ac:dyDescent="0.15">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19.5" hidden="1" customHeight="1" x14ac:dyDescent="0.15">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19.5" hidden="1" customHeight="1" x14ac:dyDescent="0.15">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19.5" hidden="1" customHeight="1" x14ac:dyDescent="0.15">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19.5" hidden="1" customHeight="1" x14ac:dyDescent="0.15">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19.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19.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19.5" hidden="1" customHeight="1" x14ac:dyDescent="0.15">
      <c r="A968" s="376"/>
      <c r="B968" s="376"/>
      <c r="C968" s="376" t="s">
        <v>27</v>
      </c>
      <c r="D968" s="376"/>
      <c r="E968" s="376"/>
      <c r="F968" s="376"/>
      <c r="G968" s="376"/>
      <c r="H968" s="376"/>
      <c r="I968" s="376"/>
      <c r="J968" s="142"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2" t="s">
        <v>410</v>
      </c>
      <c r="AD968" s="142"/>
      <c r="AE968" s="142"/>
      <c r="AF968" s="142"/>
      <c r="AG968" s="142"/>
      <c r="AH968" s="379" t="s">
        <v>445</v>
      </c>
      <c r="AI968" s="376"/>
      <c r="AJ968" s="376"/>
      <c r="AK968" s="376"/>
      <c r="AL968" s="376" t="s">
        <v>22</v>
      </c>
      <c r="AM968" s="376"/>
      <c r="AN968" s="376"/>
      <c r="AO968" s="381"/>
      <c r="AP968" s="382" t="s">
        <v>359</v>
      </c>
      <c r="AQ968" s="382"/>
      <c r="AR968" s="382"/>
      <c r="AS968" s="382"/>
      <c r="AT968" s="382"/>
      <c r="AU968" s="382"/>
      <c r="AV968" s="382"/>
      <c r="AW968" s="382"/>
      <c r="AX968" s="382"/>
    </row>
    <row r="969" spans="1:50" ht="19.5" hidden="1" customHeight="1" x14ac:dyDescent="0.15">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19.5" hidden="1" customHeight="1" x14ac:dyDescent="0.15">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19.5" hidden="1" customHeight="1" x14ac:dyDescent="0.15">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19.5" hidden="1" customHeight="1" x14ac:dyDescent="0.15">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19.5" hidden="1" customHeight="1" x14ac:dyDescent="0.15">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19.5" hidden="1" customHeight="1" x14ac:dyDescent="0.15">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19.5" hidden="1" customHeight="1" x14ac:dyDescent="0.15">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19.5" hidden="1" customHeight="1" x14ac:dyDescent="0.15">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19.5" hidden="1" customHeight="1" x14ac:dyDescent="0.15">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19.5" hidden="1" customHeight="1" x14ac:dyDescent="0.15">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19.5" hidden="1" customHeight="1" x14ac:dyDescent="0.15">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19.5" hidden="1" customHeight="1" x14ac:dyDescent="0.15">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19.5" hidden="1" customHeight="1" x14ac:dyDescent="0.15">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19.5" hidden="1" customHeight="1" x14ac:dyDescent="0.15">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19.5" hidden="1" customHeight="1" x14ac:dyDescent="0.15">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19.5" hidden="1" customHeight="1" x14ac:dyDescent="0.15">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19.5" hidden="1" customHeight="1" x14ac:dyDescent="0.15">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19.5" hidden="1" customHeight="1" x14ac:dyDescent="0.15">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19.5" hidden="1" customHeight="1" x14ac:dyDescent="0.15">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19.5" hidden="1" customHeight="1" x14ac:dyDescent="0.15">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19.5" hidden="1" customHeight="1" x14ac:dyDescent="0.15">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19.5" hidden="1" customHeight="1" x14ac:dyDescent="0.15">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19.5" hidden="1" customHeight="1" x14ac:dyDescent="0.15">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19.5" hidden="1" customHeight="1" x14ac:dyDescent="0.15">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19.5" hidden="1" customHeight="1" x14ac:dyDescent="0.15">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19.5" hidden="1" customHeight="1" x14ac:dyDescent="0.15">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19.5" hidden="1" customHeight="1" x14ac:dyDescent="0.15">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19.5" hidden="1" customHeight="1" x14ac:dyDescent="0.15">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19.5" hidden="1" customHeight="1" x14ac:dyDescent="0.15">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19.5" hidden="1" customHeight="1" x14ac:dyDescent="0.15">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19.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19.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19.5" hidden="1" customHeight="1" x14ac:dyDescent="0.15">
      <c r="A1001" s="376"/>
      <c r="B1001" s="376"/>
      <c r="C1001" s="376" t="s">
        <v>27</v>
      </c>
      <c r="D1001" s="376"/>
      <c r="E1001" s="376"/>
      <c r="F1001" s="376"/>
      <c r="G1001" s="376"/>
      <c r="H1001" s="376"/>
      <c r="I1001" s="376"/>
      <c r="J1001" s="142"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2" t="s">
        <v>410</v>
      </c>
      <c r="AD1001" s="142"/>
      <c r="AE1001" s="142"/>
      <c r="AF1001" s="142"/>
      <c r="AG1001" s="142"/>
      <c r="AH1001" s="379" t="s">
        <v>445</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19.5" hidden="1" customHeight="1" x14ac:dyDescent="0.15">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19.5" hidden="1" customHeight="1" x14ac:dyDescent="0.15">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19.5" hidden="1" customHeight="1" x14ac:dyDescent="0.15">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19.5" hidden="1" customHeight="1" x14ac:dyDescent="0.15">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19.5" hidden="1" customHeight="1" x14ac:dyDescent="0.15">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19.5" hidden="1" customHeight="1" x14ac:dyDescent="0.15">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19.5" hidden="1" customHeight="1" x14ac:dyDescent="0.15">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19.5" hidden="1" customHeight="1" x14ac:dyDescent="0.15">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19.5" hidden="1" customHeight="1" x14ac:dyDescent="0.15">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19.5" hidden="1" customHeight="1" x14ac:dyDescent="0.15">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19.5" hidden="1" customHeight="1" x14ac:dyDescent="0.15">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19.5" hidden="1" customHeight="1" x14ac:dyDescent="0.15">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19.5" hidden="1" customHeight="1" x14ac:dyDescent="0.15">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19.5" hidden="1" customHeight="1" x14ac:dyDescent="0.15">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19.5" hidden="1" customHeight="1" x14ac:dyDescent="0.15">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19.5" hidden="1" customHeight="1" x14ac:dyDescent="0.15">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19.5" hidden="1" customHeight="1" x14ac:dyDescent="0.15">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19.5" hidden="1" customHeight="1" x14ac:dyDescent="0.15">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19.5" hidden="1" customHeight="1" x14ac:dyDescent="0.15">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19.5" hidden="1" customHeight="1" x14ac:dyDescent="0.15">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19.5" hidden="1" customHeight="1" x14ac:dyDescent="0.15">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19.5" hidden="1" customHeight="1" x14ac:dyDescent="0.15">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19.5" hidden="1" customHeight="1" x14ac:dyDescent="0.15">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19.5" hidden="1" customHeight="1" x14ac:dyDescent="0.15">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19.5" hidden="1" customHeight="1" x14ac:dyDescent="0.15">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19.5" hidden="1" customHeight="1" x14ac:dyDescent="0.15">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19.5" hidden="1" customHeight="1" x14ac:dyDescent="0.15">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19.5" hidden="1" customHeight="1" x14ac:dyDescent="0.15">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19.5" hidden="1" customHeight="1" x14ac:dyDescent="0.15">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19.5" hidden="1" customHeight="1" x14ac:dyDescent="0.15">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19.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19.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19.5" hidden="1" customHeight="1" x14ac:dyDescent="0.15">
      <c r="A1034" s="376"/>
      <c r="B1034" s="376"/>
      <c r="C1034" s="376" t="s">
        <v>27</v>
      </c>
      <c r="D1034" s="376"/>
      <c r="E1034" s="376"/>
      <c r="F1034" s="376"/>
      <c r="G1034" s="376"/>
      <c r="H1034" s="376"/>
      <c r="I1034" s="376"/>
      <c r="J1034" s="142"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2" t="s">
        <v>410</v>
      </c>
      <c r="AD1034" s="142"/>
      <c r="AE1034" s="142"/>
      <c r="AF1034" s="142"/>
      <c r="AG1034" s="142"/>
      <c r="AH1034" s="379" t="s">
        <v>445</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19.5" hidden="1" customHeight="1" x14ac:dyDescent="0.15">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19.5" hidden="1" customHeight="1" x14ac:dyDescent="0.15">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19.5" hidden="1" customHeight="1" x14ac:dyDescent="0.15">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19.5" hidden="1" customHeight="1" x14ac:dyDescent="0.15">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19.5" hidden="1" customHeight="1" x14ac:dyDescent="0.15">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19.5" hidden="1" customHeight="1" x14ac:dyDescent="0.15">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19.5" hidden="1" customHeight="1" x14ac:dyDescent="0.15">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19.5" hidden="1" customHeight="1" x14ac:dyDescent="0.15">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19.5" hidden="1" customHeight="1" x14ac:dyDescent="0.15">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19.5" hidden="1" customHeight="1" x14ac:dyDescent="0.15">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19.5" hidden="1" customHeight="1" x14ac:dyDescent="0.15">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19.5" hidden="1" customHeight="1" x14ac:dyDescent="0.15">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19.5" hidden="1" customHeight="1" x14ac:dyDescent="0.15">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19.5" hidden="1" customHeight="1" x14ac:dyDescent="0.15">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19.5" hidden="1" customHeight="1" x14ac:dyDescent="0.15">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19.5" hidden="1" customHeight="1" x14ac:dyDescent="0.15">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19.5" hidden="1" customHeight="1" x14ac:dyDescent="0.15">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19.5" hidden="1" customHeight="1" x14ac:dyDescent="0.15">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19.5" hidden="1" customHeight="1" x14ac:dyDescent="0.15">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19.5" hidden="1" customHeight="1" x14ac:dyDescent="0.15">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19.5" hidden="1" customHeight="1" x14ac:dyDescent="0.15">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19.5" hidden="1" customHeight="1" x14ac:dyDescent="0.15">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19.5" hidden="1" customHeight="1" x14ac:dyDescent="0.15">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19.5" hidden="1" customHeight="1" x14ac:dyDescent="0.15">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19.5" hidden="1" customHeight="1" x14ac:dyDescent="0.15">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19.5" hidden="1" customHeight="1" x14ac:dyDescent="0.15">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19.5" hidden="1" customHeight="1" x14ac:dyDescent="0.15">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19.5" hidden="1" customHeight="1" x14ac:dyDescent="0.15">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19.5" hidden="1" customHeight="1" x14ac:dyDescent="0.15">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19.5" hidden="1" customHeight="1" x14ac:dyDescent="0.15">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19.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19.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19.5" hidden="1" customHeight="1" x14ac:dyDescent="0.15">
      <c r="A1067" s="376"/>
      <c r="B1067" s="376"/>
      <c r="C1067" s="376" t="s">
        <v>27</v>
      </c>
      <c r="D1067" s="376"/>
      <c r="E1067" s="376"/>
      <c r="F1067" s="376"/>
      <c r="G1067" s="376"/>
      <c r="H1067" s="376"/>
      <c r="I1067" s="376"/>
      <c r="J1067" s="142"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2" t="s">
        <v>410</v>
      </c>
      <c r="AD1067" s="142"/>
      <c r="AE1067" s="142"/>
      <c r="AF1067" s="142"/>
      <c r="AG1067" s="142"/>
      <c r="AH1067" s="379" t="s">
        <v>445</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19.5" hidden="1" customHeight="1" x14ac:dyDescent="0.15">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19.5" hidden="1" customHeight="1" x14ac:dyDescent="0.15">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19.5" hidden="1" customHeight="1" x14ac:dyDescent="0.15">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19.5" hidden="1" customHeight="1" x14ac:dyDescent="0.15">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19.5" hidden="1" customHeight="1" x14ac:dyDescent="0.15">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19.5" hidden="1" customHeight="1" x14ac:dyDescent="0.15">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19.5" hidden="1" customHeight="1" x14ac:dyDescent="0.15">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19.5" hidden="1" customHeight="1" x14ac:dyDescent="0.15">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19.5" hidden="1" customHeight="1" x14ac:dyDescent="0.15">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19.5" hidden="1" customHeight="1" x14ac:dyDescent="0.15">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19.5" hidden="1" customHeight="1" x14ac:dyDescent="0.15">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19.5" hidden="1" customHeight="1" x14ac:dyDescent="0.15">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19.5" hidden="1" customHeight="1" x14ac:dyDescent="0.15">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19.5" hidden="1" customHeight="1" x14ac:dyDescent="0.15">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19.5" hidden="1" customHeight="1" x14ac:dyDescent="0.15">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19.5" hidden="1" customHeight="1" x14ac:dyDescent="0.15">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19.5" hidden="1" customHeight="1" x14ac:dyDescent="0.15">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19.5" hidden="1" customHeight="1" x14ac:dyDescent="0.15">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19.5" hidden="1" customHeight="1" x14ac:dyDescent="0.15">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19.5" hidden="1" customHeight="1" x14ac:dyDescent="0.15">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19.5" hidden="1" customHeight="1" x14ac:dyDescent="0.15">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19.5" hidden="1" customHeight="1" x14ac:dyDescent="0.15">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19.5" hidden="1" customHeight="1" x14ac:dyDescent="0.15">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19.5" hidden="1" customHeight="1" x14ac:dyDescent="0.15">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19.5" hidden="1" customHeight="1" x14ac:dyDescent="0.15">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19.5" hidden="1" customHeight="1" x14ac:dyDescent="0.15">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19.5" hidden="1" customHeight="1" x14ac:dyDescent="0.15">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19.5" hidden="1" customHeight="1" x14ac:dyDescent="0.15">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19.5" hidden="1" customHeight="1" x14ac:dyDescent="0.15">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19.5" hidden="1" customHeight="1" x14ac:dyDescent="0.15">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0.75" hidden="1" customHeight="1" x14ac:dyDescent="0.15">
      <c r="A1098" s="389" t="s">
        <v>390</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5" t="s">
        <v>417</v>
      </c>
      <c r="AM1098" s="296"/>
      <c r="AN1098" s="296"/>
      <c r="AO1098" s="75"/>
      <c r="AP1098" s="65"/>
      <c r="AQ1098" s="65"/>
      <c r="AR1098" s="65"/>
      <c r="AS1098" s="65"/>
      <c r="AT1098" s="65"/>
      <c r="AU1098" s="65"/>
      <c r="AV1098" s="65"/>
      <c r="AW1098" s="65"/>
      <c r="AX1098" s="66"/>
    </row>
    <row r="1099" spans="1:50" ht="19.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19.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19.5" customHeight="1" x14ac:dyDescent="0.15">
      <c r="A1101" s="388"/>
      <c r="B1101" s="388"/>
      <c r="C1101" s="142" t="s">
        <v>351</v>
      </c>
      <c r="D1101" s="392"/>
      <c r="E1101" s="142" t="s">
        <v>350</v>
      </c>
      <c r="F1101" s="392"/>
      <c r="G1101" s="392"/>
      <c r="H1101" s="392"/>
      <c r="I1101" s="392"/>
      <c r="J1101" s="142" t="s">
        <v>358</v>
      </c>
      <c r="K1101" s="142"/>
      <c r="L1101" s="142"/>
      <c r="M1101" s="142"/>
      <c r="N1101" s="142"/>
      <c r="O1101" s="142"/>
      <c r="P1101" s="379" t="s">
        <v>28</v>
      </c>
      <c r="Q1101" s="379"/>
      <c r="R1101" s="379"/>
      <c r="S1101" s="379"/>
      <c r="T1101" s="379"/>
      <c r="U1101" s="379"/>
      <c r="V1101" s="379"/>
      <c r="W1101" s="379"/>
      <c r="X1101" s="379"/>
      <c r="Y1101" s="142" t="s">
        <v>360</v>
      </c>
      <c r="Z1101" s="392"/>
      <c r="AA1101" s="392"/>
      <c r="AB1101" s="392"/>
      <c r="AC1101" s="142" t="s">
        <v>331</v>
      </c>
      <c r="AD1101" s="142"/>
      <c r="AE1101" s="142"/>
      <c r="AF1101" s="142"/>
      <c r="AG1101" s="142"/>
      <c r="AH1101" s="379" t="s">
        <v>345</v>
      </c>
      <c r="AI1101" s="380"/>
      <c r="AJ1101" s="380"/>
      <c r="AK1101" s="380"/>
      <c r="AL1101" s="380" t="s">
        <v>22</v>
      </c>
      <c r="AM1101" s="380"/>
      <c r="AN1101" s="380"/>
      <c r="AO1101" s="393"/>
      <c r="AP1101" s="382" t="s">
        <v>391</v>
      </c>
      <c r="AQ1101" s="382"/>
      <c r="AR1101" s="382"/>
      <c r="AS1101" s="382"/>
      <c r="AT1101" s="382"/>
      <c r="AU1101" s="382"/>
      <c r="AV1101" s="382"/>
      <c r="AW1101" s="382"/>
      <c r="AX1101" s="382"/>
    </row>
    <row r="1102" spans="1:50" ht="19.5" customHeight="1" x14ac:dyDescent="0.15">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19.5" customHeight="1" x14ac:dyDescent="0.15">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19.5" customHeight="1" x14ac:dyDescent="0.15">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19.5" customHeight="1" x14ac:dyDescent="0.15">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19.5" customHeight="1" x14ac:dyDescent="0.15">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19.5" hidden="1" customHeight="1" x14ac:dyDescent="0.15">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19.5" hidden="1" customHeight="1" x14ac:dyDescent="0.15">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19.5" hidden="1" customHeight="1" x14ac:dyDescent="0.15">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19.5" hidden="1" customHeight="1" x14ac:dyDescent="0.15">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19.5" hidden="1" customHeight="1" x14ac:dyDescent="0.15">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19.5" hidden="1" customHeight="1" x14ac:dyDescent="0.15">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19.5" hidden="1" customHeight="1" x14ac:dyDescent="0.15">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19.5" hidden="1" customHeight="1" x14ac:dyDescent="0.15">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19.5" hidden="1" customHeight="1" x14ac:dyDescent="0.15">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19.5" hidden="1" customHeight="1" x14ac:dyDescent="0.15">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19.5" hidden="1" customHeight="1" x14ac:dyDescent="0.15">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19.5" hidden="1" customHeight="1" x14ac:dyDescent="0.15">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19.5" hidden="1" customHeight="1" x14ac:dyDescent="0.15">
      <c r="A1119" s="388">
        <v>18</v>
      </c>
      <c r="B1119" s="388">
        <v>1</v>
      </c>
      <c r="C1119" s="386"/>
      <c r="D1119" s="386"/>
      <c r="E1119" s="140"/>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19.5" hidden="1" customHeight="1" x14ac:dyDescent="0.15">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19.5" hidden="1" customHeight="1" x14ac:dyDescent="0.15">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19.5" hidden="1" customHeight="1" x14ac:dyDescent="0.15">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19.5" hidden="1" customHeight="1" x14ac:dyDescent="0.15">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19.5" hidden="1" customHeight="1" x14ac:dyDescent="0.15">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19.5" hidden="1" customHeight="1" x14ac:dyDescent="0.15">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19.5" hidden="1" customHeight="1" x14ac:dyDescent="0.15">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19.5" hidden="1" customHeight="1" x14ac:dyDescent="0.15">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19.5" hidden="1" customHeight="1" x14ac:dyDescent="0.15">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19.5" hidden="1" customHeight="1" x14ac:dyDescent="0.15">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19.5" hidden="1" customHeight="1" x14ac:dyDescent="0.15">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19.5" hidden="1" customHeight="1" x14ac:dyDescent="0.15">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row r="1132" spans="1:50" ht="19.5" customHeight="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470</v>
      </c>
      <c r="H2" s="13" t="str">
        <f>IF(G2="","",F2)</f>
        <v>一般会計</v>
      </c>
      <c r="I2" s="13" t="str">
        <f>IF(H2="","",IF(I1&lt;&gt;"",CONCATENATE(I1,"、",H2),H2))</f>
        <v>一般会計</v>
      </c>
      <c r="K2" s="14" t="s">
        <v>221</v>
      </c>
      <c r="L2" s="15"/>
      <c r="M2" s="13" t="str">
        <f>IF(L2="","",K2)</f>
        <v/>
      </c>
      <c r="N2" s="13" t="str">
        <f>IF(M2="","",IF(N1&lt;&gt;"",CONCATENATE(N1,"、",M2),M2))</f>
        <v/>
      </c>
      <c r="O2" s="13"/>
      <c r="P2" s="12" t="s">
        <v>190</v>
      </c>
      <c r="Q2" s="17" t="s">
        <v>470</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470</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t="s">
        <v>470</v>
      </c>
      <c r="C10" s="13" t="str">
        <f t="shared" si="0"/>
        <v>国土強靱化施策</v>
      </c>
      <c r="D10" s="13" t="str">
        <f t="shared" si="8"/>
        <v>国土強靱化施策</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470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2017-08-17T00:32:49Z</cp:lastPrinted>
  <dcterms:created xsi:type="dcterms:W3CDTF">2012-03-13T00:50:25Z</dcterms:created>
  <dcterms:modified xsi:type="dcterms:W3CDTF">2020-11-13T11:06:17Z</dcterms:modified>
</cp:coreProperties>
</file>