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bookViews>
    <workbookView xWindow="0" yWindow="0" windowWidth="15345" windowHeight="858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<sst xmlns="http://schemas.openxmlformats.org/spreadsheetml/2006/main" count="2085" uniqueCount="503">
  <si>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</si>
  <si>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</si>
  <si>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</si>
  <si>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</si>
  <si>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</si>
  <si>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</si>
  <si>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</si>
  <si>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</si>
  <si>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</si>
  <si>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</si>
  <si>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</si>
  <si>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</si>
  <si>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</si>
  <si>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</si>
  <si>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</si>
  <si>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</si>
  <si>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</si>
  <si>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</si>
  <si>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</si>
  <si>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</si>
  <si>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</si>
  <si>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</si>
  <si>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</si>
  <si>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</si>
  <si>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</si>
  <si>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</si>
  <si>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</si>
  <si>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</si>
  <si>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</si>
  <si>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</si>
  <si>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</si>
  <si>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</si>
  <si>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</si>
  <si>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</si>
  <si>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</si>
  <si>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</si>
  <si>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</si>
  <si>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</si>
  <si>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</si>
  <si>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</si>
  <si>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</si>
  <si>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</si>
  <si>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</si>
  <si>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</si>
  <si>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</si>
  <si>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</si>
  <si>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</si>
  <si>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</si>
  <si>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</si>
  <si>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</si>
  <si>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</si>
  <si>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</si>
  <si>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</si>
  <si>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</si>
  <si>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</si>
  <si>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</si>
  <si>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</si>
  <si>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</si>
  <si>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</si>
  <si>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</si>
  <si>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</si>
  <si>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</si>
  <si>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</si>
  <si>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</si>
  <si>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</si>
  <si>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</si>
  <si>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</si>
  <si>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</si>
  <si>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</si>
  <si>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</si>
  <si>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</si>
  <si>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</si>
  <si>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</si>
  <si>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</si>
  <si>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</si>
  <si>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</si>
  <si>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</si>
  <si>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</si>
  <si>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</si>
  <si>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</si>
  <si>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</si>
  <si>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</si>
  <si>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</si>
  <si>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</si>
  <si>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</si>
  <si>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</si>
  <si>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</si>
  <si>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</si>
  <si>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</si>
  <si>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</si>
  <si>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</si>
  <si>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</si>
  <si>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</si>
  <si>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</si>
  <si>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</si>
  <si>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</si>
  <si>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</si>
  <si>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</si>
  <si>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</si>
  <si>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</si>
  <si>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</si>
  <si>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</si>
  <si>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</si>
  <si>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</si>
  <si>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</si>
  <si>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</si>
  <si>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</si>
  <si>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</si>
  <si>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</si>
  <si>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</si>
  <si>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</si>
  <si>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</si>
  <si>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</si>
  <si>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</si>
  <si>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</si>
  <si>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</si>
  <si>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</si>
  <si>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</si>
  <si>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</si>
  <si>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</si>
  <si>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</si>
  <si>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</si>
  <si>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</si>
  <si>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</si>
  <si>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</si>
  <si>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</si>
  <si>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</si>
  <si>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</si>
  <si>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</si>
  <si>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</si>
  <si>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</si>
  <si>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</si>
  <si>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</si>
  <si>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</si>
  <si>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</si>
  <si>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</si>
  <si>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</si>
  <si>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</si>
  <si>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</si>
  <si>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</si>
  <si>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</si>
  <si>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</si>
  <si>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</si>
  <si>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</si>
  <si>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</si>
  <si>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</si>
  <si>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</si>
  <si>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</si>
  <si>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</si>
  <si>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</si>
  <si>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</si>
  <si>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</si>
  <si>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</si>
  <si>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</si>
  <si>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</si>
  <si>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</si>
  <si>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</si>
  <si>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</si>
  <si>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</si>
  <si>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</si>
  <si>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</si>
  <si>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</si>
  <si>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</si>
  <si>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</si>
  <si>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</si>
  <si>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</si>
  <si>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</si>
  <si>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</si>
  <si>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</si>
  <si>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</si>
  <si>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</si>
  <si>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</si>
  <si>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</si>
  <si>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</si>
  <si>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</si>
  <si>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</si>
  <si>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</si>
  <si>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</si>
  <si>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</si>
  <si>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</si>
  <si>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</si>
  <si>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</si>
  <si>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</si>
  <si>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</si>
  <si>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</si>
  <si>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</si>
  <si>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</si>
  <si>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</si>
  <si>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</si>
  <si>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</si>
  <si>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</si>
  <si>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</si>
  <si>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</si>
  <si>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</si>
  <si>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</si>
  <si>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</si>
  <si>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</si>
  <si>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</si>
  <si>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</si>
  <si>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</si>
  <si>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</si>
  <si>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</si>
  <si>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</si>
  <si>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</si>
  <si>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</si>
  <si>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</si>
  <si>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</si>
  <si>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</si>
  <si>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</si>
  <si>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</si>
  <si>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</si>
  <si>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</si>
  <si>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</si>
  <si>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</si>
  <si>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</si>
  <si>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</si>
  <si>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</si>
  <si>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</si>
  <si>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</si>
  <si>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</si>
  <si>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</si>
  <si>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</si>
  <si>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</si>
  <si>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</si>
  <si>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</si>
  <si>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</si>
  <si>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</si>
  <si>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</si>
  <si>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</si>
  <si>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</si>
  <si>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</si>
  <si>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</si>
  <si>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</si>
  <si>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</si>
  <si>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</si>
  <si>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</si>
  <si>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</si>
  <si>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</si>
  <si>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</si>
  <si>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</si>
  <si>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</si>
  <si>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</si>
  <si>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</si>
  <si>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</si>
  <si>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</si>
  <si>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</si>
  <si>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</si>
  <si>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</si>
  <si>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</si>
  <si>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</si>
  <si>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</si>
  <si>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</si>
  <si>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</si>
  <si>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</si>
  <si>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</si>
  <si>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</si>
  <si>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</si>
  <si>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</si>
  <si>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</si>
  <si>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</si>
  <si>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</si>
  <si>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</si>
  <si>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</si>
  <si>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</si>
  <si>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</si>
  <si>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</si>
  <si>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</si>
  <si>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</si>
  <si>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</si>
  <si>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</si>
  <si>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</si>
  <si>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</si>
  <si>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</si>
  <si>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</si>
  <si>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</si>
  <si>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</si>
  <si>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</si>
  <si>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</si>
  <si>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</si>
  <si>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</si>
  <si>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</si>
  <si>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</si>
  <si>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</si>
  <si>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</si>
  <si>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</si>
  <si>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</si>
  <si>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</si>
  <si>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</si>
  <si>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</si>
  <si>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</si>
  <si>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</si>
  <si>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</si>
  <si>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</si>
  <si>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</si>
  <si>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</si>
  <si>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</si>
  <si>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</si>
  <si>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</si>
  <si>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</si>
  <si>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</si>
  <si>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</si>
  <si>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</si>
  <si>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</si>
  <si>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</si>
  <si>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</si>
  <si>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</si>
  <si>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</si>
  <si>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</si>
  <si>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</si>
  <si>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</si>
  <si>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</si>
  <si>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</si>
  <si>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</si>
  <si>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</si>
  <si>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</si>
  <si>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</si>
  <si>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</si>
  <si>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</si>
  <si>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</si>
  <si>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</si>
  <si>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</si>
  <si>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</si>
  <si>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</si>
  <si>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</si>
  <si>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</si>
  <si>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</si>
  <si>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</si>
  <si>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</si>
  <si>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</si>
  <si>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</si>
  <si>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</si>
  <si>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</si>
  <si>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</si>
  <si>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</si>
  <si>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</si>
  <si>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</si>
  <si>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</si>
  <si>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</si>
  <si>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</si>
  <si>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</si>
  <si>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</si>
  <si>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</si>
  <si>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</si>
  <si>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</si>
  <si>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</si>
  <si>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</si>
  <si>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</si>
  <si>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</si>
  <si>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</si>
  <si>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</si>
  <si>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</si>
  <si>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</si>
  <si>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</si>
  <si>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</si>
  <si>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</si>
  <si>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</si>
  <si>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</si>
  <si>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</si>
  <si>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</si>
  <si>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</si>
  <si>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</si>
  <si>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</si>
  <si>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</si>
  <si>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</si>
  <si>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</si>
  <si>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</si>
  <si>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</si>
  <si>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</si>
  <si>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</si>
  <si>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</si>
  <si>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</si>
  <si>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</si>
  <si>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</si>
  <si>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</si>
  <si>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</si>
  <si>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</si>
  <si>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</si>
  <si>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</si>
  <si>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</si>
  <si>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</si>
  <si>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</si>
  <si>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</si>
  <si>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</si>
  <si>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</si>
  <si>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</si>
  <si>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</si>
  <si>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</si>
  <si>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</si>
  <si>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</si>
  <si>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</si>
  <si>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</si>
  <si>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</si>
  <si>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</si>
  <si>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</si>
  <si>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</si>
  <si>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</si>
  <si>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</si>
  <si>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</si>
  <si>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</si>
  <si>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</si>
  <si>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</si>
  <si>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</si>
  <si>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</si>
  <si>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</si>
  <si>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</si>
  <si>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</si>
  <si>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</si>
  <si>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</si>
  <si>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</si>
  <si>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</si>
  <si>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</si>
  <si>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</si>
  <si>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</si>
  <si>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</si>
  <si>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</si>
  <si>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</si>
  <si>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</si>
  <si>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</si>
  <si>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</si>
  <si>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</si>
  <si>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</si>
  <si>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</si>
  <si>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</si>
  <si>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</si>
  <si>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</si>
  <si>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</si>
  <si>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</si>
  <si>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</si>
  <si>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</si>
  <si>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</si>
  <si>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</si>
  <si>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</si>
  <si>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</si>
  <si>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</si>
  <si>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</si>
  <si>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</si>
  <si>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</si>
  <si>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</si>
  <si>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</si>
  <si>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</si>
  <si>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都道府県地価調査等経費</t>
    <phoneticPr fontId="5"/>
  </si>
  <si>
    <t>土地・建設産業局</t>
    <phoneticPr fontId="5"/>
  </si>
  <si>
    <t>地価調査課　地価公示室</t>
    <phoneticPr fontId="5"/>
  </si>
  <si>
    <t>○</t>
  </si>
  <si>
    <t>土地基本法第１６条・第１７条　　　　　　　　　　　　 　　　　　　　　国土利用計画法施行令第９条</t>
    <phoneticPr fontId="5"/>
  </si>
  <si>
    <t>-</t>
    <phoneticPr fontId="5"/>
  </si>
  <si>
    <t>土地総合情報ライブラリーへのアクセス件数</t>
    <phoneticPr fontId="5"/>
  </si>
  <si>
    <t>件数</t>
    <rPh sb="0" eb="2">
      <t>ケンスウ</t>
    </rPh>
    <phoneticPr fontId="5"/>
  </si>
  <si>
    <t>-</t>
    <phoneticPr fontId="5"/>
  </si>
  <si>
    <t>-</t>
    <phoneticPr fontId="5"/>
  </si>
  <si>
    <t>都道府県地価調査基準地数</t>
    <phoneticPr fontId="5"/>
  </si>
  <si>
    <t>地点</t>
    <rPh sb="0" eb="2">
      <t>チテン</t>
    </rPh>
    <phoneticPr fontId="5"/>
  </si>
  <si>
    <t>（予算執行額）／（都道府県地価調査基準地数）　　　　　　　　　　　　　　</t>
    <phoneticPr fontId="5"/>
  </si>
  <si>
    <t>千円</t>
    <phoneticPr fontId="5"/>
  </si>
  <si>
    <t>（予算執行額（百万円））／基準地数</t>
    <phoneticPr fontId="5"/>
  </si>
  <si>
    <t>600百万円/21,989</t>
    <phoneticPr fontId="5"/>
  </si>
  <si>
    <t>600百万円/21,740</t>
    <phoneticPr fontId="5"/>
  </si>
  <si>
    <t>600百万円/21,731</t>
    <phoneticPr fontId="5"/>
  </si>
  <si>
    <t>都道府県地価調査は、都道府県知事が事業を行うものであり、国がその結果をとりまとめ、分析した上で公表している。</t>
    <phoneticPr fontId="5"/>
  </si>
  <si>
    <t>重要な経済指標でもある全国の地価動向を定期的にとりまとめ、公表するものであり優先度は高い。</t>
    <phoneticPr fontId="5"/>
  </si>
  <si>
    <t>有</t>
  </si>
  <si>
    <t>無</t>
  </si>
  <si>
    <t>‐</t>
  </si>
  <si>
    <t>妥当である。</t>
    <phoneticPr fontId="5"/>
  </si>
  <si>
    <t>合理的な支出となっている。</t>
    <phoneticPr fontId="5"/>
  </si>
  <si>
    <t>限定的になっている。</t>
    <phoneticPr fontId="5"/>
  </si>
  <si>
    <t>地価公示</t>
    <rPh sb="0" eb="2">
      <t>チカ</t>
    </rPh>
    <rPh sb="2" eb="4">
      <t>コウジ</t>
    </rPh>
    <phoneticPr fontId="5"/>
  </si>
  <si>
    <t>国土交通省　土地・建設産業局</t>
    <rPh sb="0" eb="2">
      <t>コクド</t>
    </rPh>
    <rPh sb="2" eb="5">
      <t>コウツウショウ</t>
    </rPh>
    <rPh sb="6" eb="8">
      <t>トチ</t>
    </rPh>
    <rPh sb="9" eb="11">
      <t>ケンセツ</t>
    </rPh>
    <rPh sb="11" eb="14">
      <t>サンギョウキョク</t>
    </rPh>
    <phoneticPr fontId="5"/>
  </si>
  <si>
    <t>A.ＴＩＳ（株）</t>
    <phoneticPr fontId="5"/>
  </si>
  <si>
    <t>人件費</t>
    <rPh sb="0" eb="3">
      <t>ジンケンヒ</t>
    </rPh>
    <phoneticPr fontId="5"/>
  </si>
  <si>
    <t>地価調査データ集計</t>
    <rPh sb="0" eb="2">
      <t>チカ</t>
    </rPh>
    <rPh sb="2" eb="4">
      <t>チョウサ</t>
    </rPh>
    <rPh sb="7" eb="9">
      <t>シュウケイ</t>
    </rPh>
    <phoneticPr fontId="5"/>
  </si>
  <si>
    <t>ＴＩＳ(株)</t>
    <phoneticPr fontId="5"/>
  </si>
  <si>
    <t>都道府県地価調査に係るデータ集計</t>
    <phoneticPr fontId="5"/>
  </si>
  <si>
    <t>一般競争入札</t>
  </si>
  <si>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具体的には、地価公示の標準地がない地域に地点を設定したり、地価公示と共通の調査地点を積極的に設定して地価動向を把握している。</t>
    <phoneticPr fontId="5"/>
  </si>
  <si>
    <t>応札しやすいように、事前に入札実施情報を示すなど手続き面での配慮をしている。入札関係書類について複数業者が取りにきているが、実際に札入れしたのは一者となった。</t>
    <phoneticPr fontId="5"/>
  </si>
  <si>
    <t>-</t>
    <phoneticPr fontId="5"/>
  </si>
  <si>
    <t>成果実績は土地情報ライブラリーのアクセス件数が161百万件と、成果目標である203百万件には及ばないものの、高い数値を上げている。</t>
    <phoneticPr fontId="5"/>
  </si>
  <si>
    <t>見込通りの基準地を調査している。</t>
    <rPh sb="0" eb="2">
      <t>ミコ</t>
    </rPh>
    <rPh sb="2" eb="3">
      <t>ドオ</t>
    </rPh>
    <rPh sb="5" eb="7">
      <t>キジュン</t>
    </rPh>
    <rPh sb="7" eb="8">
      <t>チ</t>
    </rPh>
    <rPh sb="9" eb="11">
      <t>チョウサ</t>
    </rPh>
    <phoneticPr fontId="5"/>
  </si>
  <si>
    <t>土地総合情報ライブラリー等を通じて活用されている。</t>
    <rPh sb="0" eb="2">
      <t>トチ</t>
    </rPh>
    <rPh sb="2" eb="4">
      <t>ソウゴウ</t>
    </rPh>
    <rPh sb="4" eb="6">
      <t>ジョウホウ</t>
    </rPh>
    <rPh sb="12" eb="13">
      <t>トウ</t>
    </rPh>
    <rPh sb="14" eb="15">
      <t>ツウ</t>
    </rPh>
    <rPh sb="17" eb="19">
      <t>カツヨウ</t>
    </rPh>
    <phoneticPr fontId="5"/>
  </si>
  <si>
    <t>毎年、各新聞の一面相当に取り上げられている事業である。</t>
    <phoneticPr fontId="5"/>
  </si>
  <si>
    <t>「国が行う地価公示と連携し、双方が効率的かつ相乗効果を発揮できるよう、国と都道府県で調整をするべき」との指摘を受けた。それを踏まえ、地価公示の地点が配置されていない地域に地価調査の地点が設定されるようにするなど地点配置に関する地方公共団体との調整を行うとともに、地価動向を把握する上で重要な地点にいては、地価公示と地価調査との共通地点を設定するなどの措置を行った。</t>
    <phoneticPr fontId="5"/>
  </si>
  <si>
    <t>都道府県の意見を聴取し共通地点について定義を変更し、容易に共通地点を設けられるよう変更した。</t>
    <phoneticPr fontId="5"/>
  </si>
  <si>
    <t>諸謝金</t>
    <rPh sb="0" eb="1">
      <t>ショ</t>
    </rPh>
    <rPh sb="1" eb="3">
      <t>シャキン</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</si>
  <si>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</si>
  <si>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</si>
  <si>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31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</si>
  <si>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</si>
  <si>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調査結果が記されている土地情報ライブラリーへのアクセス件数を平成28年度まで203百万人までに引き上げる。</t>
    <rPh sb="41" eb="42">
      <t>ヒャク</t>
    </rPh>
    <phoneticPr fontId="5"/>
  </si>
  <si>
    <t>※百万円未満を四捨五入しているため、「予算額・執行額」欄と誤差が生じている。</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</si>
  <si>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</si>
  <si>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 xml:space="preserve"> 各都道府県知事が、毎年７月１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phoneticPr fontId="5"/>
  </si>
  <si>
    <t xml:space="preserve"> 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phoneticPr fontId="5"/>
  </si>
  <si>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rPh sb="26" eb="27">
      <t>トウ</t>
    </rPh>
    <phoneticPr fontId="5"/>
  </si>
  <si>
    <t>-</t>
    <phoneticPr fontId="5"/>
  </si>
  <si>
    <t>-</t>
    <phoneticPr fontId="5"/>
  </si>
  <si>
    <t>室長　安岡 義敏</t>
    <rPh sb="3" eb="5">
      <t>ヤスオカ</t>
    </rPh>
    <rPh sb="6" eb="8">
      <t>ヨシトシ</t>
    </rPh>
    <phoneticPr fontId="5"/>
  </si>
  <si>
    <t>都道府県地価調査と国が行う地価公示の双方が効率的かつ相乗効果を発揮できるよう十分に連携を図るべきである。</t>
    <rPh sb="0" eb="4">
      <t>トドウフケン</t>
    </rPh>
    <rPh sb="4" eb="6">
      <t>チカ</t>
    </rPh>
    <rPh sb="6" eb="8">
      <t>チョウサ</t>
    </rPh>
    <rPh sb="9" eb="10">
      <t>クニ</t>
    </rPh>
    <rPh sb="11" eb="12">
      <t>オコナ</t>
    </rPh>
    <rPh sb="13" eb="15">
      <t>チカ</t>
    </rPh>
    <rPh sb="15" eb="17">
      <t>コウジ</t>
    </rPh>
    <rPh sb="18" eb="20">
      <t>ソウホウ</t>
    </rPh>
    <rPh sb="21" eb="23">
      <t>コウリツ</t>
    </rPh>
    <rPh sb="23" eb="24">
      <t>テキ</t>
    </rPh>
    <rPh sb="26" eb="28">
      <t>ソウジョウ</t>
    </rPh>
    <rPh sb="28" eb="30">
      <t>コウカ</t>
    </rPh>
    <rPh sb="31" eb="33">
      <t>ハッキ</t>
    </rPh>
    <rPh sb="38" eb="40">
      <t>ジュウブン</t>
    </rPh>
    <rPh sb="41" eb="43">
      <t>レンケイ</t>
    </rPh>
    <rPh sb="44" eb="45">
      <t>ハカ</t>
    </rPh>
    <phoneticPr fontId="5"/>
  </si>
  <si>
    <t>これまでも地価公示の地点が配置されていない地域に地価調査の地点が設定されるようにする等、地価調査と地価公示との調整を行うとともに、地価動向を把握する上で重要な地点については、地価公示と地価調査との共通地点を設定するなど効率的な執行に努めている。引き続き地価調査と地価公示との連携強化により、きめ細かな地価動向の把握に努める。</t>
    <phoneticPr fontId="5"/>
  </si>
  <si>
    <t>現状通り</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</si>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</sst>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22412</xdr:colOff>
      <xdr:row>720</xdr:row>
      <xdr:rowOff>22412</xdr:rowOff>
    </xdr:from>
    <xdr:to>
      <xdr:col>23</xdr:col>
      <xdr:colOff>151819</xdr:colOff>
      <xdr:row>721</xdr:row>
      <xdr:rowOff>211547</xdr:rowOff>
    </xdr:to>
    <xdr:sp macro="" textlink="">
      <xdr:nvSpPr>
        <xdr:cNvPr id="17" name="正方形/長方形 16"/>
        <xdr:cNvSpPr/>
      </xdr:nvSpPr>
      <xdr:spPr>
        <a:xfrm>
          <a:off x="1822637" y="30454787"/>
          <a:ext cx="2329682" cy="54156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５．４百万円</a:t>
          </a:r>
          <a:endParaRPr kumimoji="1" lang="en-US" altLang="ja-JP" sz="1100">
            <a:solidFill>
              <a:sysClr val="windowText" lastClr="000000"/>
            </a:solidFill>
          </a:endParaRPr>
        </a:p>
      </xdr:txBody>
    </xdr:sp>
    <xdr:clientData/>
  </xdr:twoCellAnchor>
  <xdr:twoCellAnchor>
    <xdr:from>
      <xdr:col>14</xdr:col>
      <xdr:colOff>100853</xdr:colOff>
      <xdr:row>722</xdr:row>
      <xdr:rowOff>78442</xdr:rowOff>
    </xdr:from>
    <xdr:to>
      <xdr:col>25</xdr:col>
      <xdr:colOff>37297</xdr:colOff>
      <xdr:row>724</xdr:row>
      <xdr:rowOff>117102</xdr:rowOff>
    </xdr:to>
    <xdr:sp macro="" textlink="">
      <xdr:nvSpPr>
        <xdr:cNvPr id="19" name="大かっこ 18"/>
        <xdr:cNvSpPr/>
      </xdr:nvSpPr>
      <xdr:spPr bwMode="auto">
        <a:xfrm>
          <a:off x="2301128" y="31215667"/>
          <a:ext cx="2136719" cy="74351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都道府県地価調査の企画・立案、進捗管理、指導</a:t>
          </a:r>
          <a:endParaRPr lang="en-US" altLang="ja-JP"/>
        </a:p>
      </xdr:txBody>
    </xdr:sp>
    <xdr:clientData/>
  </xdr:twoCellAnchor>
  <xdr:twoCellAnchor>
    <xdr:from>
      <xdr:col>19</xdr:col>
      <xdr:colOff>0</xdr:colOff>
      <xdr:row>725</xdr:row>
      <xdr:rowOff>0</xdr:rowOff>
    </xdr:from>
    <xdr:to>
      <xdr:col>24</xdr:col>
      <xdr:colOff>15711</xdr:colOff>
      <xdr:row>725</xdr:row>
      <xdr:rowOff>277935</xdr:rowOff>
    </xdr:to>
    <xdr:sp macro="" textlink="">
      <xdr:nvSpPr>
        <xdr:cNvPr id="20" name="テキスト ボックス 19"/>
        <xdr:cNvSpPr txBox="1"/>
      </xdr:nvSpPr>
      <xdr:spPr bwMode="auto">
        <a:xfrm>
          <a:off x="3200400" y="32194500"/>
          <a:ext cx="1015836" cy="277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18</xdr:col>
      <xdr:colOff>0</xdr:colOff>
      <xdr:row>726</xdr:row>
      <xdr:rowOff>0</xdr:rowOff>
    </xdr:from>
    <xdr:to>
      <xdr:col>29</xdr:col>
      <xdr:colOff>161925</xdr:colOff>
      <xdr:row>727</xdr:row>
      <xdr:rowOff>189321</xdr:rowOff>
    </xdr:to>
    <xdr:sp macro="" textlink="">
      <xdr:nvSpPr>
        <xdr:cNvPr id="21" name="正方形/長方形 20"/>
        <xdr:cNvSpPr/>
      </xdr:nvSpPr>
      <xdr:spPr bwMode="auto">
        <a:xfrm>
          <a:off x="3000375" y="32546925"/>
          <a:ext cx="2362200" cy="54174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５．４百万円</a:t>
          </a:r>
          <a:endParaRPr kumimoji="1" lang="en-US" altLang="ja-JP" sz="1100">
            <a:solidFill>
              <a:sysClr val="windowText" lastClr="000000"/>
            </a:solidFill>
          </a:endParaRPr>
        </a:p>
      </xdr:txBody>
    </xdr:sp>
    <xdr:clientData/>
  </xdr:twoCellAnchor>
  <xdr:twoCellAnchor>
    <xdr:from>
      <xdr:col>19</xdr:col>
      <xdr:colOff>0</xdr:colOff>
      <xdr:row>728</xdr:row>
      <xdr:rowOff>0</xdr:rowOff>
    </xdr:from>
    <xdr:to>
      <xdr:col>29</xdr:col>
      <xdr:colOff>145622</xdr:colOff>
      <xdr:row>729</xdr:row>
      <xdr:rowOff>313018</xdr:rowOff>
    </xdr:to>
    <xdr:sp macro="" textlink="">
      <xdr:nvSpPr>
        <xdr:cNvPr id="22" name="大かっこ 21"/>
        <xdr:cNvSpPr/>
      </xdr:nvSpPr>
      <xdr:spPr bwMode="auto">
        <a:xfrm>
          <a:off x="3200400" y="33251775"/>
          <a:ext cx="2145872" cy="66544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・地価調査データの集計</a:t>
          </a:r>
          <a:endParaRPr lang="ja-JP" altLang="ja-JP"/>
        </a:p>
      </xdr:txBody>
    </xdr:sp>
    <xdr:clientData/>
  </xdr:twoCellAnchor>
  <xdr:twoCellAnchor>
    <xdr:from>
      <xdr:col>13</xdr:col>
      <xdr:colOff>44824</xdr:colOff>
      <xdr:row>721</xdr:row>
      <xdr:rowOff>302558</xdr:rowOff>
    </xdr:from>
    <xdr:to>
      <xdr:col>13</xdr:col>
      <xdr:colOff>45797</xdr:colOff>
      <xdr:row>726</xdr:row>
      <xdr:rowOff>313764</xdr:rowOff>
    </xdr:to>
    <xdr:cxnSp macro="">
      <xdr:nvCxnSpPr>
        <xdr:cNvPr id="26" name="直線コネクタ 25"/>
        <xdr:cNvCxnSpPr/>
      </xdr:nvCxnSpPr>
      <xdr:spPr>
        <a:xfrm flipH="1">
          <a:off x="2667000" y="229418029"/>
          <a:ext cx="973" cy="1748117"/>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56029</xdr:colOff>
      <xdr:row>726</xdr:row>
      <xdr:rowOff>313764</xdr:rowOff>
    </xdr:from>
    <xdr:to>
      <xdr:col>17</xdr:col>
      <xdr:colOff>163885</xdr:colOff>
      <xdr:row>726</xdr:row>
      <xdr:rowOff>314650</xdr:rowOff>
    </xdr:to>
    <xdr:cxnSp macro="">
      <xdr:nvCxnSpPr>
        <xdr:cNvPr id="27" name="直線コネクタ 26"/>
        <xdr:cNvCxnSpPr/>
      </xdr:nvCxnSpPr>
      <xdr:spPr>
        <a:xfrm>
          <a:off x="2056279" y="32860689"/>
          <a:ext cx="907956"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73</xdr:row>
      <xdr:rowOff>0</xdr:rowOff>
    </xdr:from>
    <xdr:to>
      <xdr:col>49</xdr:col>
      <xdr:colOff>481853</xdr:colOff>
      <xdr:row>73</xdr:row>
      <xdr:rowOff>257735</xdr:rowOff>
    </xdr:to>
    <xdr:cxnSp macro="">
      <xdr:nvCxnSpPr>
        <xdr:cNvPr id="13" name="直線コネクタ 12"/>
        <xdr:cNvCxnSpPr/>
      </xdr:nvCxnSpPr>
      <xdr:spPr>
        <a:xfrm flipH="1">
          <a:off x="8471647" y="23453912"/>
          <a:ext cx="1893794" cy="257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89647</xdr:colOff>
      <xdr:row>720</xdr:row>
      <xdr:rowOff>33617</xdr:rowOff>
    </xdr:from>
    <xdr:to>
      <xdr:col>45</xdr:col>
      <xdr:colOff>11206</xdr:colOff>
      <xdr:row>723</xdr:row>
      <xdr:rowOff>0</xdr:rowOff>
    </xdr:to>
    <xdr:sp macro="" textlink="">
      <xdr:nvSpPr>
        <xdr:cNvPr id="3" name="大かっこ 2"/>
        <xdr:cNvSpPr/>
      </xdr:nvSpPr>
      <xdr:spPr>
        <a:xfrm>
          <a:off x="6745941" y="40722176"/>
          <a:ext cx="2342030" cy="1008530"/>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０．５百万円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０．１百万円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　０．５百万円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410</v>
      </c>
      <c r="AR2" s="349"/>
      <c r="AS2" s="43" t="str">
        <f>IF(OR(AQ2="　", AQ2=""), "", "-")</f>
        <v/>
      </c>
      <c r="AT2" s="350">
        <v>327</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2" t="s">
        <v>29</v>
      </c>
      <c r="B4" s="683"/>
      <c r="C4" s="683"/>
      <c r="D4" s="683"/>
      <c r="E4" s="683"/>
      <c r="F4" s="683"/>
      <c r="G4" s="658" t="s">
        <v>440</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441</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6" t="s">
        <v>158</v>
      </c>
      <c r="H5" s="507"/>
      <c r="I5" s="507"/>
      <c r="J5" s="507"/>
      <c r="K5" s="507"/>
      <c r="L5" s="507"/>
      <c r="M5" s="508" t="s">
        <v>75</v>
      </c>
      <c r="N5" s="509"/>
      <c r="O5" s="509"/>
      <c r="P5" s="509"/>
      <c r="Q5" s="509"/>
      <c r="R5" s="510"/>
      <c r="S5" s="511" t="s">
        <v>140</v>
      </c>
      <c r="T5" s="507"/>
      <c r="U5" s="507"/>
      <c r="V5" s="507"/>
      <c r="W5" s="507"/>
      <c r="X5" s="512"/>
      <c r="Y5" s="674" t="s">
        <v>3</v>
      </c>
      <c r="Z5" s="675"/>
      <c r="AA5" s="675"/>
      <c r="AB5" s="675"/>
      <c r="AC5" s="675"/>
      <c r="AD5" s="676"/>
      <c r="AE5" s="677" t="s">
        <v>442</v>
      </c>
      <c r="AF5" s="677"/>
      <c r="AG5" s="677"/>
      <c r="AH5" s="677"/>
      <c r="AI5" s="677"/>
      <c r="AJ5" s="677"/>
      <c r="AK5" s="677"/>
      <c r="AL5" s="677"/>
      <c r="AM5" s="677"/>
      <c r="AN5" s="677"/>
      <c r="AO5" s="677"/>
      <c r="AP5" s="678"/>
      <c r="AQ5" s="679" t="s">
        <v>496</v>
      </c>
      <c r="AR5" s="680"/>
      <c r="AS5" s="680"/>
      <c r="AT5" s="680"/>
      <c r="AU5" s="680"/>
      <c r="AV5" s="680"/>
      <c r="AW5" s="680"/>
      <c r="AX5" s="681"/>
    </row>
    <row r="6" spans="1:50" ht="39" customHeight="1" x14ac:dyDescent="0.15">
      <c r="A6" s="684" t="s">
        <v>4</v>
      </c>
      <c r="B6" s="685"/>
      <c r="C6" s="685"/>
      <c r="D6" s="685"/>
      <c r="E6" s="685"/>
      <c r="F6" s="685"/>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9.5" customHeight="1" x14ac:dyDescent="0.15">
      <c r="A7" s="782" t="s">
        <v>24</v>
      </c>
      <c r="B7" s="783"/>
      <c r="C7" s="783"/>
      <c r="D7" s="783"/>
      <c r="E7" s="783"/>
      <c r="F7" s="784"/>
      <c r="G7" s="785" t="s">
        <v>444</v>
      </c>
      <c r="H7" s="786"/>
      <c r="I7" s="786"/>
      <c r="J7" s="786"/>
      <c r="K7" s="786"/>
      <c r="L7" s="786"/>
      <c r="M7" s="786"/>
      <c r="N7" s="786"/>
      <c r="O7" s="786"/>
      <c r="P7" s="786"/>
      <c r="Q7" s="786"/>
      <c r="R7" s="786"/>
      <c r="S7" s="786"/>
      <c r="T7" s="786"/>
      <c r="U7" s="786"/>
      <c r="V7" s="786"/>
      <c r="W7" s="786"/>
      <c r="X7" s="787"/>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2" t="s">
        <v>367</v>
      </c>
      <c r="B8" s="783"/>
      <c r="C8" s="783"/>
      <c r="D8" s="783"/>
      <c r="E8" s="783"/>
      <c r="F8" s="784"/>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6" t="s">
        <v>25</v>
      </c>
      <c r="B9" s="517"/>
      <c r="C9" s="517"/>
      <c r="D9" s="517"/>
      <c r="E9" s="517"/>
      <c r="F9" s="517"/>
      <c r="G9" s="518" t="s">
        <v>492</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7" t="s">
        <v>34</v>
      </c>
      <c r="B10" s="648"/>
      <c r="C10" s="648"/>
      <c r="D10" s="648"/>
      <c r="E10" s="648"/>
      <c r="F10" s="648"/>
      <c r="G10" s="649" t="s">
        <v>491</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直接実施、委託・請負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v>6</v>
      </c>
      <c r="Q13" s="206"/>
      <c r="R13" s="206"/>
      <c r="S13" s="206"/>
      <c r="T13" s="206"/>
      <c r="U13" s="206"/>
      <c r="V13" s="207"/>
      <c r="W13" s="205">
        <v>6</v>
      </c>
      <c r="X13" s="206"/>
      <c r="Y13" s="206"/>
      <c r="Z13" s="206"/>
      <c r="AA13" s="206"/>
      <c r="AB13" s="206"/>
      <c r="AC13" s="207"/>
      <c r="AD13" s="205">
        <v>6</v>
      </c>
      <c r="AE13" s="206"/>
      <c r="AF13" s="206"/>
      <c r="AG13" s="206"/>
      <c r="AH13" s="206"/>
      <c r="AI13" s="206"/>
      <c r="AJ13" s="207"/>
      <c r="AK13" s="205">
        <v>6</v>
      </c>
      <c r="AL13" s="206"/>
      <c r="AM13" s="206"/>
      <c r="AN13" s="206"/>
      <c r="AO13" s="206"/>
      <c r="AP13" s="206"/>
      <c r="AQ13" s="207"/>
      <c r="AR13" s="344">
        <v>6</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445</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t="s">
        <v>502</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445</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502</v>
      </c>
      <c r="AL15" s="206"/>
      <c r="AM15" s="206"/>
      <c r="AN15" s="206"/>
      <c r="AO15" s="206"/>
      <c r="AP15" s="206"/>
      <c r="AQ15" s="207"/>
      <c r="AR15" s="205" t="s">
        <v>500</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t="s">
        <v>502</v>
      </c>
      <c r="AL16" s="206"/>
      <c r="AM16" s="206"/>
      <c r="AN16" s="206"/>
      <c r="AO16" s="206"/>
      <c r="AP16" s="206"/>
      <c r="AQ16" s="207"/>
      <c r="AR16" s="652"/>
      <c r="AS16" s="653"/>
      <c r="AT16" s="653"/>
      <c r="AU16" s="653"/>
      <c r="AV16" s="653"/>
      <c r="AW16" s="653"/>
      <c r="AX16" s="654"/>
    </row>
    <row r="17" spans="1:50" ht="24.75" customHeight="1" x14ac:dyDescent="0.15">
      <c r="A17" s="620"/>
      <c r="B17" s="621"/>
      <c r="C17" s="621"/>
      <c r="D17" s="621"/>
      <c r="E17" s="621"/>
      <c r="F17" s="622"/>
      <c r="G17" s="627"/>
      <c r="H17" s="628"/>
      <c r="I17" s="521" t="s">
        <v>57</v>
      </c>
      <c r="J17" s="562"/>
      <c r="K17" s="562"/>
      <c r="L17" s="562"/>
      <c r="M17" s="562"/>
      <c r="N17" s="562"/>
      <c r="O17" s="563"/>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t="s">
        <v>502</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1" t="s">
        <v>22</v>
      </c>
      <c r="J18" s="692"/>
      <c r="K18" s="692"/>
      <c r="L18" s="692"/>
      <c r="M18" s="692"/>
      <c r="N18" s="692"/>
      <c r="O18" s="693"/>
      <c r="P18" s="500">
        <f>SUM(P13:V17)</f>
        <v>6</v>
      </c>
      <c r="Q18" s="501"/>
      <c r="R18" s="501"/>
      <c r="S18" s="501"/>
      <c r="T18" s="501"/>
      <c r="U18" s="501"/>
      <c r="V18" s="502"/>
      <c r="W18" s="500">
        <f>SUM(W13:AC17)</f>
        <v>6</v>
      </c>
      <c r="X18" s="501"/>
      <c r="Y18" s="501"/>
      <c r="Z18" s="501"/>
      <c r="AA18" s="501"/>
      <c r="AB18" s="501"/>
      <c r="AC18" s="502"/>
      <c r="AD18" s="500">
        <f>SUM(AD13:AJ17)</f>
        <v>6</v>
      </c>
      <c r="AE18" s="501"/>
      <c r="AF18" s="501"/>
      <c r="AG18" s="501"/>
      <c r="AH18" s="501"/>
      <c r="AI18" s="501"/>
      <c r="AJ18" s="502"/>
      <c r="AK18" s="500">
        <f>SUM(AK13:AQ17)</f>
        <v>6</v>
      </c>
      <c r="AL18" s="501"/>
      <c r="AM18" s="501"/>
      <c r="AN18" s="501"/>
      <c r="AO18" s="501"/>
      <c r="AP18" s="501"/>
      <c r="AQ18" s="502"/>
      <c r="AR18" s="500">
        <f>SUM(AR13:AX17)</f>
        <v>6</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v>6</v>
      </c>
      <c r="Q19" s="206"/>
      <c r="R19" s="206"/>
      <c r="S19" s="206"/>
      <c r="T19" s="206"/>
      <c r="U19" s="206"/>
      <c r="V19" s="207"/>
      <c r="W19" s="205">
        <v>6</v>
      </c>
      <c r="X19" s="206"/>
      <c r="Y19" s="206"/>
      <c r="Z19" s="206"/>
      <c r="AA19" s="206"/>
      <c r="AB19" s="206"/>
      <c r="AC19" s="207"/>
      <c r="AD19" s="205">
        <v>6</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f>IF(P18=0, "-", P19/P18)</f>
        <v>1</v>
      </c>
      <c r="Q20" s="505"/>
      <c r="R20" s="505"/>
      <c r="S20" s="505"/>
      <c r="T20" s="505"/>
      <c r="U20" s="505"/>
      <c r="V20" s="505"/>
      <c r="W20" s="505">
        <f>IF(W18=0, "-", W19/W18)</f>
        <v>1</v>
      </c>
      <c r="X20" s="505"/>
      <c r="Y20" s="505"/>
      <c r="Z20" s="505"/>
      <c r="AA20" s="505"/>
      <c r="AB20" s="505"/>
      <c r="AC20" s="505"/>
      <c r="AD20" s="505">
        <f>IF(AD18=0, "-", AD19/AD18)</f>
        <v>1</v>
      </c>
      <c r="AE20" s="505"/>
      <c r="AF20" s="505"/>
      <c r="AG20" s="505"/>
      <c r="AH20" s="505"/>
      <c r="AI20" s="505"/>
      <c r="AJ20" s="505"/>
      <c r="AK20" s="499"/>
      <c r="AL20" s="499"/>
      <c r="AM20" s="499"/>
      <c r="AN20" s="499"/>
      <c r="AO20" s="499"/>
      <c r="AP20" s="499"/>
      <c r="AQ20" s="690"/>
      <c r="AR20" s="690"/>
      <c r="AS20" s="690"/>
      <c r="AT20" s="690"/>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494</v>
      </c>
      <c r="AR22" s="113"/>
      <c r="AS22" s="99" t="s">
        <v>324</v>
      </c>
      <c r="AT22" s="100"/>
      <c r="AU22" s="322">
        <v>28</v>
      </c>
      <c r="AV22" s="322"/>
      <c r="AW22" s="351" t="s">
        <v>310</v>
      </c>
      <c r="AX22" s="352"/>
    </row>
    <row r="23" spans="1:50" ht="22.5" customHeight="1" x14ac:dyDescent="0.15">
      <c r="A23" s="475"/>
      <c r="B23" s="473"/>
      <c r="C23" s="473"/>
      <c r="D23" s="473"/>
      <c r="E23" s="473"/>
      <c r="F23" s="474"/>
      <c r="G23" s="448" t="s">
        <v>488</v>
      </c>
      <c r="H23" s="449"/>
      <c r="I23" s="449"/>
      <c r="J23" s="449"/>
      <c r="K23" s="449"/>
      <c r="L23" s="449"/>
      <c r="M23" s="449"/>
      <c r="N23" s="449"/>
      <c r="O23" s="450"/>
      <c r="P23" s="88" t="s">
        <v>446</v>
      </c>
      <c r="Q23" s="88"/>
      <c r="R23" s="88"/>
      <c r="S23" s="88"/>
      <c r="T23" s="88"/>
      <c r="U23" s="88"/>
      <c r="V23" s="88"/>
      <c r="W23" s="88"/>
      <c r="X23" s="117"/>
      <c r="Y23" s="199" t="s">
        <v>14</v>
      </c>
      <c r="Z23" s="457"/>
      <c r="AA23" s="458"/>
      <c r="AB23" s="469" t="s">
        <v>447</v>
      </c>
      <c r="AC23" s="469"/>
      <c r="AD23" s="469"/>
      <c r="AE23" s="302">
        <v>146063357</v>
      </c>
      <c r="AF23" s="303"/>
      <c r="AG23" s="303"/>
      <c r="AH23" s="303"/>
      <c r="AI23" s="302">
        <v>154358960</v>
      </c>
      <c r="AJ23" s="303"/>
      <c r="AK23" s="303"/>
      <c r="AL23" s="303"/>
      <c r="AM23" s="302">
        <v>161134144</v>
      </c>
      <c r="AN23" s="303"/>
      <c r="AO23" s="303"/>
      <c r="AP23" s="303"/>
      <c r="AQ23" s="77" t="s">
        <v>494</v>
      </c>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c r="AC24" s="484"/>
      <c r="AD24" s="484"/>
      <c r="AE24" s="302" t="s">
        <v>448</v>
      </c>
      <c r="AF24" s="303"/>
      <c r="AG24" s="303"/>
      <c r="AH24" s="303"/>
      <c r="AI24" s="302" t="s">
        <v>449</v>
      </c>
      <c r="AJ24" s="303"/>
      <c r="AK24" s="303"/>
      <c r="AL24" s="303"/>
      <c r="AM24" s="302" t="s">
        <v>476</v>
      </c>
      <c r="AN24" s="303"/>
      <c r="AO24" s="303"/>
      <c r="AP24" s="303"/>
      <c r="AQ24" s="77" t="s">
        <v>494</v>
      </c>
      <c r="AR24" s="78"/>
      <c r="AS24" s="78"/>
      <c r="AT24" s="79"/>
      <c r="AU24" s="303">
        <v>203000000</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v>72</v>
      </c>
      <c r="AF25" s="303"/>
      <c r="AG25" s="303"/>
      <c r="AH25" s="303"/>
      <c r="AI25" s="302">
        <v>76</v>
      </c>
      <c r="AJ25" s="303"/>
      <c r="AK25" s="303"/>
      <c r="AL25" s="303"/>
      <c r="AM25" s="302">
        <v>79</v>
      </c>
      <c r="AN25" s="303"/>
      <c r="AO25" s="303"/>
      <c r="AP25" s="303"/>
      <c r="AQ25" s="77" t="s">
        <v>494</v>
      </c>
      <c r="AR25" s="78"/>
      <c r="AS25" s="78"/>
      <c r="AT25" s="79"/>
      <c r="AU25" s="303"/>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6" t="s">
        <v>411</v>
      </c>
      <c r="B46" s="797"/>
      <c r="C46" s="797"/>
      <c r="D46" s="797"/>
      <c r="E46" s="797"/>
      <c r="F46" s="798"/>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9"/>
      <c r="B47" s="800"/>
      <c r="C47" s="800"/>
      <c r="D47" s="800"/>
      <c r="E47" s="800"/>
      <c r="F47" s="801"/>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9"/>
      <c r="B48" s="800"/>
      <c r="C48" s="800"/>
      <c r="D48" s="800"/>
      <c r="E48" s="800"/>
      <c r="F48" s="801"/>
      <c r="G48" s="75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799"/>
      <c r="B49" s="800"/>
      <c r="C49" s="800"/>
      <c r="D49" s="800"/>
      <c r="E49" s="800"/>
      <c r="F49" s="801"/>
      <c r="G49" s="75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799"/>
      <c r="B50" s="800"/>
      <c r="C50" s="800"/>
      <c r="D50" s="800"/>
      <c r="E50" s="800"/>
      <c r="F50" s="801"/>
      <c r="G50" s="75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3" t="s">
        <v>437</v>
      </c>
      <c r="B51" s="854"/>
      <c r="C51" s="854"/>
      <c r="D51" s="854"/>
      <c r="E51" s="851" t="s">
        <v>430</v>
      </c>
      <c r="F51" s="852"/>
      <c r="G51" s="50" t="s">
        <v>340</v>
      </c>
      <c r="H51" s="780"/>
      <c r="I51" s="383"/>
      <c r="J51" s="383"/>
      <c r="K51" s="383"/>
      <c r="L51" s="383"/>
      <c r="M51" s="383"/>
      <c r="N51" s="383"/>
      <c r="O51" s="781"/>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x14ac:dyDescent="0.15">
      <c r="A53" s="482" t="s">
        <v>277</v>
      </c>
      <c r="B53" s="804" t="s">
        <v>274</v>
      </c>
      <c r="C53" s="443"/>
      <c r="D53" s="443"/>
      <c r="E53" s="443"/>
      <c r="F53" s="444"/>
      <c r="G53" s="778" t="s">
        <v>268</v>
      </c>
      <c r="H53" s="778"/>
      <c r="I53" s="778"/>
      <c r="J53" s="778"/>
      <c r="K53" s="778"/>
      <c r="L53" s="778"/>
      <c r="M53" s="778"/>
      <c r="N53" s="778"/>
      <c r="O53" s="778"/>
      <c r="P53" s="778"/>
      <c r="Q53" s="778"/>
      <c r="R53" s="778"/>
      <c r="S53" s="778"/>
      <c r="T53" s="778"/>
      <c r="U53" s="778"/>
      <c r="V53" s="778"/>
      <c r="W53" s="778"/>
      <c r="X53" s="778"/>
      <c r="Y53" s="778"/>
      <c r="Z53" s="778"/>
      <c r="AA53" s="779"/>
      <c r="AB53" s="809" t="s">
        <v>336</v>
      </c>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810"/>
    </row>
    <row r="54" spans="1:50" ht="18.75" hidden="1" customHeight="1" x14ac:dyDescent="0.15">
      <c r="A54" s="482"/>
      <c r="B54" s="804"/>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4"/>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4"/>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5"/>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73"/>
      <c r="R60" s="773"/>
      <c r="S60" s="773"/>
      <c r="T60" s="773"/>
      <c r="U60" s="773"/>
      <c r="V60" s="773"/>
      <c r="W60" s="773"/>
      <c r="X60" s="774"/>
      <c r="Y60" s="706" t="s">
        <v>69</v>
      </c>
      <c r="Z60" s="707"/>
      <c r="AA60" s="708"/>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75"/>
      <c r="Q61" s="775"/>
      <c r="R61" s="775"/>
      <c r="S61" s="775"/>
      <c r="T61" s="775"/>
      <c r="U61" s="775"/>
      <c r="V61" s="775"/>
      <c r="W61" s="775"/>
      <c r="X61" s="776"/>
      <c r="Y61" s="689"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77"/>
      <c r="Y62" s="689"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73"/>
      <c r="R65" s="773"/>
      <c r="S65" s="773"/>
      <c r="T65" s="773"/>
      <c r="U65" s="773"/>
      <c r="V65" s="773"/>
      <c r="W65" s="773"/>
      <c r="X65" s="774"/>
      <c r="Y65" s="706" t="s">
        <v>69</v>
      </c>
      <c r="Z65" s="707"/>
      <c r="AA65" s="70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75"/>
      <c r="Q66" s="775"/>
      <c r="R66" s="775"/>
      <c r="S66" s="775"/>
      <c r="T66" s="775"/>
      <c r="U66" s="775"/>
      <c r="V66" s="775"/>
      <c r="W66" s="775"/>
      <c r="X66" s="776"/>
      <c r="Y66" s="689"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77"/>
      <c r="Y67" s="689"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73"/>
      <c r="R70" s="773"/>
      <c r="S70" s="773"/>
      <c r="T70" s="773"/>
      <c r="U70" s="773"/>
      <c r="V70" s="773"/>
      <c r="W70" s="773"/>
      <c r="X70" s="774"/>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75"/>
      <c r="Q71" s="775"/>
      <c r="R71" s="775"/>
      <c r="S71" s="775"/>
      <c r="T71" s="775"/>
      <c r="U71" s="775"/>
      <c r="V71" s="775"/>
      <c r="W71" s="775"/>
      <c r="X71" s="776"/>
      <c r="Y71" s="689" t="s">
        <v>61</v>
      </c>
      <c r="Z71" s="419"/>
      <c r="AA71" s="420"/>
      <c r="AB71" s="770"/>
      <c r="AC71" s="771"/>
      <c r="AD71" s="772"/>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07"/>
      <c r="C72" s="807"/>
      <c r="D72" s="807"/>
      <c r="E72" s="807"/>
      <c r="F72" s="808"/>
      <c r="G72" s="459"/>
      <c r="H72" s="140"/>
      <c r="I72" s="140"/>
      <c r="J72" s="140"/>
      <c r="K72" s="140"/>
      <c r="L72" s="140"/>
      <c r="M72" s="140"/>
      <c r="N72" s="140"/>
      <c r="O72" s="460"/>
      <c r="P72" s="802"/>
      <c r="Q72" s="802"/>
      <c r="R72" s="802"/>
      <c r="S72" s="802"/>
      <c r="T72" s="802"/>
      <c r="U72" s="802"/>
      <c r="V72" s="802"/>
      <c r="W72" s="802"/>
      <c r="X72" s="803"/>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450</v>
      </c>
      <c r="H74" s="88"/>
      <c r="I74" s="88"/>
      <c r="J74" s="88"/>
      <c r="K74" s="88"/>
      <c r="L74" s="88"/>
      <c r="M74" s="88"/>
      <c r="N74" s="88"/>
      <c r="O74" s="88"/>
      <c r="P74" s="88"/>
      <c r="Q74" s="88"/>
      <c r="R74" s="88"/>
      <c r="S74" s="88"/>
      <c r="T74" s="88"/>
      <c r="U74" s="88"/>
      <c r="V74" s="88"/>
      <c r="W74" s="88"/>
      <c r="X74" s="117"/>
      <c r="Y74" s="806" t="s">
        <v>62</v>
      </c>
      <c r="Z74" s="675"/>
      <c r="AA74" s="676"/>
      <c r="AB74" s="469" t="s">
        <v>451</v>
      </c>
      <c r="AC74" s="469"/>
      <c r="AD74" s="469"/>
      <c r="AE74" s="284">
        <v>21989</v>
      </c>
      <c r="AF74" s="284"/>
      <c r="AG74" s="284"/>
      <c r="AH74" s="284"/>
      <c r="AI74" s="284">
        <v>21740</v>
      </c>
      <c r="AJ74" s="284"/>
      <c r="AK74" s="284"/>
      <c r="AL74" s="284"/>
      <c r="AM74" s="284">
        <v>21731</v>
      </c>
      <c r="AN74" s="284"/>
      <c r="AO74" s="284"/>
      <c r="AP74" s="284"/>
      <c r="AQ74" s="284"/>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451</v>
      </c>
      <c r="AC75" s="469"/>
      <c r="AD75" s="469"/>
      <c r="AE75" s="284">
        <v>21989</v>
      </c>
      <c r="AF75" s="284"/>
      <c r="AG75" s="284"/>
      <c r="AH75" s="284"/>
      <c r="AI75" s="284">
        <v>21740</v>
      </c>
      <c r="AJ75" s="284"/>
      <c r="AK75" s="284"/>
      <c r="AL75" s="284"/>
      <c r="AM75" s="284">
        <v>21731</v>
      </c>
      <c r="AN75" s="284"/>
      <c r="AO75" s="284"/>
      <c r="AP75" s="284"/>
      <c r="AQ75" s="284">
        <v>21731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452</v>
      </c>
      <c r="H89" s="211"/>
      <c r="I89" s="211"/>
      <c r="J89" s="211"/>
      <c r="K89" s="211"/>
      <c r="L89" s="211"/>
      <c r="M89" s="211"/>
      <c r="N89" s="211"/>
      <c r="O89" s="211"/>
      <c r="P89" s="211"/>
      <c r="Q89" s="211"/>
      <c r="R89" s="211"/>
      <c r="S89" s="211"/>
      <c r="T89" s="211"/>
      <c r="U89" s="211"/>
      <c r="V89" s="211"/>
      <c r="W89" s="211"/>
      <c r="X89" s="211"/>
      <c r="Y89" s="215" t="s">
        <v>17</v>
      </c>
      <c r="Z89" s="216"/>
      <c r="AA89" s="217"/>
      <c r="AB89" s="235" t="s">
        <v>453</v>
      </c>
      <c r="AC89" s="236"/>
      <c r="AD89" s="237"/>
      <c r="AE89" s="284">
        <v>0.3</v>
      </c>
      <c r="AF89" s="284"/>
      <c r="AG89" s="284"/>
      <c r="AH89" s="284"/>
      <c r="AI89" s="284">
        <v>0.3</v>
      </c>
      <c r="AJ89" s="284"/>
      <c r="AK89" s="284"/>
      <c r="AL89" s="284"/>
      <c r="AM89" s="284">
        <v>0.3</v>
      </c>
      <c r="AN89" s="284"/>
      <c r="AO89" s="284"/>
      <c r="AP89" s="284"/>
      <c r="AQ89" s="302">
        <v>0.3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454</v>
      </c>
      <c r="AC90" s="203"/>
      <c r="AD90" s="204"/>
      <c r="AE90" s="241" t="s">
        <v>455</v>
      </c>
      <c r="AF90" s="241"/>
      <c r="AG90" s="241"/>
      <c r="AH90" s="241"/>
      <c r="AI90" s="241" t="s">
        <v>456</v>
      </c>
      <c r="AJ90" s="241"/>
      <c r="AK90" s="241"/>
      <c r="AL90" s="241"/>
      <c r="AM90" s="241" t="s">
        <v>457</v>
      </c>
      <c r="AN90" s="241"/>
      <c r="AO90" s="241"/>
      <c r="AP90" s="241"/>
      <c r="AQ90" s="241" t="s">
        <v>457</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483</v>
      </c>
      <c r="D104" s="219"/>
      <c r="E104" s="219"/>
      <c r="F104" s="219"/>
      <c r="G104" s="219"/>
      <c r="H104" s="219"/>
      <c r="I104" s="219"/>
      <c r="J104" s="219"/>
      <c r="K104" s="220"/>
      <c r="L104" s="205">
        <v>0.1</v>
      </c>
      <c r="M104" s="206"/>
      <c r="N104" s="206"/>
      <c r="O104" s="206"/>
      <c r="P104" s="206"/>
      <c r="Q104" s="207"/>
      <c r="R104" s="205">
        <v>0.1</v>
      </c>
      <c r="S104" s="206"/>
      <c r="T104" s="206"/>
      <c r="U104" s="206"/>
      <c r="V104" s="206"/>
      <c r="W104" s="207"/>
      <c r="X104" s="759" t="s">
        <v>489</v>
      </c>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3.1" customHeight="1" x14ac:dyDescent="0.15">
      <c r="A105" s="387"/>
      <c r="B105" s="388"/>
      <c r="C105" s="221" t="s">
        <v>484</v>
      </c>
      <c r="D105" s="222"/>
      <c r="E105" s="222"/>
      <c r="F105" s="222"/>
      <c r="G105" s="222"/>
      <c r="H105" s="222"/>
      <c r="I105" s="222"/>
      <c r="J105" s="222"/>
      <c r="K105" s="223"/>
      <c r="L105" s="205">
        <v>0.5</v>
      </c>
      <c r="M105" s="206"/>
      <c r="N105" s="206"/>
      <c r="O105" s="206"/>
      <c r="P105" s="206"/>
      <c r="Q105" s="207"/>
      <c r="R105" s="205">
        <v>0.5</v>
      </c>
      <c r="S105" s="206"/>
      <c r="T105" s="206"/>
      <c r="U105" s="206"/>
      <c r="V105" s="206"/>
      <c r="W105" s="207"/>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32.25" customHeight="1" x14ac:dyDescent="0.15">
      <c r="A106" s="387"/>
      <c r="B106" s="388"/>
      <c r="C106" s="221" t="s">
        <v>485</v>
      </c>
      <c r="D106" s="222"/>
      <c r="E106" s="222"/>
      <c r="F106" s="222"/>
      <c r="G106" s="222"/>
      <c r="H106" s="222"/>
      <c r="I106" s="222"/>
      <c r="J106" s="222"/>
      <c r="K106" s="223"/>
      <c r="L106" s="205">
        <v>5</v>
      </c>
      <c r="M106" s="206"/>
      <c r="N106" s="206"/>
      <c r="O106" s="206"/>
      <c r="P106" s="206"/>
      <c r="Q106" s="207"/>
      <c r="R106" s="205">
        <v>5</v>
      </c>
      <c r="S106" s="206"/>
      <c r="T106" s="206"/>
      <c r="U106" s="206"/>
      <c r="V106" s="206"/>
      <c r="W106" s="207"/>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3.1" customHeight="1" x14ac:dyDescent="0.15">
      <c r="A107" s="387"/>
      <c r="B107" s="388"/>
      <c r="C107" s="221" t="s">
        <v>502</v>
      </c>
      <c r="D107" s="222"/>
      <c r="E107" s="222"/>
      <c r="F107" s="222"/>
      <c r="G107" s="222"/>
      <c r="H107" s="222"/>
      <c r="I107" s="222"/>
      <c r="J107" s="222"/>
      <c r="K107" s="223"/>
      <c r="L107" s="205" t="s">
        <v>502</v>
      </c>
      <c r="M107" s="206"/>
      <c r="N107" s="206"/>
      <c r="O107" s="206"/>
      <c r="P107" s="206"/>
      <c r="Q107" s="207"/>
      <c r="R107" s="205" t="s">
        <v>502</v>
      </c>
      <c r="S107" s="206"/>
      <c r="T107" s="206"/>
      <c r="U107" s="206"/>
      <c r="V107" s="206"/>
      <c r="W107" s="207"/>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3.1" customHeight="1" x14ac:dyDescent="0.15">
      <c r="A108" s="387"/>
      <c r="B108" s="388"/>
      <c r="C108" s="221" t="s">
        <v>502</v>
      </c>
      <c r="D108" s="222"/>
      <c r="E108" s="222"/>
      <c r="F108" s="222"/>
      <c r="G108" s="222"/>
      <c r="H108" s="222"/>
      <c r="I108" s="222"/>
      <c r="J108" s="222"/>
      <c r="K108" s="223"/>
      <c r="L108" s="205" t="s">
        <v>502</v>
      </c>
      <c r="M108" s="206"/>
      <c r="N108" s="206"/>
      <c r="O108" s="206"/>
      <c r="P108" s="206"/>
      <c r="Q108" s="207"/>
      <c r="R108" s="205" t="s">
        <v>502</v>
      </c>
      <c r="S108" s="206"/>
      <c r="T108" s="206"/>
      <c r="U108" s="206"/>
      <c r="V108" s="206"/>
      <c r="W108" s="207"/>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3.1" customHeight="1" x14ac:dyDescent="0.15">
      <c r="A109" s="387"/>
      <c r="B109" s="388"/>
      <c r="C109" s="391" t="s">
        <v>502</v>
      </c>
      <c r="D109" s="392"/>
      <c r="E109" s="392"/>
      <c r="F109" s="392"/>
      <c r="G109" s="392"/>
      <c r="H109" s="392"/>
      <c r="I109" s="392"/>
      <c r="J109" s="392"/>
      <c r="K109" s="393"/>
      <c r="L109" s="205" t="s">
        <v>502</v>
      </c>
      <c r="M109" s="206"/>
      <c r="N109" s="206"/>
      <c r="O109" s="206"/>
      <c r="P109" s="206"/>
      <c r="Q109" s="207"/>
      <c r="R109" s="205" t="s">
        <v>502</v>
      </c>
      <c r="S109" s="206"/>
      <c r="T109" s="206"/>
      <c r="U109" s="206"/>
      <c r="V109" s="206"/>
      <c r="W109" s="207"/>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x14ac:dyDescent="0.2">
      <c r="A110" s="389"/>
      <c r="B110" s="390"/>
      <c r="C110" s="208" t="s">
        <v>22</v>
      </c>
      <c r="D110" s="209"/>
      <c r="E110" s="209"/>
      <c r="F110" s="209"/>
      <c r="G110" s="209"/>
      <c r="H110" s="209"/>
      <c r="I110" s="209"/>
      <c r="J110" s="209"/>
      <c r="K110" s="210"/>
      <c r="L110" s="791">
        <f>SUM(L104:Q109)</f>
        <v>5.6</v>
      </c>
      <c r="M110" s="792"/>
      <c r="N110" s="792"/>
      <c r="O110" s="792"/>
      <c r="P110" s="792"/>
      <c r="Q110" s="793"/>
      <c r="R110" s="791">
        <f>SUM(R104:W109)</f>
        <v>5.6</v>
      </c>
      <c r="S110" s="792"/>
      <c r="T110" s="792"/>
      <c r="U110" s="792"/>
      <c r="V110" s="792"/>
      <c r="W110" s="793"/>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x14ac:dyDescent="0.15">
      <c r="A111" s="159" t="s">
        <v>344</v>
      </c>
      <c r="B111" s="148"/>
      <c r="C111" s="147" t="s">
        <v>341</v>
      </c>
      <c r="D111" s="148"/>
      <c r="E111" s="243" t="s">
        <v>382</v>
      </c>
      <c r="F111" s="244"/>
      <c r="G111" s="245" t="s">
        <v>487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486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494</v>
      </c>
      <c r="AR114" s="322"/>
      <c r="AS114" s="99" t="s">
        <v>324</v>
      </c>
      <c r="AT114" s="100"/>
      <c r="AU114" s="113" t="s">
        <v>494</v>
      </c>
      <c r="AV114" s="113"/>
      <c r="AW114" s="99" t="s">
        <v>310</v>
      </c>
      <c r="AX114" s="115"/>
    </row>
    <row r="115" spans="1:50" ht="39.75" customHeight="1" x14ac:dyDescent="0.15">
      <c r="A115" s="160"/>
      <c r="B115" s="150"/>
      <c r="C115" s="149"/>
      <c r="D115" s="150"/>
      <c r="E115" s="149"/>
      <c r="F115" s="163"/>
      <c r="G115" s="116" t="s">
        <v>490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490</v>
      </c>
      <c r="AC115" s="76"/>
      <c r="AD115" s="76"/>
      <c r="AE115" s="177" t="s">
        <v>490</v>
      </c>
      <c r="AF115" s="78"/>
      <c r="AG115" s="78"/>
      <c r="AH115" s="78"/>
      <c r="AI115" s="177" t="s">
        <v>490</v>
      </c>
      <c r="AJ115" s="78"/>
      <c r="AK115" s="78"/>
      <c r="AL115" s="78"/>
      <c r="AM115" s="177" t="s">
        <v>490</v>
      </c>
      <c r="AN115" s="78"/>
      <c r="AO115" s="78"/>
      <c r="AP115" s="78"/>
      <c r="AQ115" s="177" t="s">
        <v>490</v>
      </c>
      <c r="AR115" s="78"/>
      <c r="AS115" s="78"/>
      <c r="AT115" s="78"/>
      <c r="AU115" s="177" t="s">
        <v>490</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76" t="s">
        <v>490</v>
      </c>
      <c r="AC116" s="76"/>
      <c r="AD116" s="76"/>
      <c r="AE116" s="177" t="s">
        <v>490</v>
      </c>
      <c r="AF116" s="78"/>
      <c r="AG116" s="78"/>
      <c r="AH116" s="78"/>
      <c r="AI116" s="177" t="s">
        <v>490</v>
      </c>
      <c r="AJ116" s="78"/>
      <c r="AK116" s="78"/>
      <c r="AL116" s="78"/>
      <c r="AM116" s="177" t="s">
        <v>490</v>
      </c>
      <c r="AN116" s="78"/>
      <c r="AO116" s="78"/>
      <c r="AP116" s="78"/>
      <c r="AQ116" s="177" t="s">
        <v>490</v>
      </c>
      <c r="AR116" s="78"/>
      <c r="AS116" s="78"/>
      <c r="AT116" s="78"/>
      <c r="AU116" s="177" t="s">
        <v>490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493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5" t="s">
        <v>355</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325</v>
      </c>
      <c r="AF233" s="844"/>
      <c r="AG233" s="844"/>
      <c r="AH233" s="844"/>
      <c r="AI233" s="844" t="s">
        <v>326</v>
      </c>
      <c r="AJ233" s="844"/>
      <c r="AK233" s="844"/>
      <c r="AL233" s="844"/>
      <c r="AM233" s="844" t="s">
        <v>327</v>
      </c>
      <c r="AN233" s="844"/>
      <c r="AO233" s="844"/>
      <c r="AP233" s="843"/>
      <c r="AQ233" s="843" t="s">
        <v>323</v>
      </c>
      <c r="AR233" s="194"/>
      <c r="AS233" s="194"/>
      <c r="AT233" s="836"/>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324</v>
      </c>
      <c r="AT234" s="168"/>
      <c r="AU234" s="847"/>
      <c r="AV234" s="84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356</v>
      </c>
      <c r="Z235" s="849"/>
      <c r="AA235" s="850"/>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3"/>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3"/>
    </row>
    <row r="237" spans="1:50" ht="18.75" hidden="1" customHeight="1" x14ac:dyDescent="0.15">
      <c r="A237" s="160"/>
      <c r="B237" s="150"/>
      <c r="C237" s="149"/>
      <c r="D237" s="150"/>
      <c r="E237" s="149"/>
      <c r="F237" s="163"/>
      <c r="G237" s="835" t="s">
        <v>355</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325</v>
      </c>
      <c r="AF237" s="844"/>
      <c r="AG237" s="844"/>
      <c r="AH237" s="844"/>
      <c r="AI237" s="844" t="s">
        <v>326</v>
      </c>
      <c r="AJ237" s="844"/>
      <c r="AK237" s="844"/>
      <c r="AL237" s="844"/>
      <c r="AM237" s="844" t="s">
        <v>327</v>
      </c>
      <c r="AN237" s="844"/>
      <c r="AO237" s="844"/>
      <c r="AP237" s="843"/>
      <c r="AQ237" s="843" t="s">
        <v>323</v>
      </c>
      <c r="AR237" s="194"/>
      <c r="AS237" s="194"/>
      <c r="AT237" s="836"/>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324</v>
      </c>
      <c r="AT238" s="168"/>
      <c r="AU238" s="847"/>
      <c r="AV238" s="84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356</v>
      </c>
      <c r="Z239" s="849"/>
      <c r="AA239" s="850"/>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3"/>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3"/>
    </row>
    <row r="241" spans="1:50" ht="18.75" hidden="1" customHeight="1" x14ac:dyDescent="0.15">
      <c r="A241" s="160"/>
      <c r="B241" s="150"/>
      <c r="C241" s="149"/>
      <c r="D241" s="150"/>
      <c r="E241" s="149"/>
      <c r="F241" s="163"/>
      <c r="G241" s="835" t="s">
        <v>355</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325</v>
      </c>
      <c r="AF241" s="844"/>
      <c r="AG241" s="844"/>
      <c r="AH241" s="844"/>
      <c r="AI241" s="844" t="s">
        <v>326</v>
      </c>
      <c r="AJ241" s="844"/>
      <c r="AK241" s="844"/>
      <c r="AL241" s="844"/>
      <c r="AM241" s="844" t="s">
        <v>327</v>
      </c>
      <c r="AN241" s="844"/>
      <c r="AO241" s="844"/>
      <c r="AP241" s="843"/>
      <c r="AQ241" s="843" t="s">
        <v>323</v>
      </c>
      <c r="AR241" s="194"/>
      <c r="AS241" s="194"/>
      <c r="AT241" s="836"/>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324</v>
      </c>
      <c r="AT242" s="168"/>
      <c r="AU242" s="847"/>
      <c r="AV242" s="84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356</v>
      </c>
      <c r="Z243" s="849"/>
      <c r="AA243" s="850"/>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3"/>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3"/>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324</v>
      </c>
      <c r="AT246" s="168"/>
      <c r="AU246" s="847"/>
      <c r="AV246" s="84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356</v>
      </c>
      <c r="Z247" s="849"/>
      <c r="AA247" s="850"/>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3"/>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3"/>
    </row>
    <row r="249" spans="1:50" ht="18.75" hidden="1" customHeight="1" x14ac:dyDescent="0.15">
      <c r="A249" s="160"/>
      <c r="B249" s="150"/>
      <c r="C249" s="149"/>
      <c r="D249" s="150"/>
      <c r="E249" s="149"/>
      <c r="F249" s="163"/>
      <c r="G249" s="835" t="s">
        <v>355</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325</v>
      </c>
      <c r="AF249" s="844"/>
      <c r="AG249" s="844"/>
      <c r="AH249" s="844"/>
      <c r="AI249" s="844" t="s">
        <v>326</v>
      </c>
      <c r="AJ249" s="844"/>
      <c r="AK249" s="844"/>
      <c r="AL249" s="844"/>
      <c r="AM249" s="844" t="s">
        <v>327</v>
      </c>
      <c r="AN249" s="844"/>
      <c r="AO249" s="844"/>
      <c r="AP249" s="843"/>
      <c r="AQ249" s="843" t="s">
        <v>323</v>
      </c>
      <c r="AR249" s="194"/>
      <c r="AS249" s="194"/>
      <c r="AT249" s="836"/>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324</v>
      </c>
      <c r="AT250" s="168"/>
      <c r="AU250" s="847"/>
      <c r="AV250" s="84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356</v>
      </c>
      <c r="Z251" s="849"/>
      <c r="AA251" s="850"/>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3"/>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3"/>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5" t="s">
        <v>355</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325</v>
      </c>
      <c r="AF353" s="844"/>
      <c r="AG353" s="844"/>
      <c r="AH353" s="844"/>
      <c r="AI353" s="844" t="s">
        <v>326</v>
      </c>
      <c r="AJ353" s="844"/>
      <c r="AK353" s="844"/>
      <c r="AL353" s="844"/>
      <c r="AM353" s="844" t="s">
        <v>327</v>
      </c>
      <c r="AN353" s="844"/>
      <c r="AO353" s="844"/>
      <c r="AP353" s="843"/>
      <c r="AQ353" s="843" t="s">
        <v>323</v>
      </c>
      <c r="AR353" s="194"/>
      <c r="AS353" s="194"/>
      <c r="AT353" s="836"/>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324</v>
      </c>
      <c r="AT354" s="168"/>
      <c r="AU354" s="847"/>
      <c r="AV354" s="84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356</v>
      </c>
      <c r="Z355" s="849"/>
      <c r="AA355" s="850"/>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3"/>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3"/>
    </row>
    <row r="357" spans="1:50" ht="18.75" hidden="1" customHeight="1" x14ac:dyDescent="0.15">
      <c r="A357" s="160"/>
      <c r="B357" s="150"/>
      <c r="C357" s="149"/>
      <c r="D357" s="150"/>
      <c r="E357" s="149"/>
      <c r="F357" s="163"/>
      <c r="G357" s="835" t="s">
        <v>355</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325</v>
      </c>
      <c r="AF357" s="844"/>
      <c r="AG357" s="844"/>
      <c r="AH357" s="844"/>
      <c r="AI357" s="844" t="s">
        <v>326</v>
      </c>
      <c r="AJ357" s="844"/>
      <c r="AK357" s="844"/>
      <c r="AL357" s="844"/>
      <c r="AM357" s="844" t="s">
        <v>327</v>
      </c>
      <c r="AN357" s="844"/>
      <c r="AO357" s="844"/>
      <c r="AP357" s="843"/>
      <c r="AQ357" s="843" t="s">
        <v>323</v>
      </c>
      <c r="AR357" s="194"/>
      <c r="AS357" s="194"/>
      <c r="AT357" s="836"/>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324</v>
      </c>
      <c r="AT358" s="168"/>
      <c r="AU358" s="847"/>
      <c r="AV358" s="84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356</v>
      </c>
      <c r="Z359" s="849"/>
      <c r="AA359" s="850"/>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3"/>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3"/>
    </row>
    <row r="361" spans="1:50" ht="18.75" hidden="1" customHeight="1" x14ac:dyDescent="0.15">
      <c r="A361" s="160"/>
      <c r="B361" s="150"/>
      <c r="C361" s="149"/>
      <c r="D361" s="150"/>
      <c r="E361" s="149"/>
      <c r="F361" s="163"/>
      <c r="G361" s="835" t="s">
        <v>355</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325</v>
      </c>
      <c r="AF361" s="844"/>
      <c r="AG361" s="844"/>
      <c r="AH361" s="844"/>
      <c r="AI361" s="844" t="s">
        <v>326</v>
      </c>
      <c r="AJ361" s="844"/>
      <c r="AK361" s="844"/>
      <c r="AL361" s="844"/>
      <c r="AM361" s="844" t="s">
        <v>327</v>
      </c>
      <c r="AN361" s="844"/>
      <c r="AO361" s="844"/>
      <c r="AP361" s="843"/>
      <c r="AQ361" s="843" t="s">
        <v>323</v>
      </c>
      <c r="AR361" s="194"/>
      <c r="AS361" s="194"/>
      <c r="AT361" s="836"/>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324</v>
      </c>
      <c r="AT362" s="168"/>
      <c r="AU362" s="847"/>
      <c r="AV362" s="84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356</v>
      </c>
      <c r="Z363" s="849"/>
      <c r="AA363" s="850"/>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3"/>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3"/>
    </row>
    <row r="365" spans="1:50" ht="18.75" hidden="1" customHeight="1" x14ac:dyDescent="0.15">
      <c r="A365" s="160"/>
      <c r="B365" s="150"/>
      <c r="C365" s="149"/>
      <c r="D365" s="150"/>
      <c r="E365" s="149"/>
      <c r="F365" s="163"/>
      <c r="G365" s="835" t="s">
        <v>355</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325</v>
      </c>
      <c r="AF365" s="844"/>
      <c r="AG365" s="844"/>
      <c r="AH365" s="844"/>
      <c r="AI365" s="844" t="s">
        <v>326</v>
      </c>
      <c r="AJ365" s="844"/>
      <c r="AK365" s="844"/>
      <c r="AL365" s="844"/>
      <c r="AM365" s="844" t="s">
        <v>327</v>
      </c>
      <c r="AN365" s="844"/>
      <c r="AO365" s="844"/>
      <c r="AP365" s="843"/>
      <c r="AQ365" s="843" t="s">
        <v>323</v>
      </c>
      <c r="AR365" s="194"/>
      <c r="AS365" s="194"/>
      <c r="AT365" s="836"/>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324</v>
      </c>
      <c r="AT366" s="168"/>
      <c r="AU366" s="847"/>
      <c r="AV366" s="84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356</v>
      </c>
      <c r="Z367" s="849"/>
      <c r="AA367" s="850"/>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3"/>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3"/>
    </row>
    <row r="369" spans="1:50" ht="18.75" hidden="1" customHeight="1" x14ac:dyDescent="0.15">
      <c r="A369" s="160"/>
      <c r="B369" s="150"/>
      <c r="C369" s="149"/>
      <c r="D369" s="150"/>
      <c r="E369" s="149"/>
      <c r="F369" s="163"/>
      <c r="G369" s="835" t="s">
        <v>355</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325</v>
      </c>
      <c r="AF369" s="844"/>
      <c r="AG369" s="844"/>
      <c r="AH369" s="844"/>
      <c r="AI369" s="844" t="s">
        <v>326</v>
      </c>
      <c r="AJ369" s="844"/>
      <c r="AK369" s="844"/>
      <c r="AL369" s="844"/>
      <c r="AM369" s="844" t="s">
        <v>327</v>
      </c>
      <c r="AN369" s="844"/>
      <c r="AO369" s="844"/>
      <c r="AP369" s="843"/>
      <c r="AQ369" s="843" t="s">
        <v>323</v>
      </c>
      <c r="AR369" s="194"/>
      <c r="AS369" s="194"/>
      <c r="AT369" s="836"/>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324</v>
      </c>
      <c r="AT370" s="168"/>
      <c r="AU370" s="847"/>
      <c r="AV370" s="84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356</v>
      </c>
      <c r="Z371" s="849"/>
      <c r="AA371" s="850"/>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3"/>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3"/>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494</v>
      </c>
      <c r="K411" s="136"/>
      <c r="L411" s="136"/>
      <c r="M411" s="136"/>
      <c r="N411" s="136"/>
      <c r="O411" s="136"/>
      <c r="P411" s="136"/>
      <c r="Q411" s="136"/>
      <c r="R411" s="136"/>
      <c r="S411" s="136"/>
      <c r="T411" s="137"/>
      <c r="U411" s="383" t="s">
        <v>494</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494</v>
      </c>
      <c r="AF413" s="113"/>
      <c r="AG413" s="99" t="s">
        <v>324</v>
      </c>
      <c r="AH413" s="100"/>
      <c r="AI413" s="110"/>
      <c r="AJ413" s="110"/>
      <c r="AK413" s="110"/>
      <c r="AL413" s="105"/>
      <c r="AM413" s="110"/>
      <c r="AN413" s="110"/>
      <c r="AO413" s="110"/>
      <c r="AP413" s="105"/>
      <c r="AQ413" s="114" t="s">
        <v>494</v>
      </c>
      <c r="AR413" s="113"/>
      <c r="AS413" s="99" t="s">
        <v>324</v>
      </c>
      <c r="AT413" s="100"/>
      <c r="AU413" s="113" t="s">
        <v>494</v>
      </c>
      <c r="AV413" s="113"/>
      <c r="AW413" s="99" t="s">
        <v>310</v>
      </c>
      <c r="AX413" s="115"/>
    </row>
    <row r="414" spans="1:50" ht="22.5" customHeight="1" x14ac:dyDescent="0.15">
      <c r="A414" s="160"/>
      <c r="B414" s="150"/>
      <c r="C414" s="149"/>
      <c r="D414" s="150"/>
      <c r="E414" s="93"/>
      <c r="F414" s="94"/>
      <c r="G414" s="116" t="s">
        <v>494</v>
      </c>
      <c r="H414" s="88"/>
      <c r="I414" s="88"/>
      <c r="J414" s="88"/>
      <c r="K414" s="88"/>
      <c r="L414" s="88"/>
      <c r="M414" s="88"/>
      <c r="N414" s="88"/>
      <c r="O414" s="88"/>
      <c r="P414" s="88"/>
      <c r="Q414" s="88"/>
      <c r="R414" s="88"/>
      <c r="S414" s="88"/>
      <c r="T414" s="88"/>
      <c r="U414" s="88"/>
      <c r="V414" s="88"/>
      <c r="W414" s="88"/>
      <c r="X414" s="117"/>
      <c r="Y414" s="123" t="s">
        <v>14</v>
      </c>
      <c r="Z414" s="124"/>
      <c r="AA414" s="125"/>
      <c r="AB414" s="126" t="s">
        <v>494</v>
      </c>
      <c r="AC414" s="126"/>
      <c r="AD414" s="126"/>
      <c r="AE414" s="77" t="s">
        <v>494</v>
      </c>
      <c r="AF414" s="78"/>
      <c r="AG414" s="78"/>
      <c r="AH414" s="78"/>
      <c r="AI414" s="77" t="s">
        <v>494</v>
      </c>
      <c r="AJ414" s="78"/>
      <c r="AK414" s="78"/>
      <c r="AL414" s="78"/>
      <c r="AM414" s="77" t="s">
        <v>494</v>
      </c>
      <c r="AN414" s="78"/>
      <c r="AO414" s="78"/>
      <c r="AP414" s="79"/>
      <c r="AQ414" s="77" t="s">
        <v>494</v>
      </c>
      <c r="AR414" s="78"/>
      <c r="AS414" s="78"/>
      <c r="AT414" s="79"/>
      <c r="AU414" s="78" t="s">
        <v>494</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494</v>
      </c>
      <c r="AC415" s="76"/>
      <c r="AD415" s="76"/>
      <c r="AE415" s="77" t="s">
        <v>494</v>
      </c>
      <c r="AF415" s="78"/>
      <c r="AG415" s="78"/>
      <c r="AH415" s="79"/>
      <c r="AI415" s="77" t="s">
        <v>494</v>
      </c>
      <c r="AJ415" s="78"/>
      <c r="AK415" s="78"/>
      <c r="AL415" s="78"/>
      <c r="AM415" s="77" t="s">
        <v>494</v>
      </c>
      <c r="AN415" s="78"/>
      <c r="AO415" s="78"/>
      <c r="AP415" s="79"/>
      <c r="AQ415" s="77" t="s">
        <v>494</v>
      </c>
      <c r="AR415" s="78"/>
      <c r="AS415" s="78"/>
      <c r="AT415" s="79"/>
      <c r="AU415" s="78" t="s">
        <v>494</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494</v>
      </c>
      <c r="AF416" s="78"/>
      <c r="AG416" s="78"/>
      <c r="AH416" s="79"/>
      <c r="AI416" s="77" t="s">
        <v>494</v>
      </c>
      <c r="AJ416" s="78"/>
      <c r="AK416" s="78"/>
      <c r="AL416" s="78"/>
      <c r="AM416" s="77" t="s">
        <v>494</v>
      </c>
      <c r="AN416" s="78"/>
      <c r="AO416" s="78"/>
      <c r="AP416" s="79"/>
      <c r="AQ416" s="77" t="s">
        <v>494</v>
      </c>
      <c r="AR416" s="78"/>
      <c r="AS416" s="78"/>
      <c r="AT416" s="79"/>
      <c r="AU416" s="78" t="s">
        <v>494</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494</v>
      </c>
      <c r="AF438" s="113"/>
      <c r="AG438" s="99" t="s">
        <v>324</v>
      </c>
      <c r="AH438" s="100"/>
      <c r="AI438" s="110"/>
      <c r="AJ438" s="110"/>
      <c r="AK438" s="110"/>
      <c r="AL438" s="105"/>
      <c r="AM438" s="110"/>
      <c r="AN438" s="110"/>
      <c r="AO438" s="110"/>
      <c r="AP438" s="105"/>
      <c r="AQ438" s="114" t="s">
        <v>494</v>
      </c>
      <c r="AR438" s="113"/>
      <c r="AS438" s="99" t="s">
        <v>324</v>
      </c>
      <c r="AT438" s="100"/>
      <c r="AU438" s="113" t="s">
        <v>494</v>
      </c>
      <c r="AV438" s="113"/>
      <c r="AW438" s="99" t="s">
        <v>310</v>
      </c>
      <c r="AX438" s="115"/>
    </row>
    <row r="439" spans="1:50" ht="22.5" customHeight="1" x14ac:dyDescent="0.15">
      <c r="A439" s="160"/>
      <c r="B439" s="150"/>
      <c r="C439" s="149"/>
      <c r="D439" s="150"/>
      <c r="E439" s="93"/>
      <c r="F439" s="94"/>
      <c r="G439" s="116" t="s">
        <v>494</v>
      </c>
      <c r="H439" s="88"/>
      <c r="I439" s="88"/>
      <c r="J439" s="88"/>
      <c r="K439" s="88"/>
      <c r="L439" s="88"/>
      <c r="M439" s="88"/>
      <c r="N439" s="88"/>
      <c r="O439" s="88"/>
      <c r="P439" s="88"/>
      <c r="Q439" s="88"/>
      <c r="R439" s="88"/>
      <c r="S439" s="88"/>
      <c r="T439" s="88"/>
      <c r="U439" s="88"/>
      <c r="V439" s="88"/>
      <c r="W439" s="88"/>
      <c r="X439" s="117"/>
      <c r="Y439" s="123" t="s">
        <v>14</v>
      </c>
      <c r="Z439" s="124"/>
      <c r="AA439" s="125"/>
      <c r="AB439" s="126" t="s">
        <v>494</v>
      </c>
      <c r="AC439" s="126"/>
      <c r="AD439" s="126"/>
      <c r="AE439" s="77" t="s">
        <v>494</v>
      </c>
      <c r="AF439" s="78"/>
      <c r="AG439" s="78"/>
      <c r="AH439" s="78"/>
      <c r="AI439" s="77" t="s">
        <v>494</v>
      </c>
      <c r="AJ439" s="78"/>
      <c r="AK439" s="78"/>
      <c r="AL439" s="78"/>
      <c r="AM439" s="77" t="s">
        <v>494</v>
      </c>
      <c r="AN439" s="78"/>
      <c r="AO439" s="78"/>
      <c r="AP439" s="79"/>
      <c r="AQ439" s="77" t="s">
        <v>494</v>
      </c>
      <c r="AR439" s="78"/>
      <c r="AS439" s="78"/>
      <c r="AT439" s="79"/>
      <c r="AU439" s="78" t="s">
        <v>494</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494</v>
      </c>
      <c r="AC440" s="76"/>
      <c r="AD440" s="76"/>
      <c r="AE440" s="77" t="s">
        <v>494</v>
      </c>
      <c r="AF440" s="78"/>
      <c r="AG440" s="78"/>
      <c r="AH440" s="79"/>
      <c r="AI440" s="77" t="s">
        <v>494</v>
      </c>
      <c r="AJ440" s="78"/>
      <c r="AK440" s="78"/>
      <c r="AL440" s="78"/>
      <c r="AM440" s="77" t="s">
        <v>494</v>
      </c>
      <c r="AN440" s="78"/>
      <c r="AO440" s="78"/>
      <c r="AP440" s="79"/>
      <c r="AQ440" s="77" t="s">
        <v>494</v>
      </c>
      <c r="AR440" s="78"/>
      <c r="AS440" s="78"/>
      <c r="AT440" s="79"/>
      <c r="AU440" s="78" t="s">
        <v>494</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494</v>
      </c>
      <c r="AF441" s="78"/>
      <c r="AG441" s="78"/>
      <c r="AH441" s="79"/>
      <c r="AI441" s="77" t="s">
        <v>494</v>
      </c>
      <c r="AJ441" s="78"/>
      <c r="AK441" s="78"/>
      <c r="AL441" s="78"/>
      <c r="AM441" s="77" t="s">
        <v>494</v>
      </c>
      <c r="AN441" s="78"/>
      <c r="AO441" s="78"/>
      <c r="AP441" s="79"/>
      <c r="AQ441" s="77" t="s">
        <v>494</v>
      </c>
      <c r="AR441" s="78"/>
      <c r="AS441" s="78"/>
      <c r="AT441" s="79"/>
      <c r="AU441" s="78" t="s">
        <v>494</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x14ac:dyDescent="0.15">
      <c r="A517" s="160"/>
      <c r="B517" s="150"/>
      <c r="C517" s="149"/>
      <c r="D517" s="150"/>
      <c r="E517" s="87" t="s">
        <v>494</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thickBot="1" x14ac:dyDescent="0.2">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18"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19"/>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3" t="s">
        <v>443</v>
      </c>
      <c r="AE683" s="824"/>
      <c r="AF683" s="824"/>
      <c r="AG683" s="820" t="s">
        <v>480</v>
      </c>
      <c r="AH683" s="821"/>
      <c r="AI683" s="821"/>
      <c r="AJ683" s="821"/>
      <c r="AK683" s="821"/>
      <c r="AL683" s="821"/>
      <c r="AM683" s="821"/>
      <c r="AN683" s="821"/>
      <c r="AO683" s="821"/>
      <c r="AP683" s="821"/>
      <c r="AQ683" s="821"/>
      <c r="AR683" s="821"/>
      <c r="AS683" s="821"/>
      <c r="AT683" s="821"/>
      <c r="AU683" s="821"/>
      <c r="AV683" s="821"/>
      <c r="AW683" s="821"/>
      <c r="AX683" s="822"/>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443</v>
      </c>
      <c r="AE684" s="565"/>
      <c r="AF684" s="565"/>
      <c r="AG684" s="566" t="s">
        <v>458</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443</v>
      </c>
      <c r="AE685" s="575"/>
      <c r="AF685" s="575"/>
      <c r="AG685" s="642" t="s">
        <v>459</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8" t="s">
        <v>443</v>
      </c>
      <c r="AE686" s="769"/>
      <c r="AF686" s="769"/>
      <c r="AG686" s="87" t="s">
        <v>475</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8"/>
      <c r="B687" s="723"/>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460</v>
      </c>
      <c r="AE687" s="565"/>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x14ac:dyDescent="0.15">
      <c r="A688" s="608"/>
      <c r="B688" s="723"/>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461</v>
      </c>
      <c r="AE688" s="573"/>
      <c r="AF688" s="573"/>
      <c r="AG688" s="642"/>
      <c r="AH688" s="119"/>
      <c r="AI688" s="119"/>
      <c r="AJ688" s="119"/>
      <c r="AK688" s="119"/>
      <c r="AL688" s="119"/>
      <c r="AM688" s="119"/>
      <c r="AN688" s="119"/>
      <c r="AO688" s="119"/>
      <c r="AP688" s="119"/>
      <c r="AQ688" s="119"/>
      <c r="AR688" s="119"/>
      <c r="AS688" s="119"/>
      <c r="AT688" s="119"/>
      <c r="AU688" s="119"/>
      <c r="AV688" s="119"/>
      <c r="AW688" s="119"/>
      <c r="AX688" s="643"/>
    </row>
    <row r="689" spans="1:64" ht="19.350000000000001"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462</v>
      </c>
      <c r="AE689" s="570"/>
      <c r="AF689" s="570"/>
      <c r="AG689" s="488" t="s">
        <v>502</v>
      </c>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443</v>
      </c>
      <c r="AE690" s="565"/>
      <c r="AF690" s="565"/>
      <c r="AG690" s="566" t="s">
        <v>463</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443</v>
      </c>
      <c r="AE691" s="565"/>
      <c r="AF691" s="565"/>
      <c r="AG691" s="566" t="s">
        <v>464</v>
      </c>
      <c r="AH691" s="567"/>
      <c r="AI691" s="567"/>
      <c r="AJ691" s="567"/>
      <c r="AK691" s="567"/>
      <c r="AL691" s="567"/>
      <c r="AM691" s="567"/>
      <c r="AN691" s="567"/>
      <c r="AO691" s="567"/>
      <c r="AP691" s="567"/>
      <c r="AQ691" s="567"/>
      <c r="AR691" s="567"/>
      <c r="AS691" s="567"/>
      <c r="AT691" s="567"/>
      <c r="AU691" s="567"/>
      <c r="AV691" s="567"/>
      <c r="AW691" s="567"/>
      <c r="AX691" s="568"/>
    </row>
    <row r="692" spans="1:64" ht="19.350000000000001"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443</v>
      </c>
      <c r="AE692" s="565"/>
      <c r="AF692" s="565"/>
      <c r="AG692" s="566" t="s">
        <v>465</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462</v>
      </c>
      <c r="AE693" s="575"/>
      <c r="AF693" s="575"/>
      <c r="AG693" s="536" t="s">
        <v>502</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0"/>
      <c r="B694" s="611"/>
      <c r="C694" s="724" t="s">
        <v>424</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462</v>
      </c>
      <c r="AE694" s="534"/>
      <c r="AF694" s="535"/>
      <c r="AG694" s="554" t="s">
        <v>502</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41.25" customHeight="1" x14ac:dyDescent="0.15">
      <c r="A695" s="548" t="s">
        <v>45</v>
      </c>
      <c r="B695" s="607"/>
      <c r="C695" s="612" t="s">
        <v>425</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443</v>
      </c>
      <c r="AE695" s="570"/>
      <c r="AF695" s="571"/>
      <c r="AG695" s="488" t="s">
        <v>477</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462</v>
      </c>
      <c r="AE696" s="712"/>
      <c r="AF696" s="712"/>
      <c r="AG696" s="566" t="s">
        <v>502</v>
      </c>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443</v>
      </c>
      <c r="AE697" s="565"/>
      <c r="AF697" s="565"/>
      <c r="AG697" s="566" t="s">
        <v>478</v>
      </c>
      <c r="AH697" s="567"/>
      <c r="AI697" s="567"/>
      <c r="AJ697" s="567"/>
      <c r="AK697" s="567"/>
      <c r="AL697" s="567"/>
      <c r="AM697" s="567"/>
      <c r="AN697" s="567"/>
      <c r="AO697" s="567"/>
      <c r="AP697" s="567"/>
      <c r="AQ697" s="567"/>
      <c r="AR697" s="567"/>
      <c r="AS697" s="567"/>
      <c r="AT697" s="567"/>
      <c r="AU697" s="567"/>
      <c r="AV697" s="567"/>
      <c r="AW697" s="567"/>
      <c r="AX697" s="568"/>
    </row>
    <row r="698" spans="1:64" ht="27"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443</v>
      </c>
      <c r="AE698" s="565"/>
      <c r="AF698" s="565"/>
      <c r="AG698" s="90" t="s">
        <v>479</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443</v>
      </c>
      <c r="AE699" s="570"/>
      <c r="AF699" s="570"/>
      <c r="AG699" s="87" t="s">
        <v>474</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1" t="s">
        <v>29</v>
      </c>
      <c r="U700" s="597"/>
      <c r="V700" s="597"/>
      <c r="W700" s="597"/>
      <c r="X700" s="597"/>
      <c r="Y700" s="597"/>
      <c r="Z700" s="597"/>
      <c r="AA700" s="597"/>
      <c r="AB700" s="597"/>
      <c r="AC700" s="597"/>
      <c r="AD700" s="597"/>
      <c r="AE700" s="597"/>
      <c r="AF700" s="752"/>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x14ac:dyDescent="0.15">
      <c r="A701" s="601"/>
      <c r="B701" s="602"/>
      <c r="C701" s="730" t="s">
        <v>467</v>
      </c>
      <c r="D701" s="731"/>
      <c r="E701" s="731"/>
      <c r="F701" s="731"/>
      <c r="G701" s="731"/>
      <c r="H701" s="731"/>
      <c r="I701" s="731"/>
      <c r="J701" s="731"/>
      <c r="K701" s="731"/>
      <c r="L701" s="731"/>
      <c r="M701" s="731"/>
      <c r="N701" s="731"/>
      <c r="O701" s="732"/>
      <c r="P701" s="557"/>
      <c r="Q701" s="557"/>
      <c r="R701" s="557"/>
      <c r="S701" s="558"/>
      <c r="T701" s="605" t="s">
        <v>466</v>
      </c>
      <c r="U701" s="567"/>
      <c r="V701" s="567"/>
      <c r="W701" s="567"/>
      <c r="X701" s="567"/>
      <c r="Y701" s="567"/>
      <c r="Z701" s="567"/>
      <c r="AA701" s="567"/>
      <c r="AB701" s="567"/>
      <c r="AC701" s="567"/>
      <c r="AD701" s="567"/>
      <c r="AE701" s="567"/>
      <c r="AF701" s="606"/>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customHeight="1" x14ac:dyDescent="0.15">
      <c r="A702" s="601"/>
      <c r="B702" s="602"/>
      <c r="C702" s="730"/>
      <c r="D702" s="731"/>
      <c r="E702" s="731"/>
      <c r="F702" s="731"/>
      <c r="G702" s="731"/>
      <c r="H702" s="731"/>
      <c r="I702" s="731"/>
      <c r="J702" s="731"/>
      <c r="K702" s="731"/>
      <c r="L702" s="731"/>
      <c r="M702" s="731"/>
      <c r="N702" s="731"/>
      <c r="O702" s="732"/>
      <c r="P702" s="557"/>
      <c r="Q702" s="557"/>
      <c r="R702" s="557"/>
      <c r="S702" s="558"/>
      <c r="T702" s="605"/>
      <c r="U702" s="567"/>
      <c r="V702" s="567"/>
      <c r="W702" s="567"/>
      <c r="X702" s="567"/>
      <c r="Y702" s="567"/>
      <c r="Z702" s="567"/>
      <c r="AA702" s="567"/>
      <c r="AB702" s="567"/>
      <c r="AC702" s="567"/>
      <c r="AD702" s="567"/>
      <c r="AE702" s="567"/>
      <c r="AF702" s="606"/>
      <c r="AG702" s="642"/>
      <c r="AH702" s="119"/>
      <c r="AI702" s="119"/>
      <c r="AJ702" s="119"/>
      <c r="AK702" s="119"/>
      <c r="AL702" s="119"/>
      <c r="AM702" s="119"/>
      <c r="AN702" s="119"/>
      <c r="AO702" s="119"/>
      <c r="AP702" s="119"/>
      <c r="AQ702" s="119"/>
      <c r="AR702" s="119"/>
      <c r="AS702" s="119"/>
      <c r="AT702" s="119"/>
      <c r="AU702" s="119"/>
      <c r="AV702" s="119"/>
      <c r="AW702" s="119"/>
      <c r="AX702" s="643"/>
    </row>
    <row r="703" spans="1:64" ht="26.25" customHeight="1" x14ac:dyDescent="0.15">
      <c r="A703" s="601"/>
      <c r="B703" s="602"/>
      <c r="C703" s="730"/>
      <c r="D703" s="731"/>
      <c r="E703" s="731"/>
      <c r="F703" s="731"/>
      <c r="G703" s="731"/>
      <c r="H703" s="731"/>
      <c r="I703" s="731"/>
      <c r="J703" s="731"/>
      <c r="K703" s="731"/>
      <c r="L703" s="731"/>
      <c r="M703" s="731"/>
      <c r="N703" s="731"/>
      <c r="O703" s="732"/>
      <c r="P703" s="557"/>
      <c r="Q703" s="557"/>
      <c r="R703" s="557"/>
      <c r="S703" s="558"/>
      <c r="T703" s="605"/>
      <c r="U703" s="567"/>
      <c r="V703" s="567"/>
      <c r="W703" s="567"/>
      <c r="X703" s="567"/>
      <c r="Y703" s="567"/>
      <c r="Z703" s="567"/>
      <c r="AA703" s="567"/>
      <c r="AB703" s="567"/>
      <c r="AC703" s="567"/>
      <c r="AD703" s="567"/>
      <c r="AE703" s="567"/>
      <c r="AF703" s="606"/>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customHeight="1" x14ac:dyDescent="0.15">
      <c r="A704" s="601"/>
      <c r="B704" s="602"/>
      <c r="C704" s="730"/>
      <c r="D704" s="731"/>
      <c r="E704" s="731"/>
      <c r="F704" s="731"/>
      <c r="G704" s="731"/>
      <c r="H704" s="731"/>
      <c r="I704" s="731"/>
      <c r="J704" s="731"/>
      <c r="K704" s="731"/>
      <c r="L704" s="731"/>
      <c r="M704" s="731"/>
      <c r="N704" s="731"/>
      <c r="O704" s="732"/>
      <c r="P704" s="557"/>
      <c r="Q704" s="557"/>
      <c r="R704" s="557"/>
      <c r="S704" s="558"/>
      <c r="T704" s="605"/>
      <c r="U704" s="567"/>
      <c r="V704" s="567"/>
      <c r="W704" s="567"/>
      <c r="X704" s="567"/>
      <c r="Y704" s="567"/>
      <c r="Z704" s="567"/>
      <c r="AA704" s="567"/>
      <c r="AB704" s="567"/>
      <c r="AC704" s="567"/>
      <c r="AD704" s="567"/>
      <c r="AE704" s="567"/>
      <c r="AF704" s="606"/>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x14ac:dyDescent="0.15">
      <c r="A705" s="603"/>
      <c r="B705" s="604"/>
      <c r="C705" s="736"/>
      <c r="D705" s="737"/>
      <c r="E705" s="737"/>
      <c r="F705" s="737"/>
      <c r="G705" s="737"/>
      <c r="H705" s="737"/>
      <c r="I705" s="737"/>
      <c r="J705" s="737"/>
      <c r="K705" s="737"/>
      <c r="L705" s="737"/>
      <c r="M705" s="737"/>
      <c r="N705" s="737"/>
      <c r="O705" s="738"/>
      <c r="P705" s="749"/>
      <c r="Q705" s="749"/>
      <c r="R705" s="749"/>
      <c r="S705" s="750"/>
      <c r="T705" s="753"/>
      <c r="U705" s="555"/>
      <c r="V705" s="555"/>
      <c r="W705" s="555"/>
      <c r="X705" s="555"/>
      <c r="Y705" s="555"/>
      <c r="Z705" s="555"/>
      <c r="AA705" s="555"/>
      <c r="AB705" s="555"/>
      <c r="AC705" s="555"/>
      <c r="AD705" s="555"/>
      <c r="AE705" s="555"/>
      <c r="AF705" s="75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8" t="s">
        <v>54</v>
      </c>
      <c r="B706" s="549"/>
      <c r="C706" s="265" t="s">
        <v>60</v>
      </c>
      <c r="D706" s="733"/>
      <c r="E706" s="733"/>
      <c r="F706" s="734"/>
      <c r="G706" s="747" t="s">
        <v>481</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550"/>
      <c r="B707" s="551"/>
      <c r="C707" s="742" t="s">
        <v>64</v>
      </c>
      <c r="D707" s="743"/>
      <c r="E707" s="743"/>
      <c r="F707" s="744"/>
      <c r="G707" s="745" t="s">
        <v>482</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120" customHeight="1" thickBot="1" x14ac:dyDescent="0.2">
      <c r="A709" s="718" t="s">
        <v>501</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20" customHeight="1" thickBot="1" x14ac:dyDescent="0.2">
      <c r="A711" s="545" t="s">
        <v>266</v>
      </c>
      <c r="B711" s="546"/>
      <c r="C711" s="546"/>
      <c r="D711" s="546"/>
      <c r="E711" s="547"/>
      <c r="F711" s="588" t="s">
        <v>497</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99.95" customHeight="1" thickBot="1" x14ac:dyDescent="0.2">
      <c r="A713" s="699" t="s">
        <v>499</v>
      </c>
      <c r="B713" s="700"/>
      <c r="C713" s="700"/>
      <c r="D713" s="700"/>
      <c r="E713" s="701"/>
      <c r="F713" s="719" t="s">
        <v>498</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x14ac:dyDescent="0.2">
      <c r="A715" s="582" t="s">
        <v>502</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2" t="s">
        <v>388</v>
      </c>
      <c r="B717" s="286"/>
      <c r="C717" s="286"/>
      <c r="D717" s="286"/>
      <c r="E717" s="286"/>
      <c r="F717" s="286"/>
      <c r="G717" s="702">
        <v>112</v>
      </c>
      <c r="H717" s="702"/>
      <c r="I717" s="702"/>
      <c r="J717" s="702"/>
      <c r="K717" s="702"/>
      <c r="L717" s="702"/>
      <c r="M717" s="702"/>
      <c r="N717" s="702"/>
      <c r="O717" s="702"/>
      <c r="P717" s="702"/>
      <c r="Q717" s="286" t="s">
        <v>329</v>
      </c>
      <c r="R717" s="286"/>
      <c r="S717" s="286"/>
      <c r="T717" s="286"/>
      <c r="U717" s="286"/>
      <c r="V717" s="286"/>
      <c r="W717" s="702">
        <v>115</v>
      </c>
      <c r="X717" s="702"/>
      <c r="Y717" s="702"/>
      <c r="Z717" s="702"/>
      <c r="AA717" s="702"/>
      <c r="AB717" s="702"/>
      <c r="AC717" s="702"/>
      <c r="AD717" s="702"/>
      <c r="AE717" s="702"/>
      <c r="AF717" s="702"/>
      <c r="AG717" s="286" t="s">
        <v>330</v>
      </c>
      <c r="AH717" s="286"/>
      <c r="AI717" s="286"/>
      <c r="AJ717" s="286"/>
      <c r="AK717" s="286"/>
      <c r="AL717" s="286"/>
      <c r="AM717" s="702">
        <v>110</v>
      </c>
      <c r="AN717" s="702"/>
      <c r="AO717" s="702"/>
      <c r="AP717" s="702"/>
      <c r="AQ717" s="702"/>
      <c r="AR717" s="702"/>
      <c r="AS717" s="702"/>
      <c r="AT717" s="702"/>
      <c r="AU717" s="702"/>
      <c r="AV717" s="702"/>
      <c r="AW717" s="51"/>
      <c r="AX717" s="52"/>
    </row>
    <row r="718" spans="1:50" ht="19.899999999999999" customHeight="1" thickBot="1" x14ac:dyDescent="0.2">
      <c r="A718" s="698" t="s">
        <v>331</v>
      </c>
      <c r="B718" s="641"/>
      <c r="C718" s="641"/>
      <c r="D718" s="641"/>
      <c r="E718" s="641"/>
      <c r="F718" s="641"/>
      <c r="G718" s="758">
        <v>314</v>
      </c>
      <c r="H718" s="758"/>
      <c r="I718" s="758"/>
      <c r="J718" s="758"/>
      <c r="K718" s="758"/>
      <c r="L718" s="758"/>
      <c r="M718" s="758"/>
      <c r="N718" s="758"/>
      <c r="O718" s="758"/>
      <c r="P718" s="758"/>
      <c r="Q718" s="641" t="s">
        <v>332</v>
      </c>
      <c r="R718" s="641"/>
      <c r="S718" s="641"/>
      <c r="T718" s="641"/>
      <c r="U718" s="641"/>
      <c r="V718" s="641"/>
      <c r="W718" s="640">
        <v>307</v>
      </c>
      <c r="X718" s="640"/>
      <c r="Y718" s="640"/>
      <c r="Z718" s="640"/>
      <c r="AA718" s="640"/>
      <c r="AB718" s="640"/>
      <c r="AC718" s="640"/>
      <c r="AD718" s="640"/>
      <c r="AE718" s="640"/>
      <c r="AF718" s="640"/>
      <c r="AG718" s="641" t="s">
        <v>333</v>
      </c>
      <c r="AH718" s="641"/>
      <c r="AI718" s="641"/>
      <c r="AJ718" s="641"/>
      <c r="AK718" s="641"/>
      <c r="AL718" s="641"/>
      <c r="AM718" s="735">
        <v>315</v>
      </c>
      <c r="AN718" s="735"/>
      <c r="AO718" s="735"/>
      <c r="AP718" s="735"/>
      <c r="AQ718" s="735"/>
      <c r="AR718" s="735"/>
      <c r="AS718" s="735"/>
      <c r="AT718" s="735"/>
      <c r="AU718" s="735"/>
      <c r="AV718" s="735"/>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hidden="1"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377" t="s">
        <v>468</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6"/>
      <c r="C760" s="716"/>
      <c r="D760" s="716"/>
      <c r="E760" s="716"/>
      <c r="F760" s="717"/>
      <c r="G760" s="276" t="s">
        <v>469</v>
      </c>
      <c r="H760" s="277"/>
      <c r="I760" s="277"/>
      <c r="J760" s="277"/>
      <c r="K760" s="278"/>
      <c r="L760" s="279" t="s">
        <v>470</v>
      </c>
      <c r="M760" s="280"/>
      <c r="N760" s="280"/>
      <c r="O760" s="280"/>
      <c r="P760" s="280"/>
      <c r="Q760" s="280"/>
      <c r="R760" s="280"/>
      <c r="S760" s="280"/>
      <c r="T760" s="280"/>
      <c r="U760" s="280"/>
      <c r="V760" s="280"/>
      <c r="W760" s="280"/>
      <c r="X760" s="281"/>
      <c r="Y760" s="440">
        <v>5.4</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16"/>
      <c r="C761" s="716"/>
      <c r="D761" s="716"/>
      <c r="E761" s="716"/>
      <c r="F761" s="71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6"/>
      <c r="C762" s="716"/>
      <c r="D762" s="716"/>
      <c r="E762" s="716"/>
      <c r="F762" s="71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5.4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16"/>
      <c r="C771" s="716"/>
      <c r="D771" s="716"/>
      <c r="E771" s="716"/>
      <c r="F771" s="717"/>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16"/>
      <c r="C773" s="716"/>
      <c r="D773" s="716"/>
      <c r="E773" s="716"/>
      <c r="F773" s="717"/>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6"/>
      <c r="C784" s="716"/>
      <c r="D784" s="716"/>
      <c r="E784" s="716"/>
      <c r="F784" s="717"/>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6"/>
      <c r="C786" s="716"/>
      <c r="D786" s="716"/>
      <c r="E786" s="716"/>
      <c r="F786" s="717"/>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32" t="s">
        <v>471</v>
      </c>
      <c r="D816" s="371"/>
      <c r="E816" s="371"/>
      <c r="F816" s="371"/>
      <c r="G816" s="371"/>
      <c r="H816" s="371"/>
      <c r="I816" s="371"/>
      <c r="J816" s="153">
        <v>2010001134133</v>
      </c>
      <c r="K816" s="154"/>
      <c r="L816" s="154"/>
      <c r="M816" s="154"/>
      <c r="N816" s="154"/>
      <c r="O816" s="154"/>
      <c r="P816" s="142" t="s">
        <v>472</v>
      </c>
      <c r="Q816" s="143"/>
      <c r="R816" s="143"/>
      <c r="S816" s="143"/>
      <c r="T816" s="143"/>
      <c r="U816" s="143"/>
      <c r="V816" s="143"/>
      <c r="W816" s="143"/>
      <c r="X816" s="143"/>
      <c r="Y816" s="144">
        <v>5.6</v>
      </c>
      <c r="Z816" s="145"/>
      <c r="AA816" s="145"/>
      <c r="AB816" s="146"/>
      <c r="AC816" s="259" t="s">
        <v>473</v>
      </c>
      <c r="AD816" s="259"/>
      <c r="AE816" s="259"/>
      <c r="AF816" s="259"/>
      <c r="AG816" s="259"/>
      <c r="AH816" s="260">
        <v>1</v>
      </c>
      <c r="AI816" s="261"/>
      <c r="AJ816" s="261"/>
      <c r="AK816" s="261"/>
      <c r="AL816" s="262">
        <v>99</v>
      </c>
      <c r="AM816" s="263"/>
      <c r="AN816" s="263"/>
      <c r="AO816" s="264"/>
      <c r="AP816" s="253" t="s">
        <v>495</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29" t="s">
        <v>433</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5"/>
      <c r="E1080" s="169" t="s">
        <v>379</v>
      </c>
      <c r="F1080" s="825"/>
      <c r="G1080" s="825"/>
      <c r="H1080" s="825"/>
      <c r="I1080" s="825"/>
      <c r="J1080" s="169" t="s">
        <v>389</v>
      </c>
      <c r="K1080" s="169"/>
      <c r="L1080" s="169"/>
      <c r="M1080" s="169"/>
      <c r="N1080" s="169"/>
      <c r="O1080" s="169"/>
      <c r="P1080" s="273" t="s">
        <v>31</v>
      </c>
      <c r="Q1080" s="273"/>
      <c r="R1080" s="273"/>
      <c r="S1080" s="273"/>
      <c r="T1080" s="273"/>
      <c r="U1080" s="273"/>
      <c r="V1080" s="273"/>
      <c r="W1080" s="273"/>
      <c r="X1080" s="273"/>
      <c r="Y1080" s="169" t="s">
        <v>392</v>
      </c>
      <c r="Z1080" s="825"/>
      <c r="AA1080" s="825"/>
      <c r="AB1080" s="825"/>
      <c r="AC1080" s="169" t="s">
        <v>352</v>
      </c>
      <c r="AD1080" s="169"/>
      <c r="AE1080" s="169"/>
      <c r="AF1080" s="169"/>
      <c r="AG1080" s="169"/>
      <c r="AH1080" s="273" t="s">
        <v>369</v>
      </c>
      <c r="AI1080" s="282"/>
      <c r="AJ1080" s="282"/>
      <c r="AK1080" s="282"/>
      <c r="AL1080" s="282" t="s">
        <v>23</v>
      </c>
      <c r="AM1080" s="282"/>
      <c r="AN1080" s="282"/>
      <c r="AO1080" s="826"/>
      <c r="AP1080" s="373" t="s">
        <v>435</v>
      </c>
      <c r="AQ1080" s="373"/>
      <c r="AR1080" s="373"/>
      <c r="AS1080" s="373"/>
      <c r="AT1080" s="373"/>
      <c r="AU1080" s="373"/>
      <c r="AV1080" s="373"/>
      <c r="AW1080" s="373"/>
      <c r="AX1080" s="373"/>
    </row>
    <row r="1081" spans="1:50" ht="30.75" customHeight="1" x14ac:dyDescent="0.15">
      <c r="A1081" s="360">
        <v>1</v>
      </c>
      <c r="B1081" s="360">
        <v>1</v>
      </c>
      <c r="C1081" s="828"/>
      <c r="D1081" s="828"/>
      <c r="E1081" s="187" t="s">
        <v>502</v>
      </c>
      <c r="F1081" s="827"/>
      <c r="G1081" s="827"/>
      <c r="H1081" s="827"/>
      <c r="I1081" s="82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8"/>
      <c r="D1082" s="828"/>
      <c r="E1082" s="827"/>
      <c r="F1082" s="827"/>
      <c r="G1082" s="827"/>
      <c r="H1082" s="827"/>
      <c r="I1082" s="82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8"/>
      <c r="D1083" s="828"/>
      <c r="E1083" s="827"/>
      <c r="F1083" s="827"/>
      <c r="G1083" s="827"/>
      <c r="H1083" s="827"/>
      <c r="I1083" s="82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8"/>
      <c r="D1084" s="828"/>
      <c r="E1084" s="827"/>
      <c r="F1084" s="827"/>
      <c r="G1084" s="827"/>
      <c r="H1084" s="827"/>
      <c r="I1084" s="82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8"/>
      <c r="D1085" s="828"/>
      <c r="E1085" s="827"/>
      <c r="F1085" s="827"/>
      <c r="G1085" s="827"/>
      <c r="H1085" s="827"/>
      <c r="I1085" s="82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8"/>
      <c r="D1086" s="828"/>
      <c r="E1086" s="827"/>
      <c r="F1086" s="827"/>
      <c r="G1086" s="827"/>
      <c r="H1086" s="827"/>
      <c r="I1086" s="82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8"/>
      <c r="D1087" s="828"/>
      <c r="E1087" s="827"/>
      <c r="F1087" s="827"/>
      <c r="G1087" s="827"/>
      <c r="H1087" s="827"/>
      <c r="I1087" s="82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8"/>
      <c r="D1088" s="828"/>
      <c r="E1088" s="827"/>
      <c r="F1088" s="827"/>
      <c r="G1088" s="827"/>
      <c r="H1088" s="827"/>
      <c r="I1088" s="82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8"/>
      <c r="D1089" s="828"/>
      <c r="E1089" s="827"/>
      <c r="F1089" s="827"/>
      <c r="G1089" s="827"/>
      <c r="H1089" s="827"/>
      <c r="I1089" s="82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8"/>
      <c r="D1090" s="828"/>
      <c r="E1090" s="827"/>
      <c r="F1090" s="827"/>
      <c r="G1090" s="827"/>
      <c r="H1090" s="827"/>
      <c r="I1090" s="82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8"/>
      <c r="D1091" s="828"/>
      <c r="E1091" s="827"/>
      <c r="F1091" s="827"/>
      <c r="G1091" s="827"/>
      <c r="H1091" s="827"/>
      <c r="I1091" s="82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8"/>
      <c r="D1092" s="828"/>
      <c r="E1092" s="827"/>
      <c r="F1092" s="827"/>
      <c r="G1092" s="827"/>
      <c r="H1092" s="827"/>
      <c r="I1092" s="82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8"/>
      <c r="D1093" s="828"/>
      <c r="E1093" s="827"/>
      <c r="F1093" s="827"/>
      <c r="G1093" s="827"/>
      <c r="H1093" s="827"/>
      <c r="I1093" s="82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8"/>
      <c r="D1094" s="828"/>
      <c r="E1094" s="827"/>
      <c r="F1094" s="827"/>
      <c r="G1094" s="827"/>
      <c r="H1094" s="827"/>
      <c r="I1094" s="82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8"/>
      <c r="D1095" s="828"/>
      <c r="E1095" s="827"/>
      <c r="F1095" s="827"/>
      <c r="G1095" s="827"/>
      <c r="H1095" s="827"/>
      <c r="I1095" s="82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8"/>
      <c r="D1096" s="828"/>
      <c r="E1096" s="827"/>
      <c r="F1096" s="827"/>
      <c r="G1096" s="827"/>
      <c r="H1096" s="827"/>
      <c r="I1096" s="82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8"/>
      <c r="D1097" s="828"/>
      <c r="E1097" s="827"/>
      <c r="F1097" s="827"/>
      <c r="G1097" s="827"/>
      <c r="H1097" s="827"/>
      <c r="I1097" s="82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8"/>
      <c r="D1098" s="828"/>
      <c r="E1098" s="187"/>
      <c r="F1098" s="827"/>
      <c r="G1098" s="827"/>
      <c r="H1098" s="827"/>
      <c r="I1098" s="82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8"/>
      <c r="D1099" s="828"/>
      <c r="E1099" s="827"/>
      <c r="F1099" s="827"/>
      <c r="G1099" s="827"/>
      <c r="H1099" s="827"/>
      <c r="I1099" s="82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8"/>
      <c r="D1100" s="828"/>
      <c r="E1100" s="827"/>
      <c r="F1100" s="827"/>
      <c r="G1100" s="827"/>
      <c r="H1100" s="827"/>
      <c r="I1100" s="82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8"/>
      <c r="D1101" s="828"/>
      <c r="E1101" s="827"/>
      <c r="F1101" s="827"/>
      <c r="G1101" s="827"/>
      <c r="H1101" s="827"/>
      <c r="I1101" s="82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8"/>
      <c r="D1102" s="828"/>
      <c r="E1102" s="827"/>
      <c r="F1102" s="827"/>
      <c r="G1102" s="827"/>
      <c r="H1102" s="827"/>
      <c r="I1102" s="82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8"/>
      <c r="D1103" s="828"/>
      <c r="E1103" s="827"/>
      <c r="F1103" s="827"/>
      <c r="G1103" s="827"/>
      <c r="H1103" s="827"/>
      <c r="I1103" s="82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8"/>
      <c r="D1104" s="828"/>
      <c r="E1104" s="827"/>
      <c r="F1104" s="827"/>
      <c r="G1104" s="827"/>
      <c r="H1104" s="827"/>
      <c r="I1104" s="82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8"/>
      <c r="D1105" s="828"/>
      <c r="E1105" s="827"/>
      <c r="F1105" s="827"/>
      <c r="G1105" s="827"/>
      <c r="H1105" s="827"/>
      <c r="I1105" s="82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8"/>
      <c r="D1106" s="828"/>
      <c r="E1106" s="827"/>
      <c r="F1106" s="827"/>
      <c r="G1106" s="827"/>
      <c r="H1106" s="827"/>
      <c r="I1106" s="82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8"/>
      <c r="D1107" s="828"/>
      <c r="E1107" s="827"/>
      <c r="F1107" s="827"/>
      <c r="G1107" s="827"/>
      <c r="H1107" s="827"/>
      <c r="I1107" s="82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8"/>
      <c r="D1108" s="828"/>
      <c r="E1108" s="827"/>
      <c r="F1108" s="827"/>
      <c r="G1108" s="827"/>
      <c r="H1108" s="827"/>
      <c r="I1108" s="82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8"/>
      <c r="D1109" s="828"/>
      <c r="E1109" s="827"/>
      <c r="F1109" s="827"/>
      <c r="G1109" s="827"/>
      <c r="H1109" s="827"/>
      <c r="I1109" s="82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8"/>
      <c r="D1110" s="828"/>
      <c r="E1110" s="827"/>
      <c r="F1110" s="827"/>
      <c r="G1110" s="827"/>
      <c r="H1110" s="827"/>
      <c r="I1110" s="82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7" priority="11195">
      <formula>IF(RIGHT(TEXT(P14,"0.#"),1)=".",FALSE,TRUE)</formula>
    </cfRule>
    <cfRule type="expression" dxfId="1986" priority="11196">
      <formula>IF(RIGHT(TEXT(P14,"0.#"),1)=".",TRUE,FALSE)</formula>
    </cfRule>
  </conditionalFormatting>
  <conditionalFormatting sqref="AE23">
    <cfRule type="expression" dxfId="1985" priority="11185">
      <formula>IF(RIGHT(TEXT(AE23,"0.#"),1)=".",FALSE,TRUE)</formula>
    </cfRule>
    <cfRule type="expression" dxfId="1984" priority="11186">
      <formula>IF(RIGHT(TEXT(AE23,"0.#"),1)=".",TRUE,FALSE)</formula>
    </cfRule>
  </conditionalFormatting>
  <conditionalFormatting sqref="L105">
    <cfRule type="expression" dxfId="1983" priority="11077">
      <formula>IF(RIGHT(TEXT(L105,"0.#"),1)=".",FALSE,TRUE)</formula>
    </cfRule>
    <cfRule type="expression" dxfId="1982" priority="11078">
      <formula>IF(RIGHT(TEXT(L105,"0.#"),1)=".",TRUE,FALSE)</formula>
    </cfRule>
  </conditionalFormatting>
  <conditionalFormatting sqref="L110">
    <cfRule type="expression" dxfId="1981" priority="11075">
      <formula>IF(RIGHT(TEXT(L110,"0.#"),1)=".",FALSE,TRUE)</formula>
    </cfRule>
    <cfRule type="expression" dxfId="1980" priority="11076">
      <formula>IF(RIGHT(TEXT(L110,"0.#"),1)=".",TRUE,FALSE)</formula>
    </cfRule>
  </conditionalFormatting>
  <conditionalFormatting sqref="R110">
    <cfRule type="expression" dxfId="1979" priority="11073">
      <formula>IF(RIGHT(TEXT(R110,"0.#"),1)=".",FALSE,TRUE)</formula>
    </cfRule>
    <cfRule type="expression" dxfId="1978" priority="11074">
      <formula>IF(RIGHT(TEXT(R110,"0.#"),1)=".",TRUE,FALSE)</formula>
    </cfRule>
  </conditionalFormatting>
  <conditionalFormatting sqref="P18:AX18">
    <cfRule type="expression" dxfId="1977" priority="11071">
      <formula>IF(RIGHT(TEXT(P18,"0.#"),1)=".",FALSE,TRUE)</formula>
    </cfRule>
    <cfRule type="expression" dxfId="1976" priority="11072">
      <formula>IF(RIGHT(TEXT(P18,"0.#"),1)=".",TRUE,FALSE)</formula>
    </cfRule>
  </conditionalFormatting>
  <conditionalFormatting sqref="Y761">
    <cfRule type="expression" dxfId="1975" priority="11067">
      <formula>IF(RIGHT(TEXT(Y761,"0.#"),1)=".",FALSE,TRUE)</formula>
    </cfRule>
    <cfRule type="expression" dxfId="1974" priority="11068">
      <formula>IF(RIGHT(TEXT(Y761,"0.#"),1)=".",TRUE,FALSE)</formula>
    </cfRule>
  </conditionalFormatting>
  <conditionalFormatting sqref="Y770">
    <cfRule type="expression" dxfId="1973" priority="11063">
      <formula>IF(RIGHT(TEXT(Y770,"0.#"),1)=".",FALSE,TRUE)</formula>
    </cfRule>
    <cfRule type="expression" dxfId="1972" priority="11064">
      <formula>IF(RIGHT(TEXT(Y770,"0.#"),1)=".",TRUE,FALSE)</formula>
    </cfRule>
  </conditionalFormatting>
  <conditionalFormatting sqref="Y801:Y808 Y799 Y788:Y795 Y786 Y775:Y782 Y773">
    <cfRule type="expression" dxfId="1971" priority="10845">
      <formula>IF(RIGHT(TEXT(Y773,"0.#"),1)=".",FALSE,TRUE)</formula>
    </cfRule>
    <cfRule type="expression" dxfId="1970" priority="10846">
      <formula>IF(RIGHT(TEXT(Y773,"0.#"),1)=".",TRUE,FALSE)</formula>
    </cfRule>
  </conditionalFormatting>
  <conditionalFormatting sqref="P16:AQ17 P15:AX15 P13:AX13">
    <cfRule type="expression" dxfId="1969" priority="10893">
      <formula>IF(RIGHT(TEXT(P13,"0.#"),1)=".",FALSE,TRUE)</formula>
    </cfRule>
    <cfRule type="expression" dxfId="1968" priority="10894">
      <formula>IF(RIGHT(TEXT(P13,"0.#"),1)=".",TRUE,FALSE)</formula>
    </cfRule>
  </conditionalFormatting>
  <conditionalFormatting sqref="P19:AJ19">
    <cfRule type="expression" dxfId="1967" priority="10891">
      <formula>IF(RIGHT(TEXT(P19,"0.#"),1)=".",FALSE,TRUE)</formula>
    </cfRule>
    <cfRule type="expression" dxfId="1966" priority="10892">
      <formula>IF(RIGHT(TEXT(P19,"0.#"),1)=".",TRUE,FALSE)</formula>
    </cfRule>
  </conditionalFormatting>
  <conditionalFormatting sqref="AE74 AQ74">
    <cfRule type="expression" dxfId="1965" priority="10883">
      <formula>IF(RIGHT(TEXT(AE74,"0.#"),1)=".",FALSE,TRUE)</formula>
    </cfRule>
    <cfRule type="expression" dxfId="1964" priority="10884">
      <formula>IF(RIGHT(TEXT(AE74,"0.#"),1)=".",TRUE,FALSE)</formula>
    </cfRule>
  </conditionalFormatting>
  <conditionalFormatting sqref="L106:L109 L104">
    <cfRule type="expression" dxfId="1963" priority="10877">
      <formula>IF(RIGHT(TEXT(L104,"0.#"),1)=".",FALSE,TRUE)</formula>
    </cfRule>
    <cfRule type="expression" dxfId="1962" priority="10878">
      <formula>IF(RIGHT(TEXT(L104,"0.#"),1)=".",TRUE,FALSE)</formula>
    </cfRule>
  </conditionalFormatting>
  <conditionalFormatting sqref="R107:R109">
    <cfRule type="expression" dxfId="1961" priority="10871">
      <formula>IF(RIGHT(TEXT(R107,"0.#"),1)=".",FALSE,TRUE)</formula>
    </cfRule>
    <cfRule type="expression" dxfId="1960" priority="10872">
      <formula>IF(RIGHT(TEXT(R107,"0.#"),1)=".",TRUE,FALSE)</formula>
    </cfRule>
  </conditionalFormatting>
  <conditionalFormatting sqref="Y762:Y769 Y760">
    <cfRule type="expression" dxfId="1959" priority="10869">
      <formula>IF(RIGHT(TEXT(Y760,"0.#"),1)=".",FALSE,TRUE)</formula>
    </cfRule>
    <cfRule type="expression" dxfId="1958" priority="10870">
      <formula>IF(RIGHT(TEXT(Y760,"0.#"),1)=".",TRUE,FALSE)</formula>
    </cfRule>
  </conditionalFormatting>
  <conditionalFormatting sqref="AU761">
    <cfRule type="expression" dxfId="1957" priority="10867">
      <formula>IF(RIGHT(TEXT(AU761,"0.#"),1)=".",FALSE,TRUE)</formula>
    </cfRule>
    <cfRule type="expression" dxfId="1956" priority="10868">
      <formula>IF(RIGHT(TEXT(AU761,"0.#"),1)=".",TRUE,FALSE)</formula>
    </cfRule>
  </conditionalFormatting>
  <conditionalFormatting sqref="AU770">
    <cfRule type="expression" dxfId="1955" priority="10865">
      <formula>IF(RIGHT(TEXT(AU770,"0.#"),1)=".",FALSE,TRUE)</formula>
    </cfRule>
    <cfRule type="expression" dxfId="1954" priority="10866">
      <formula>IF(RIGHT(TEXT(AU770,"0.#"),1)=".",TRUE,FALSE)</formula>
    </cfRule>
  </conditionalFormatting>
  <conditionalFormatting sqref="AU762:AU769 AU760">
    <cfRule type="expression" dxfId="1953" priority="10863">
      <formula>IF(RIGHT(TEXT(AU760,"0.#"),1)=".",FALSE,TRUE)</formula>
    </cfRule>
    <cfRule type="expression" dxfId="1952" priority="10864">
      <formula>IF(RIGHT(TEXT(AU760,"0.#"),1)=".",TRUE,FALSE)</formula>
    </cfRule>
  </conditionalFormatting>
  <conditionalFormatting sqref="Y800 Y787 Y774">
    <cfRule type="expression" dxfId="1951" priority="10849">
      <formula>IF(RIGHT(TEXT(Y774,"0.#"),1)=".",FALSE,TRUE)</formula>
    </cfRule>
    <cfRule type="expression" dxfId="1950" priority="10850">
      <formula>IF(RIGHT(TEXT(Y774,"0.#"),1)=".",TRUE,FALSE)</formula>
    </cfRule>
  </conditionalFormatting>
  <conditionalFormatting sqref="Y809 Y796 Y783">
    <cfRule type="expression" dxfId="1949" priority="10847">
      <formula>IF(RIGHT(TEXT(Y783,"0.#"),1)=".",FALSE,TRUE)</formula>
    </cfRule>
    <cfRule type="expression" dxfId="1948" priority="10848">
      <formula>IF(RIGHT(TEXT(Y783,"0.#"),1)=".",TRUE,FALSE)</formula>
    </cfRule>
  </conditionalFormatting>
  <conditionalFormatting sqref="AU800 AU787 AU774">
    <cfRule type="expression" dxfId="1947" priority="10843">
      <formula>IF(RIGHT(TEXT(AU774,"0.#"),1)=".",FALSE,TRUE)</formula>
    </cfRule>
    <cfRule type="expression" dxfId="1946" priority="10844">
      <formula>IF(RIGHT(TEXT(AU774,"0.#"),1)=".",TRUE,FALSE)</formula>
    </cfRule>
  </conditionalFormatting>
  <conditionalFormatting sqref="AU809 AU796 AU783">
    <cfRule type="expression" dxfId="1945" priority="10841">
      <formula>IF(RIGHT(TEXT(AU783,"0.#"),1)=".",FALSE,TRUE)</formula>
    </cfRule>
    <cfRule type="expression" dxfId="1944" priority="10842">
      <formula>IF(RIGHT(TEXT(AU783,"0.#"),1)=".",TRUE,FALSE)</formula>
    </cfRule>
  </conditionalFormatting>
  <conditionalFormatting sqref="AU801:AU808 AU799 AU788:AU795 AU786 AU775:AU782 AU773">
    <cfRule type="expression" dxfId="1943" priority="10839">
      <formula>IF(RIGHT(TEXT(AU773,"0.#"),1)=".",FALSE,TRUE)</formula>
    </cfRule>
    <cfRule type="expression" dxfId="1942" priority="10840">
      <formula>IF(RIGHT(TEXT(AU773,"0.#"),1)=".",TRUE,FALSE)</formula>
    </cfRule>
  </conditionalFormatting>
  <conditionalFormatting sqref="AM60">
    <cfRule type="expression" dxfId="1941" priority="10493">
      <formula>IF(RIGHT(TEXT(AM60,"0.#"),1)=".",FALSE,TRUE)</formula>
    </cfRule>
    <cfRule type="expression" dxfId="1940" priority="10494">
      <formula>IF(RIGHT(TEXT(AM60,"0.#"),1)=".",TRUE,FALSE)</formula>
    </cfRule>
  </conditionalFormatting>
  <conditionalFormatting sqref="AE40">
    <cfRule type="expression" dxfId="1939" priority="10561">
      <formula>IF(RIGHT(TEXT(AE40,"0.#"),1)=".",FALSE,TRUE)</formula>
    </cfRule>
    <cfRule type="expression" dxfId="1938" priority="10562">
      <formula>IF(RIGHT(TEXT(AE40,"0.#"),1)=".",TRUE,FALSE)</formula>
    </cfRule>
  </conditionalFormatting>
  <conditionalFormatting sqref="AI40">
    <cfRule type="expression" dxfId="1937" priority="10559">
      <formula>IF(RIGHT(TEXT(AI40,"0.#"),1)=".",FALSE,TRUE)</formula>
    </cfRule>
    <cfRule type="expression" dxfId="1936" priority="10560">
      <formula>IF(RIGHT(TEXT(AI40,"0.#"),1)=".",TRUE,FALSE)</formula>
    </cfRule>
  </conditionalFormatting>
  <conditionalFormatting sqref="AM25">
    <cfRule type="expression" dxfId="1935" priority="10639">
      <formula>IF(RIGHT(TEXT(AM25,"0.#"),1)=".",FALSE,TRUE)</formula>
    </cfRule>
    <cfRule type="expression" dxfId="1934" priority="10640">
      <formula>IF(RIGHT(TEXT(AM25,"0.#"),1)=".",TRUE,FALSE)</formula>
    </cfRule>
  </conditionalFormatting>
  <conditionalFormatting sqref="AE24">
    <cfRule type="expression" dxfId="1933" priority="10653">
      <formula>IF(RIGHT(TEXT(AE24,"0.#"),1)=".",FALSE,TRUE)</formula>
    </cfRule>
    <cfRule type="expression" dxfId="1932" priority="10654">
      <formula>IF(RIGHT(TEXT(AE24,"0.#"),1)=".",TRUE,FALSE)</formula>
    </cfRule>
  </conditionalFormatting>
  <conditionalFormatting sqref="AE25">
    <cfRule type="expression" dxfId="1931" priority="10651">
      <formula>IF(RIGHT(TEXT(AE25,"0.#"),1)=".",FALSE,TRUE)</formula>
    </cfRule>
    <cfRule type="expression" dxfId="1930" priority="10652">
      <formula>IF(RIGHT(TEXT(AE25,"0.#"),1)=".",TRUE,FALSE)</formula>
    </cfRule>
  </conditionalFormatting>
  <conditionalFormatting sqref="AI25">
    <cfRule type="expression" dxfId="1929" priority="10649">
      <formula>IF(RIGHT(TEXT(AI25,"0.#"),1)=".",FALSE,TRUE)</formula>
    </cfRule>
    <cfRule type="expression" dxfId="1928" priority="10650">
      <formula>IF(RIGHT(TEXT(AI25,"0.#"),1)=".",TRUE,FALSE)</formula>
    </cfRule>
  </conditionalFormatting>
  <conditionalFormatting sqref="AI24">
    <cfRule type="expression" dxfId="1927" priority="10647">
      <formula>IF(RIGHT(TEXT(AI24,"0.#"),1)=".",FALSE,TRUE)</formula>
    </cfRule>
    <cfRule type="expression" dxfId="1926" priority="10648">
      <formula>IF(RIGHT(TEXT(AI24,"0.#"),1)=".",TRUE,FALSE)</formula>
    </cfRule>
  </conditionalFormatting>
  <conditionalFormatting sqref="AI23">
    <cfRule type="expression" dxfId="1925" priority="10645">
      <formula>IF(RIGHT(TEXT(AI23,"0.#"),1)=".",FALSE,TRUE)</formula>
    </cfRule>
    <cfRule type="expression" dxfId="1924" priority="10646">
      <formula>IF(RIGHT(TEXT(AI23,"0.#"),1)=".",TRUE,FALSE)</formula>
    </cfRule>
  </conditionalFormatting>
  <conditionalFormatting sqref="AM23">
    <cfRule type="expression" dxfId="1923" priority="10643">
      <formula>IF(RIGHT(TEXT(AM23,"0.#"),1)=".",FALSE,TRUE)</formula>
    </cfRule>
    <cfRule type="expression" dxfId="1922" priority="10644">
      <formula>IF(RIGHT(TEXT(AM23,"0.#"),1)=".",TRUE,FALSE)</formula>
    </cfRule>
  </conditionalFormatting>
  <conditionalFormatting sqref="AM24">
    <cfRule type="expression" dxfId="1921" priority="10641">
      <formula>IF(RIGHT(TEXT(AM24,"0.#"),1)=".",FALSE,TRUE)</formula>
    </cfRule>
    <cfRule type="expression" dxfId="1920" priority="10642">
      <formula>IF(RIGHT(TEXT(AM24,"0.#"),1)=".",TRUE,FALSE)</formula>
    </cfRule>
  </conditionalFormatting>
  <conditionalFormatting sqref="AQ23:AQ25">
    <cfRule type="expression" dxfId="1919" priority="10633">
      <formula>IF(RIGHT(TEXT(AQ23,"0.#"),1)=".",FALSE,TRUE)</formula>
    </cfRule>
    <cfRule type="expression" dxfId="1918" priority="10634">
      <formula>IF(RIGHT(TEXT(AQ23,"0.#"),1)=".",TRUE,FALSE)</formula>
    </cfRule>
  </conditionalFormatting>
  <conditionalFormatting sqref="AU23:AU25">
    <cfRule type="expression" dxfId="1917" priority="10631">
      <formula>IF(RIGHT(TEXT(AU23,"0.#"),1)=".",FALSE,TRUE)</formula>
    </cfRule>
    <cfRule type="expression" dxfId="1916" priority="10632">
      <formula>IF(RIGHT(TEXT(AU23,"0.#"),1)=".",TRUE,FALSE)</formula>
    </cfRule>
  </conditionalFormatting>
  <conditionalFormatting sqref="AE28">
    <cfRule type="expression" dxfId="1915" priority="10625">
      <formula>IF(RIGHT(TEXT(AE28,"0.#"),1)=".",FALSE,TRUE)</formula>
    </cfRule>
    <cfRule type="expression" dxfId="1914" priority="10626">
      <formula>IF(RIGHT(TEXT(AE28,"0.#"),1)=".",TRUE,FALSE)</formula>
    </cfRule>
  </conditionalFormatting>
  <conditionalFormatting sqref="AE29">
    <cfRule type="expression" dxfId="1913" priority="10623">
      <formula>IF(RIGHT(TEXT(AE29,"0.#"),1)=".",FALSE,TRUE)</formula>
    </cfRule>
    <cfRule type="expression" dxfId="1912" priority="10624">
      <formula>IF(RIGHT(TEXT(AE29,"0.#"),1)=".",TRUE,FALSE)</formula>
    </cfRule>
  </conditionalFormatting>
  <conditionalFormatting sqref="AE30">
    <cfRule type="expression" dxfId="1911" priority="10621">
      <formula>IF(RIGHT(TEXT(AE30,"0.#"),1)=".",FALSE,TRUE)</formula>
    </cfRule>
    <cfRule type="expression" dxfId="1910" priority="10622">
      <formula>IF(RIGHT(TEXT(AE30,"0.#"),1)=".",TRUE,FALSE)</formula>
    </cfRule>
  </conditionalFormatting>
  <conditionalFormatting sqref="AI30">
    <cfRule type="expression" dxfId="1909" priority="10619">
      <formula>IF(RIGHT(TEXT(AI30,"0.#"),1)=".",FALSE,TRUE)</formula>
    </cfRule>
    <cfRule type="expression" dxfId="1908" priority="10620">
      <formula>IF(RIGHT(TEXT(AI30,"0.#"),1)=".",TRUE,FALSE)</formula>
    </cfRule>
  </conditionalFormatting>
  <conditionalFormatting sqref="AI29">
    <cfRule type="expression" dxfId="1907" priority="10617">
      <formula>IF(RIGHT(TEXT(AI29,"0.#"),1)=".",FALSE,TRUE)</formula>
    </cfRule>
    <cfRule type="expression" dxfId="1906" priority="10618">
      <formula>IF(RIGHT(TEXT(AI29,"0.#"),1)=".",TRUE,FALSE)</formula>
    </cfRule>
  </conditionalFormatting>
  <conditionalFormatting sqref="AI28">
    <cfRule type="expression" dxfId="1905" priority="10615">
      <formula>IF(RIGHT(TEXT(AI28,"0.#"),1)=".",FALSE,TRUE)</formula>
    </cfRule>
    <cfRule type="expression" dxfId="1904" priority="10616">
      <formula>IF(RIGHT(TEXT(AI28,"0.#"),1)=".",TRUE,FALSE)</formula>
    </cfRule>
  </conditionalFormatting>
  <conditionalFormatting sqref="AM28">
    <cfRule type="expression" dxfId="1903" priority="10613">
      <formula>IF(RIGHT(TEXT(AM28,"0.#"),1)=".",FALSE,TRUE)</formula>
    </cfRule>
    <cfRule type="expression" dxfId="1902" priority="10614">
      <formula>IF(RIGHT(TEXT(AM28,"0.#"),1)=".",TRUE,FALSE)</formula>
    </cfRule>
  </conditionalFormatting>
  <conditionalFormatting sqref="AM29">
    <cfRule type="expression" dxfId="1901" priority="10611">
      <formula>IF(RIGHT(TEXT(AM29,"0.#"),1)=".",FALSE,TRUE)</formula>
    </cfRule>
    <cfRule type="expression" dxfId="1900" priority="10612">
      <formula>IF(RIGHT(TEXT(AM29,"0.#"),1)=".",TRUE,FALSE)</formula>
    </cfRule>
  </conditionalFormatting>
  <conditionalFormatting sqref="AM30">
    <cfRule type="expression" dxfId="1899" priority="10609">
      <formula>IF(RIGHT(TEXT(AM30,"0.#"),1)=".",FALSE,TRUE)</formula>
    </cfRule>
    <cfRule type="expression" dxfId="1898" priority="10610">
      <formula>IF(RIGHT(TEXT(AM30,"0.#"),1)=".",TRUE,FALSE)</formula>
    </cfRule>
  </conditionalFormatting>
  <conditionalFormatting sqref="AE33">
    <cfRule type="expression" dxfId="1897" priority="10595">
      <formula>IF(RIGHT(TEXT(AE33,"0.#"),1)=".",FALSE,TRUE)</formula>
    </cfRule>
    <cfRule type="expression" dxfId="1896" priority="10596">
      <formula>IF(RIGHT(TEXT(AE33,"0.#"),1)=".",TRUE,FALSE)</formula>
    </cfRule>
  </conditionalFormatting>
  <conditionalFormatting sqref="AE34">
    <cfRule type="expression" dxfId="1895" priority="10593">
      <formula>IF(RIGHT(TEXT(AE34,"0.#"),1)=".",FALSE,TRUE)</formula>
    </cfRule>
    <cfRule type="expression" dxfId="1894" priority="10594">
      <formula>IF(RIGHT(TEXT(AE34,"0.#"),1)=".",TRUE,FALSE)</formula>
    </cfRule>
  </conditionalFormatting>
  <conditionalFormatting sqref="AE35">
    <cfRule type="expression" dxfId="1893" priority="10591">
      <formula>IF(RIGHT(TEXT(AE35,"0.#"),1)=".",FALSE,TRUE)</formula>
    </cfRule>
    <cfRule type="expression" dxfId="1892" priority="10592">
      <formula>IF(RIGHT(TEXT(AE35,"0.#"),1)=".",TRUE,FALSE)</formula>
    </cfRule>
  </conditionalFormatting>
  <conditionalFormatting sqref="AI35">
    <cfRule type="expression" dxfId="1891" priority="10589">
      <formula>IF(RIGHT(TEXT(AI35,"0.#"),1)=".",FALSE,TRUE)</formula>
    </cfRule>
    <cfRule type="expression" dxfId="1890" priority="10590">
      <formula>IF(RIGHT(TEXT(AI35,"0.#"),1)=".",TRUE,FALSE)</formula>
    </cfRule>
  </conditionalFormatting>
  <conditionalFormatting sqref="AI34">
    <cfRule type="expression" dxfId="1889" priority="10587">
      <formula>IF(RIGHT(TEXT(AI34,"0.#"),1)=".",FALSE,TRUE)</formula>
    </cfRule>
    <cfRule type="expression" dxfId="1888" priority="10588">
      <formula>IF(RIGHT(TEXT(AI34,"0.#"),1)=".",TRUE,FALSE)</formula>
    </cfRule>
  </conditionalFormatting>
  <conditionalFormatting sqref="AI33">
    <cfRule type="expression" dxfId="1887" priority="10585">
      <formula>IF(RIGHT(TEXT(AI33,"0.#"),1)=".",FALSE,TRUE)</formula>
    </cfRule>
    <cfRule type="expression" dxfId="1886" priority="10586">
      <formula>IF(RIGHT(TEXT(AI33,"0.#"),1)=".",TRUE,FALSE)</formula>
    </cfRule>
  </conditionalFormatting>
  <conditionalFormatting sqref="AM33">
    <cfRule type="expression" dxfId="1885" priority="10583">
      <formula>IF(RIGHT(TEXT(AM33,"0.#"),1)=".",FALSE,TRUE)</formula>
    </cfRule>
    <cfRule type="expression" dxfId="1884" priority="10584">
      <formula>IF(RIGHT(TEXT(AM33,"0.#"),1)=".",TRUE,FALSE)</formula>
    </cfRule>
  </conditionalFormatting>
  <conditionalFormatting sqref="AM34">
    <cfRule type="expression" dxfId="1883" priority="10581">
      <formula>IF(RIGHT(TEXT(AM34,"0.#"),1)=".",FALSE,TRUE)</formula>
    </cfRule>
    <cfRule type="expression" dxfId="1882" priority="10582">
      <formula>IF(RIGHT(TEXT(AM34,"0.#"),1)=".",TRUE,FALSE)</formula>
    </cfRule>
  </conditionalFormatting>
  <conditionalFormatting sqref="AM35">
    <cfRule type="expression" dxfId="1881" priority="10579">
      <formula>IF(RIGHT(TEXT(AM35,"0.#"),1)=".",FALSE,TRUE)</formula>
    </cfRule>
    <cfRule type="expression" dxfId="1880" priority="10580">
      <formula>IF(RIGHT(TEXT(AM35,"0.#"),1)=".",TRUE,FALSE)</formula>
    </cfRule>
  </conditionalFormatting>
  <conditionalFormatting sqref="AE38">
    <cfRule type="expression" dxfId="1879" priority="10565">
      <formula>IF(RIGHT(TEXT(AE38,"0.#"),1)=".",FALSE,TRUE)</formula>
    </cfRule>
    <cfRule type="expression" dxfId="1878" priority="10566">
      <formula>IF(RIGHT(TEXT(AE38,"0.#"),1)=".",TRUE,FALSE)</formula>
    </cfRule>
  </conditionalFormatting>
  <conditionalFormatting sqref="AE39">
    <cfRule type="expression" dxfId="1877" priority="10563">
      <formula>IF(RIGHT(TEXT(AE39,"0.#"),1)=".",FALSE,TRUE)</formula>
    </cfRule>
    <cfRule type="expression" dxfId="1876" priority="10564">
      <formula>IF(RIGHT(TEXT(AE39,"0.#"),1)=".",TRUE,FALSE)</formula>
    </cfRule>
  </conditionalFormatting>
  <conditionalFormatting sqref="AI39">
    <cfRule type="expression" dxfId="1875" priority="10557">
      <formula>IF(RIGHT(TEXT(AI39,"0.#"),1)=".",FALSE,TRUE)</formula>
    </cfRule>
    <cfRule type="expression" dxfId="1874" priority="10558">
      <formula>IF(RIGHT(TEXT(AI39,"0.#"),1)=".",TRUE,FALSE)</formula>
    </cfRule>
  </conditionalFormatting>
  <conditionalFormatting sqref="AI38">
    <cfRule type="expression" dxfId="1873" priority="10555">
      <formula>IF(RIGHT(TEXT(AI38,"0.#"),1)=".",FALSE,TRUE)</formula>
    </cfRule>
    <cfRule type="expression" dxfId="1872" priority="10556">
      <formula>IF(RIGHT(TEXT(AI38,"0.#"),1)=".",TRUE,FALSE)</formula>
    </cfRule>
  </conditionalFormatting>
  <conditionalFormatting sqref="AM38">
    <cfRule type="expression" dxfId="1871" priority="10553">
      <formula>IF(RIGHT(TEXT(AM38,"0.#"),1)=".",FALSE,TRUE)</formula>
    </cfRule>
    <cfRule type="expression" dxfId="1870" priority="10554">
      <formula>IF(RIGHT(TEXT(AM38,"0.#"),1)=".",TRUE,FALSE)</formula>
    </cfRule>
  </conditionalFormatting>
  <conditionalFormatting sqref="AM39">
    <cfRule type="expression" dxfId="1869" priority="10551">
      <formula>IF(RIGHT(TEXT(AM39,"0.#"),1)=".",FALSE,TRUE)</formula>
    </cfRule>
    <cfRule type="expression" dxfId="1868" priority="10552">
      <formula>IF(RIGHT(TEXT(AM39,"0.#"),1)=".",TRUE,FALSE)</formula>
    </cfRule>
  </conditionalFormatting>
  <conditionalFormatting sqref="AM40">
    <cfRule type="expression" dxfId="1867" priority="10549">
      <formula>IF(RIGHT(TEXT(AM40,"0.#"),1)=".",FALSE,TRUE)</formula>
    </cfRule>
    <cfRule type="expression" dxfId="1866" priority="10550">
      <formula>IF(RIGHT(TEXT(AM40,"0.#"),1)=".",TRUE,FALSE)</formula>
    </cfRule>
  </conditionalFormatting>
  <conditionalFormatting sqref="AE43">
    <cfRule type="expression" dxfId="1865" priority="10535">
      <formula>IF(RIGHT(TEXT(AE43,"0.#"),1)=".",FALSE,TRUE)</formula>
    </cfRule>
    <cfRule type="expression" dxfId="1864" priority="10536">
      <formula>IF(RIGHT(TEXT(AE43,"0.#"),1)=".",TRUE,FALSE)</formula>
    </cfRule>
  </conditionalFormatting>
  <conditionalFormatting sqref="AE44">
    <cfRule type="expression" dxfId="1863" priority="10533">
      <formula>IF(RIGHT(TEXT(AE44,"0.#"),1)=".",FALSE,TRUE)</formula>
    </cfRule>
    <cfRule type="expression" dxfId="1862" priority="10534">
      <formula>IF(RIGHT(TEXT(AE44,"0.#"),1)=".",TRUE,FALSE)</formula>
    </cfRule>
  </conditionalFormatting>
  <conditionalFormatting sqref="AE45">
    <cfRule type="expression" dxfId="1861" priority="10531">
      <formula>IF(RIGHT(TEXT(AE45,"0.#"),1)=".",FALSE,TRUE)</formula>
    </cfRule>
    <cfRule type="expression" dxfId="1860" priority="10532">
      <formula>IF(RIGHT(TEXT(AE45,"0.#"),1)=".",TRUE,FALSE)</formula>
    </cfRule>
  </conditionalFormatting>
  <conditionalFormatting sqref="AI45">
    <cfRule type="expression" dxfId="1859" priority="10529">
      <formula>IF(RIGHT(TEXT(AI45,"0.#"),1)=".",FALSE,TRUE)</formula>
    </cfRule>
    <cfRule type="expression" dxfId="1858" priority="10530">
      <formula>IF(RIGHT(TEXT(AI45,"0.#"),1)=".",TRUE,FALSE)</formula>
    </cfRule>
  </conditionalFormatting>
  <conditionalFormatting sqref="AI44">
    <cfRule type="expression" dxfId="1857" priority="10527">
      <formula>IF(RIGHT(TEXT(AI44,"0.#"),1)=".",FALSE,TRUE)</formula>
    </cfRule>
    <cfRule type="expression" dxfId="1856" priority="10528">
      <formula>IF(RIGHT(TEXT(AI44,"0.#"),1)=".",TRUE,FALSE)</formula>
    </cfRule>
  </conditionalFormatting>
  <conditionalFormatting sqref="AI43">
    <cfRule type="expression" dxfId="1855" priority="10525">
      <formula>IF(RIGHT(TEXT(AI43,"0.#"),1)=".",FALSE,TRUE)</formula>
    </cfRule>
    <cfRule type="expression" dxfId="1854" priority="10526">
      <formula>IF(RIGHT(TEXT(AI43,"0.#"),1)=".",TRUE,FALSE)</formula>
    </cfRule>
  </conditionalFormatting>
  <conditionalFormatting sqref="AM43">
    <cfRule type="expression" dxfId="1853" priority="10523">
      <formula>IF(RIGHT(TEXT(AM43,"0.#"),1)=".",FALSE,TRUE)</formula>
    </cfRule>
    <cfRule type="expression" dxfId="1852" priority="10524">
      <formula>IF(RIGHT(TEXT(AM43,"0.#"),1)=".",TRUE,FALSE)</formula>
    </cfRule>
  </conditionalFormatting>
  <conditionalFormatting sqref="AM44">
    <cfRule type="expression" dxfId="1851" priority="10521">
      <formula>IF(RIGHT(TEXT(AM44,"0.#"),1)=".",FALSE,TRUE)</formula>
    </cfRule>
    <cfRule type="expression" dxfId="1850" priority="10522">
      <formula>IF(RIGHT(TEXT(AM44,"0.#"),1)=".",TRUE,FALSE)</formula>
    </cfRule>
  </conditionalFormatting>
  <conditionalFormatting sqref="AM45">
    <cfRule type="expression" dxfId="1849" priority="10519">
      <formula>IF(RIGHT(TEXT(AM45,"0.#"),1)=".",FALSE,TRUE)</formula>
    </cfRule>
    <cfRule type="expression" dxfId="1848" priority="10520">
      <formula>IF(RIGHT(TEXT(AM45,"0.#"),1)=".",TRUE,FALSE)</formula>
    </cfRule>
  </conditionalFormatting>
  <conditionalFormatting sqref="AE60">
    <cfRule type="expression" dxfId="1847" priority="10505">
      <formula>IF(RIGHT(TEXT(AE60,"0.#"),1)=".",FALSE,TRUE)</formula>
    </cfRule>
    <cfRule type="expression" dxfId="1846" priority="10506">
      <formula>IF(RIGHT(TEXT(AE60,"0.#"),1)=".",TRUE,FALSE)</formula>
    </cfRule>
  </conditionalFormatting>
  <conditionalFormatting sqref="AE61">
    <cfRule type="expression" dxfId="1845" priority="10503">
      <formula>IF(RIGHT(TEXT(AE61,"0.#"),1)=".",FALSE,TRUE)</formula>
    </cfRule>
    <cfRule type="expression" dxfId="1844" priority="10504">
      <formula>IF(RIGHT(TEXT(AE61,"0.#"),1)=".",TRUE,FALSE)</formula>
    </cfRule>
  </conditionalFormatting>
  <conditionalFormatting sqref="AE62">
    <cfRule type="expression" dxfId="1843" priority="10501">
      <formula>IF(RIGHT(TEXT(AE62,"0.#"),1)=".",FALSE,TRUE)</formula>
    </cfRule>
    <cfRule type="expression" dxfId="1842" priority="10502">
      <formula>IF(RIGHT(TEXT(AE62,"0.#"),1)=".",TRUE,FALSE)</formula>
    </cfRule>
  </conditionalFormatting>
  <conditionalFormatting sqref="AI62">
    <cfRule type="expression" dxfId="1841" priority="10499">
      <formula>IF(RIGHT(TEXT(AI62,"0.#"),1)=".",FALSE,TRUE)</formula>
    </cfRule>
    <cfRule type="expression" dxfId="1840" priority="10500">
      <formula>IF(RIGHT(TEXT(AI62,"0.#"),1)=".",TRUE,FALSE)</formula>
    </cfRule>
  </conditionalFormatting>
  <conditionalFormatting sqref="AI61">
    <cfRule type="expression" dxfId="1839" priority="10497">
      <formula>IF(RIGHT(TEXT(AI61,"0.#"),1)=".",FALSE,TRUE)</formula>
    </cfRule>
    <cfRule type="expression" dxfId="1838" priority="10498">
      <formula>IF(RIGHT(TEXT(AI61,"0.#"),1)=".",TRUE,FALSE)</formula>
    </cfRule>
  </conditionalFormatting>
  <conditionalFormatting sqref="AI60">
    <cfRule type="expression" dxfId="1837" priority="10495">
      <formula>IF(RIGHT(TEXT(AI60,"0.#"),1)=".",FALSE,TRUE)</formula>
    </cfRule>
    <cfRule type="expression" dxfId="1836" priority="10496">
      <formula>IF(RIGHT(TEXT(AI60,"0.#"),1)=".",TRUE,FALSE)</formula>
    </cfRule>
  </conditionalFormatting>
  <conditionalFormatting sqref="AM61">
    <cfRule type="expression" dxfId="1835" priority="10491">
      <formula>IF(RIGHT(TEXT(AM61,"0.#"),1)=".",FALSE,TRUE)</formula>
    </cfRule>
    <cfRule type="expression" dxfId="1834" priority="10492">
      <formula>IF(RIGHT(TEXT(AM61,"0.#"),1)=".",TRUE,FALSE)</formula>
    </cfRule>
  </conditionalFormatting>
  <conditionalFormatting sqref="AM62">
    <cfRule type="expression" dxfId="1833" priority="10489">
      <formula>IF(RIGHT(TEXT(AM62,"0.#"),1)=".",FALSE,TRUE)</formula>
    </cfRule>
    <cfRule type="expression" dxfId="1832" priority="10490">
      <formula>IF(RIGHT(TEXT(AM62,"0.#"),1)=".",TRUE,FALSE)</formula>
    </cfRule>
  </conditionalFormatting>
  <conditionalFormatting sqref="AE65">
    <cfRule type="expression" dxfId="1831" priority="10475">
      <formula>IF(RIGHT(TEXT(AE65,"0.#"),1)=".",FALSE,TRUE)</formula>
    </cfRule>
    <cfRule type="expression" dxfId="1830" priority="10476">
      <formula>IF(RIGHT(TEXT(AE65,"0.#"),1)=".",TRUE,FALSE)</formula>
    </cfRule>
  </conditionalFormatting>
  <conditionalFormatting sqref="AE66">
    <cfRule type="expression" dxfId="1829" priority="10473">
      <formula>IF(RIGHT(TEXT(AE66,"0.#"),1)=".",FALSE,TRUE)</formula>
    </cfRule>
    <cfRule type="expression" dxfId="1828" priority="10474">
      <formula>IF(RIGHT(TEXT(AE66,"0.#"),1)=".",TRUE,FALSE)</formula>
    </cfRule>
  </conditionalFormatting>
  <conditionalFormatting sqref="AE67">
    <cfRule type="expression" dxfId="1827" priority="10471">
      <formula>IF(RIGHT(TEXT(AE67,"0.#"),1)=".",FALSE,TRUE)</formula>
    </cfRule>
    <cfRule type="expression" dxfId="1826" priority="10472">
      <formula>IF(RIGHT(TEXT(AE67,"0.#"),1)=".",TRUE,FALSE)</formula>
    </cfRule>
  </conditionalFormatting>
  <conditionalFormatting sqref="AI67">
    <cfRule type="expression" dxfId="1825" priority="10469">
      <formula>IF(RIGHT(TEXT(AI67,"0.#"),1)=".",FALSE,TRUE)</formula>
    </cfRule>
    <cfRule type="expression" dxfId="1824" priority="10470">
      <formula>IF(RIGHT(TEXT(AI67,"0.#"),1)=".",TRUE,FALSE)</formula>
    </cfRule>
  </conditionalFormatting>
  <conditionalFormatting sqref="AI66">
    <cfRule type="expression" dxfId="1823" priority="10467">
      <formula>IF(RIGHT(TEXT(AI66,"0.#"),1)=".",FALSE,TRUE)</formula>
    </cfRule>
    <cfRule type="expression" dxfId="1822" priority="10468">
      <formula>IF(RIGHT(TEXT(AI66,"0.#"),1)=".",TRUE,FALSE)</formula>
    </cfRule>
  </conditionalFormatting>
  <conditionalFormatting sqref="AI65">
    <cfRule type="expression" dxfId="1821" priority="10465">
      <formula>IF(RIGHT(TEXT(AI65,"0.#"),1)=".",FALSE,TRUE)</formula>
    </cfRule>
    <cfRule type="expression" dxfId="1820" priority="10466">
      <formula>IF(RIGHT(TEXT(AI65,"0.#"),1)=".",TRUE,FALSE)</formula>
    </cfRule>
  </conditionalFormatting>
  <conditionalFormatting sqref="AM65">
    <cfRule type="expression" dxfId="1819" priority="10463">
      <formula>IF(RIGHT(TEXT(AM65,"0.#"),1)=".",FALSE,TRUE)</formula>
    </cfRule>
    <cfRule type="expression" dxfId="1818" priority="10464">
      <formula>IF(RIGHT(TEXT(AM65,"0.#"),1)=".",TRUE,FALSE)</formula>
    </cfRule>
  </conditionalFormatting>
  <conditionalFormatting sqref="AM66">
    <cfRule type="expression" dxfId="1817" priority="10461">
      <formula>IF(RIGHT(TEXT(AM66,"0.#"),1)=".",FALSE,TRUE)</formula>
    </cfRule>
    <cfRule type="expression" dxfId="1816" priority="10462">
      <formula>IF(RIGHT(TEXT(AM66,"0.#"),1)=".",TRUE,FALSE)</formula>
    </cfRule>
  </conditionalFormatting>
  <conditionalFormatting sqref="AM67">
    <cfRule type="expression" dxfId="1815" priority="10459">
      <formula>IF(RIGHT(TEXT(AM67,"0.#"),1)=".",FALSE,TRUE)</formula>
    </cfRule>
    <cfRule type="expression" dxfId="1814" priority="10460">
      <formula>IF(RIGHT(TEXT(AM67,"0.#"),1)=".",TRUE,FALSE)</formula>
    </cfRule>
  </conditionalFormatting>
  <conditionalFormatting sqref="AE70">
    <cfRule type="expression" dxfId="1813" priority="10445">
      <formula>IF(RIGHT(TEXT(AE70,"0.#"),1)=".",FALSE,TRUE)</formula>
    </cfRule>
    <cfRule type="expression" dxfId="1812" priority="10446">
      <formula>IF(RIGHT(TEXT(AE70,"0.#"),1)=".",TRUE,FALSE)</formula>
    </cfRule>
  </conditionalFormatting>
  <conditionalFormatting sqref="AE71">
    <cfRule type="expression" dxfId="1811" priority="10443">
      <formula>IF(RIGHT(TEXT(AE71,"0.#"),1)=".",FALSE,TRUE)</formula>
    </cfRule>
    <cfRule type="expression" dxfId="1810" priority="10444">
      <formula>IF(RIGHT(TEXT(AE71,"0.#"),1)=".",TRUE,FALSE)</formula>
    </cfRule>
  </conditionalFormatting>
  <conditionalFormatting sqref="AE72">
    <cfRule type="expression" dxfId="1809" priority="10441">
      <formula>IF(RIGHT(TEXT(AE72,"0.#"),1)=".",FALSE,TRUE)</formula>
    </cfRule>
    <cfRule type="expression" dxfId="1808" priority="10442">
      <formula>IF(RIGHT(TEXT(AE72,"0.#"),1)=".",TRUE,FALSE)</formula>
    </cfRule>
  </conditionalFormatting>
  <conditionalFormatting sqref="AI72">
    <cfRule type="expression" dxfId="1807" priority="10439">
      <formula>IF(RIGHT(TEXT(AI72,"0.#"),1)=".",FALSE,TRUE)</formula>
    </cfRule>
    <cfRule type="expression" dxfId="1806" priority="10440">
      <formula>IF(RIGHT(TEXT(AI72,"0.#"),1)=".",TRUE,FALSE)</formula>
    </cfRule>
  </conditionalFormatting>
  <conditionalFormatting sqref="AI71">
    <cfRule type="expression" dxfId="1805" priority="10437">
      <formula>IF(RIGHT(TEXT(AI71,"0.#"),1)=".",FALSE,TRUE)</formula>
    </cfRule>
    <cfRule type="expression" dxfId="1804" priority="10438">
      <formula>IF(RIGHT(TEXT(AI71,"0.#"),1)=".",TRUE,FALSE)</formula>
    </cfRule>
  </conditionalFormatting>
  <conditionalFormatting sqref="AI70">
    <cfRule type="expression" dxfId="1803" priority="10435">
      <formula>IF(RIGHT(TEXT(AI70,"0.#"),1)=".",FALSE,TRUE)</formula>
    </cfRule>
    <cfRule type="expression" dxfId="1802" priority="10436">
      <formula>IF(RIGHT(TEXT(AI70,"0.#"),1)=".",TRUE,FALSE)</formula>
    </cfRule>
  </conditionalFormatting>
  <conditionalFormatting sqref="AM70">
    <cfRule type="expression" dxfId="1801" priority="10433">
      <formula>IF(RIGHT(TEXT(AM70,"0.#"),1)=".",FALSE,TRUE)</formula>
    </cfRule>
    <cfRule type="expression" dxfId="1800" priority="10434">
      <formula>IF(RIGHT(TEXT(AM70,"0.#"),1)=".",TRUE,FALSE)</formula>
    </cfRule>
  </conditionalFormatting>
  <conditionalFormatting sqref="AM71">
    <cfRule type="expression" dxfId="1799" priority="10431">
      <formula>IF(RIGHT(TEXT(AM71,"0.#"),1)=".",FALSE,TRUE)</formula>
    </cfRule>
    <cfRule type="expression" dxfId="1798" priority="10432">
      <formula>IF(RIGHT(TEXT(AM71,"0.#"),1)=".",TRUE,FALSE)</formula>
    </cfRule>
  </conditionalFormatting>
  <conditionalFormatting sqref="AM72">
    <cfRule type="expression" dxfId="1797" priority="10429">
      <formula>IF(RIGHT(TEXT(AM72,"0.#"),1)=".",FALSE,TRUE)</formula>
    </cfRule>
    <cfRule type="expression" dxfId="1796" priority="10430">
      <formula>IF(RIGHT(TEXT(AM72,"0.#"),1)=".",TRUE,FALSE)</formula>
    </cfRule>
  </conditionalFormatting>
  <conditionalFormatting sqref="AI74">
    <cfRule type="expression" dxfId="1795" priority="10415">
      <formula>IF(RIGHT(TEXT(AI74,"0.#"),1)=".",FALSE,TRUE)</formula>
    </cfRule>
    <cfRule type="expression" dxfId="1794" priority="10416">
      <formula>IF(RIGHT(TEXT(AI74,"0.#"),1)=".",TRUE,FALSE)</formula>
    </cfRule>
  </conditionalFormatting>
  <conditionalFormatting sqref="AM74">
    <cfRule type="expression" dxfId="1793" priority="10413">
      <formula>IF(RIGHT(TEXT(AM74,"0.#"),1)=".",FALSE,TRUE)</formula>
    </cfRule>
    <cfRule type="expression" dxfId="1792" priority="10414">
      <formula>IF(RIGHT(TEXT(AM74,"0.#"),1)=".",TRUE,FALSE)</formula>
    </cfRule>
  </conditionalFormatting>
  <conditionalFormatting sqref="AE75">
    <cfRule type="expression" dxfId="1791" priority="10411">
      <formula>IF(RIGHT(TEXT(AE75,"0.#"),1)=".",FALSE,TRUE)</formula>
    </cfRule>
    <cfRule type="expression" dxfId="1790" priority="10412">
      <formula>IF(RIGHT(TEXT(AE75,"0.#"),1)=".",TRUE,FALSE)</formula>
    </cfRule>
  </conditionalFormatting>
  <conditionalFormatting sqref="AI75">
    <cfRule type="expression" dxfId="1789" priority="10409">
      <formula>IF(RIGHT(TEXT(AI75,"0.#"),1)=".",FALSE,TRUE)</formula>
    </cfRule>
    <cfRule type="expression" dxfId="1788" priority="10410">
      <formula>IF(RIGHT(TEXT(AI75,"0.#"),1)=".",TRUE,FALSE)</formula>
    </cfRule>
  </conditionalFormatting>
  <conditionalFormatting sqref="AM75">
    <cfRule type="expression" dxfId="1787" priority="10407">
      <formula>IF(RIGHT(TEXT(AM75,"0.#"),1)=".",FALSE,TRUE)</formula>
    </cfRule>
    <cfRule type="expression" dxfId="1786" priority="10408">
      <formula>IF(RIGHT(TEXT(AM75,"0.#"),1)=".",TRUE,FALSE)</formula>
    </cfRule>
  </conditionalFormatting>
  <conditionalFormatting sqref="AQ75">
    <cfRule type="expression" dxfId="1785" priority="10405">
      <formula>IF(RIGHT(TEXT(AQ75,"0.#"),1)=".",FALSE,TRUE)</formula>
    </cfRule>
    <cfRule type="expression" dxfId="1784" priority="10406">
      <formula>IF(RIGHT(TEXT(AQ75,"0.#"),1)=".",TRUE,FALSE)</formula>
    </cfRule>
  </conditionalFormatting>
  <conditionalFormatting sqref="AE77">
    <cfRule type="expression" dxfId="1783" priority="10403">
      <formula>IF(RIGHT(TEXT(AE77,"0.#"),1)=".",FALSE,TRUE)</formula>
    </cfRule>
    <cfRule type="expression" dxfId="1782" priority="10404">
      <formula>IF(RIGHT(TEXT(AE77,"0.#"),1)=".",TRUE,FALSE)</formula>
    </cfRule>
  </conditionalFormatting>
  <conditionalFormatting sqref="AI77">
    <cfRule type="expression" dxfId="1781" priority="10401">
      <formula>IF(RIGHT(TEXT(AI77,"0.#"),1)=".",FALSE,TRUE)</formula>
    </cfRule>
    <cfRule type="expression" dxfId="1780" priority="10402">
      <formula>IF(RIGHT(TEXT(AI77,"0.#"),1)=".",TRUE,FALSE)</formula>
    </cfRule>
  </conditionalFormatting>
  <conditionalFormatting sqref="AM77">
    <cfRule type="expression" dxfId="1779" priority="10399">
      <formula>IF(RIGHT(TEXT(AM77,"0.#"),1)=".",FALSE,TRUE)</formula>
    </cfRule>
    <cfRule type="expression" dxfId="1778" priority="10400">
      <formula>IF(RIGHT(TEXT(AM77,"0.#"),1)=".",TRUE,FALSE)</formula>
    </cfRule>
  </conditionalFormatting>
  <conditionalFormatting sqref="AE78">
    <cfRule type="expression" dxfId="1777" priority="10397">
      <formula>IF(RIGHT(TEXT(AE78,"0.#"),1)=".",FALSE,TRUE)</formula>
    </cfRule>
    <cfRule type="expression" dxfId="1776" priority="10398">
      <formula>IF(RIGHT(TEXT(AE78,"0.#"),1)=".",TRUE,FALSE)</formula>
    </cfRule>
  </conditionalFormatting>
  <conditionalFormatting sqref="AI78">
    <cfRule type="expression" dxfId="1775" priority="10395">
      <formula>IF(RIGHT(TEXT(AI78,"0.#"),1)=".",FALSE,TRUE)</formula>
    </cfRule>
    <cfRule type="expression" dxfId="1774" priority="10396">
      <formula>IF(RIGHT(TEXT(AI78,"0.#"),1)=".",TRUE,FALSE)</formula>
    </cfRule>
  </conditionalFormatting>
  <conditionalFormatting sqref="AM78">
    <cfRule type="expression" dxfId="1773" priority="10393">
      <formula>IF(RIGHT(TEXT(AM78,"0.#"),1)=".",FALSE,TRUE)</formula>
    </cfRule>
    <cfRule type="expression" dxfId="1772" priority="10394">
      <formula>IF(RIGHT(TEXT(AM78,"0.#"),1)=".",TRUE,FALSE)</formula>
    </cfRule>
  </conditionalFormatting>
  <conditionalFormatting sqref="AE80">
    <cfRule type="expression" dxfId="1771" priority="10389">
      <formula>IF(RIGHT(TEXT(AE80,"0.#"),1)=".",FALSE,TRUE)</formula>
    </cfRule>
    <cfRule type="expression" dxfId="1770" priority="10390">
      <formula>IF(RIGHT(TEXT(AE80,"0.#"),1)=".",TRUE,FALSE)</formula>
    </cfRule>
  </conditionalFormatting>
  <conditionalFormatting sqref="AI80">
    <cfRule type="expression" dxfId="1769" priority="10387">
      <formula>IF(RIGHT(TEXT(AI80,"0.#"),1)=".",FALSE,TRUE)</formula>
    </cfRule>
    <cfRule type="expression" dxfId="1768" priority="10388">
      <formula>IF(RIGHT(TEXT(AI80,"0.#"),1)=".",TRUE,FALSE)</formula>
    </cfRule>
  </conditionalFormatting>
  <conditionalFormatting sqref="AM80">
    <cfRule type="expression" dxfId="1767" priority="10385">
      <formula>IF(RIGHT(TEXT(AM80,"0.#"),1)=".",FALSE,TRUE)</formula>
    </cfRule>
    <cfRule type="expression" dxfId="1766" priority="10386">
      <formula>IF(RIGHT(TEXT(AM80,"0.#"),1)=".",TRUE,FALSE)</formula>
    </cfRule>
  </conditionalFormatting>
  <conditionalFormatting sqref="AE81">
    <cfRule type="expression" dxfId="1765" priority="10383">
      <formula>IF(RIGHT(TEXT(AE81,"0.#"),1)=".",FALSE,TRUE)</formula>
    </cfRule>
    <cfRule type="expression" dxfId="1764" priority="10384">
      <formula>IF(RIGHT(TEXT(AE81,"0.#"),1)=".",TRUE,FALSE)</formula>
    </cfRule>
  </conditionalFormatting>
  <conditionalFormatting sqref="AI81">
    <cfRule type="expression" dxfId="1763" priority="10381">
      <formula>IF(RIGHT(TEXT(AI81,"0.#"),1)=".",FALSE,TRUE)</formula>
    </cfRule>
    <cfRule type="expression" dxfId="1762" priority="10382">
      <formula>IF(RIGHT(TEXT(AI81,"0.#"),1)=".",TRUE,FALSE)</formula>
    </cfRule>
  </conditionalFormatting>
  <conditionalFormatting sqref="AM81">
    <cfRule type="expression" dxfId="1761" priority="10379">
      <formula>IF(RIGHT(TEXT(AM81,"0.#"),1)=".",FALSE,TRUE)</formula>
    </cfRule>
    <cfRule type="expression" dxfId="1760" priority="10380">
      <formula>IF(RIGHT(TEXT(AM81,"0.#"),1)=".",TRUE,FALSE)</formula>
    </cfRule>
  </conditionalFormatting>
  <conditionalFormatting sqref="AE83">
    <cfRule type="expression" dxfId="1759" priority="10375">
      <formula>IF(RIGHT(TEXT(AE83,"0.#"),1)=".",FALSE,TRUE)</formula>
    </cfRule>
    <cfRule type="expression" dxfId="1758" priority="10376">
      <formula>IF(RIGHT(TEXT(AE83,"0.#"),1)=".",TRUE,FALSE)</formula>
    </cfRule>
  </conditionalFormatting>
  <conditionalFormatting sqref="AI83">
    <cfRule type="expression" dxfId="1757" priority="10373">
      <formula>IF(RIGHT(TEXT(AI83,"0.#"),1)=".",FALSE,TRUE)</formula>
    </cfRule>
    <cfRule type="expression" dxfId="1756" priority="10374">
      <formula>IF(RIGHT(TEXT(AI83,"0.#"),1)=".",TRUE,FALSE)</formula>
    </cfRule>
  </conditionalFormatting>
  <conditionalFormatting sqref="AM83">
    <cfRule type="expression" dxfId="1755" priority="10371">
      <formula>IF(RIGHT(TEXT(AM83,"0.#"),1)=".",FALSE,TRUE)</formula>
    </cfRule>
    <cfRule type="expression" dxfId="1754" priority="10372">
      <formula>IF(RIGHT(TEXT(AM83,"0.#"),1)=".",TRUE,FALSE)</formula>
    </cfRule>
  </conditionalFormatting>
  <conditionalFormatting sqref="AE84">
    <cfRule type="expression" dxfId="1753" priority="10369">
      <formula>IF(RIGHT(TEXT(AE84,"0.#"),1)=".",FALSE,TRUE)</formula>
    </cfRule>
    <cfRule type="expression" dxfId="1752" priority="10370">
      <formula>IF(RIGHT(TEXT(AE84,"0.#"),1)=".",TRUE,FALSE)</formula>
    </cfRule>
  </conditionalFormatting>
  <conditionalFormatting sqref="AI84">
    <cfRule type="expression" dxfId="1751" priority="10367">
      <formula>IF(RIGHT(TEXT(AI84,"0.#"),1)=".",FALSE,TRUE)</formula>
    </cfRule>
    <cfRule type="expression" dxfId="1750" priority="10368">
      <formula>IF(RIGHT(TEXT(AI84,"0.#"),1)=".",TRUE,FALSE)</formula>
    </cfRule>
  </conditionalFormatting>
  <conditionalFormatting sqref="AM84">
    <cfRule type="expression" dxfId="1749" priority="10365">
      <formula>IF(RIGHT(TEXT(AM84,"0.#"),1)=".",FALSE,TRUE)</formula>
    </cfRule>
    <cfRule type="expression" dxfId="1748" priority="10366">
      <formula>IF(RIGHT(TEXT(AM84,"0.#"),1)=".",TRUE,FALSE)</formula>
    </cfRule>
  </conditionalFormatting>
  <conditionalFormatting sqref="AE86">
    <cfRule type="expression" dxfId="1747" priority="10361">
      <formula>IF(RIGHT(TEXT(AE86,"0.#"),1)=".",FALSE,TRUE)</formula>
    </cfRule>
    <cfRule type="expression" dxfId="1746" priority="10362">
      <formula>IF(RIGHT(TEXT(AE86,"0.#"),1)=".",TRUE,FALSE)</formula>
    </cfRule>
  </conditionalFormatting>
  <conditionalFormatting sqref="AI86">
    <cfRule type="expression" dxfId="1745" priority="10359">
      <formula>IF(RIGHT(TEXT(AI86,"0.#"),1)=".",FALSE,TRUE)</formula>
    </cfRule>
    <cfRule type="expression" dxfId="1744" priority="10360">
      <formula>IF(RIGHT(TEXT(AI86,"0.#"),1)=".",TRUE,FALSE)</formula>
    </cfRule>
  </conditionalFormatting>
  <conditionalFormatting sqref="AM86">
    <cfRule type="expression" dxfId="1743" priority="10357">
      <formula>IF(RIGHT(TEXT(AM86,"0.#"),1)=".",FALSE,TRUE)</formula>
    </cfRule>
    <cfRule type="expression" dxfId="1742" priority="10358">
      <formula>IF(RIGHT(TEXT(AM86,"0.#"),1)=".",TRUE,FALSE)</formula>
    </cfRule>
  </conditionalFormatting>
  <conditionalFormatting sqref="AE87">
    <cfRule type="expression" dxfId="1741" priority="10355">
      <formula>IF(RIGHT(TEXT(AE87,"0.#"),1)=".",FALSE,TRUE)</formula>
    </cfRule>
    <cfRule type="expression" dxfId="1740" priority="10356">
      <formula>IF(RIGHT(TEXT(AE87,"0.#"),1)=".",TRUE,FALSE)</formula>
    </cfRule>
  </conditionalFormatting>
  <conditionalFormatting sqref="AI87">
    <cfRule type="expression" dxfId="1739" priority="10353">
      <formula>IF(RIGHT(TEXT(AI87,"0.#"),1)=".",FALSE,TRUE)</formula>
    </cfRule>
    <cfRule type="expression" dxfId="1738" priority="10354">
      <formula>IF(RIGHT(TEXT(AI87,"0.#"),1)=".",TRUE,FALSE)</formula>
    </cfRule>
  </conditionalFormatting>
  <conditionalFormatting sqref="AM87">
    <cfRule type="expression" dxfId="1737" priority="10351">
      <formula>IF(RIGHT(TEXT(AM87,"0.#"),1)=".",FALSE,TRUE)</formula>
    </cfRule>
    <cfRule type="expression" dxfId="1736" priority="10352">
      <formula>IF(RIGHT(TEXT(AM87,"0.#"),1)=".",TRUE,FALSE)</formula>
    </cfRule>
  </conditionalFormatting>
  <conditionalFormatting sqref="AE89 AQ89">
    <cfRule type="expression" dxfId="1735" priority="10347">
      <formula>IF(RIGHT(TEXT(AE89,"0.#"),1)=".",FALSE,TRUE)</formula>
    </cfRule>
    <cfRule type="expression" dxfId="1734" priority="10348">
      <formula>IF(RIGHT(TEXT(AE89,"0.#"),1)=".",TRUE,FALSE)</formula>
    </cfRule>
  </conditionalFormatting>
  <conditionalFormatting sqref="AI89">
    <cfRule type="expression" dxfId="1733" priority="10345">
      <formula>IF(RIGHT(TEXT(AI89,"0.#"),1)=".",FALSE,TRUE)</formula>
    </cfRule>
    <cfRule type="expression" dxfId="1732" priority="10346">
      <formula>IF(RIGHT(TEXT(AI89,"0.#"),1)=".",TRUE,FALSE)</formula>
    </cfRule>
  </conditionalFormatting>
  <conditionalFormatting sqref="AM89">
    <cfRule type="expression" dxfId="1731" priority="10343">
      <formula>IF(RIGHT(TEXT(AM89,"0.#"),1)=".",FALSE,TRUE)</formula>
    </cfRule>
    <cfRule type="expression" dxfId="1730" priority="10344">
      <formula>IF(RIGHT(TEXT(AM89,"0.#"),1)=".",TRUE,FALSE)</formula>
    </cfRule>
  </conditionalFormatting>
  <conditionalFormatting sqref="AE90 AM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 AI115 AM115 AQ115 AU115">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E116 AI116 AM116 AQ116 AU116">
    <cfRule type="expression" dxfId="5" priority="5">
      <formula>IF(RIGHT(TEXT(AE116,"0.#"),1)=".",FALSE,TRUE)</formula>
    </cfRule>
    <cfRule type="expression" dxfId="4" priority="6">
      <formula>IF(RIGHT(TEXT(AE116,"0.#"),1)=".",TRUE,FALSE)</formula>
    </cfRule>
  </conditionalFormatting>
  <conditionalFormatting sqref="R105">
    <cfRule type="expression" dxfId="3" priority="3">
      <formula>IF(RIGHT(TEXT(R105,"0.#"),1)=".",FALSE,TRUE)</formula>
    </cfRule>
    <cfRule type="expression" dxfId="2" priority="4">
      <formula>IF(RIGHT(TEXT(R105,"0.#"),1)=".",TRUE,FALSE)</formula>
    </cfRule>
  </conditionalFormatting>
  <conditionalFormatting sqref="R106 R104">
    <cfRule type="expression" dxfId="1" priority="1">
      <formula>IF(RIGHT(TEXT(R104,"0.#"),1)=".",FALSE,TRUE)</formula>
    </cfRule>
    <cfRule type="expression" dxfId="0" priority="2">
      <formula>IF(RIGHT(TEXT(R104,"0.#"),1)=".",TRUE,FALSE)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F17" sqref="F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2016-08-18T16:46:29Z</cp:lastPrinted>
  <dcterms:created xsi:type="dcterms:W3CDTF">2012-03-13T00:50:25Z</dcterms:created>
  <dcterms:modified xsi:type="dcterms:W3CDTF">2020-11-18T04:59:13Z</dcterms:modified>
</cp:coreProperties>
</file>