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bookViews>
    <workbookView xWindow="0" yWindow="0" windowWidth="15345" windowHeight="85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<sst xmlns="http://schemas.openxmlformats.org/spreadsheetml/2006/main" count="2085" uniqueCount="503">
  <si>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</si>
  <si>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</si>
  <si>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</si>
  <si>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</si>
  <si>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</si>
  <si>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</si>
  <si>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</si>
  <si>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</si>
  <si>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</si>
  <si>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</si>
  <si>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</si>
  <si>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</si>
  <si>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</si>
  <si>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</si>
  <si>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</si>
  <si>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</si>
  <si>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</si>
  <si>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</si>
  <si>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</si>
  <si>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</si>
  <si>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</si>
  <si>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</si>
  <si>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</si>
  <si>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</si>
  <si>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</si>
  <si>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</si>
  <si>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</si>
  <si>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</si>
  <si>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</si>
  <si>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</si>
  <si>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</si>
  <si>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</si>
  <si>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</si>
  <si>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</si>
  <si>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</si>
  <si>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</si>
  <si>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</si>
  <si>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</si>
  <si>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</si>
  <si>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</si>
  <si>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</si>
  <si>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</si>
  <si>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</si>
  <si>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</si>
  <si>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</si>
  <si>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</si>
  <si>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</si>
  <si>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</si>
  <si>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</si>
  <si>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</si>
  <si>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</si>
  <si>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</si>
  <si>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</si>
  <si>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</si>
  <si>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</si>
  <si>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</si>
  <si>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</si>
  <si>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</si>
  <si>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</si>
  <si>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</si>
  <si>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</si>
  <si>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</si>
  <si>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</si>
  <si>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</si>
  <si>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</si>
  <si>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</si>
  <si>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</si>
  <si>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</si>
  <si>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</si>
  <si>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</si>
  <si>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</si>
  <si>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</si>
  <si>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</si>
  <si>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</si>
  <si>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</si>
  <si>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</si>
  <si>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</si>
  <si>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</si>
  <si>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</si>
  <si>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</si>
  <si>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</si>
  <si>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</si>
  <si>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</si>
  <si>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</si>
  <si>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</si>
  <si>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</si>
  <si>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</si>
  <si>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</si>
  <si>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</si>
  <si>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</si>
  <si>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</si>
  <si>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</si>
  <si>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</si>
  <si>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</si>
  <si>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</si>
  <si>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</si>
  <si>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</si>
  <si>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</si>
  <si>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</si>
  <si>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</si>
  <si>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</si>
  <si>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</si>
  <si>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</si>
  <si>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</si>
  <si>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</si>
  <si>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</si>
  <si>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</si>
  <si>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</si>
  <si>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</si>
  <si>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</si>
  <si>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</si>
  <si>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</si>
  <si>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</si>
  <si>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</si>
  <si>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</si>
  <si>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</si>
  <si>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</si>
  <si>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</si>
  <si>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</si>
  <si>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</si>
  <si>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</si>
  <si>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</si>
  <si>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</si>
  <si>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</si>
  <si>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</si>
  <si>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</si>
  <si>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</si>
  <si>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</si>
  <si>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</si>
  <si>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</si>
  <si>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</si>
  <si>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</si>
  <si>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</si>
  <si>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</si>
  <si>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</si>
  <si>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</si>
  <si>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</si>
  <si>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</si>
  <si>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</si>
  <si>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</si>
  <si>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</si>
  <si>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</si>
  <si>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</si>
  <si>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</si>
  <si>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</si>
  <si>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</si>
  <si>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</si>
  <si>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</si>
  <si>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</si>
  <si>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</si>
  <si>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</si>
  <si>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</si>
  <si>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</si>
  <si>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</si>
  <si>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</si>
  <si>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</si>
  <si>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</si>
  <si>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</si>
  <si>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</si>
  <si>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</si>
  <si>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</si>
  <si>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</si>
  <si>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</si>
  <si>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</si>
  <si>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</si>
  <si>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</si>
  <si>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</si>
  <si>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</si>
  <si>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</si>
  <si>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</si>
  <si>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</si>
  <si>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</si>
  <si>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</si>
  <si>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</si>
  <si>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</si>
  <si>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</si>
  <si>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</si>
  <si>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</si>
  <si>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</si>
  <si>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</si>
  <si>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</si>
  <si>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</si>
  <si>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</si>
  <si>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</si>
  <si>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</si>
  <si>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</si>
  <si>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</si>
  <si>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</si>
  <si>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</si>
  <si>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</si>
  <si>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</si>
  <si>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</si>
  <si>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</si>
  <si>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</si>
  <si>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</si>
  <si>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</si>
  <si>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</si>
  <si>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</si>
  <si>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</si>
  <si>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</si>
  <si>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</si>
  <si>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</si>
  <si>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</si>
  <si>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</si>
  <si>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</si>
  <si>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</si>
  <si>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</si>
  <si>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</si>
  <si>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</si>
  <si>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</si>
  <si>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</si>
  <si>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</si>
  <si>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</si>
  <si>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</si>
  <si>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</si>
  <si>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</si>
  <si>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</si>
  <si>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</si>
  <si>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</si>
  <si>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</si>
  <si>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</si>
  <si>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</si>
  <si>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</si>
  <si>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</si>
  <si>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</si>
  <si>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</si>
  <si>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</si>
  <si>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</si>
  <si>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</si>
  <si>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</si>
  <si>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</si>
  <si>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</si>
  <si>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</si>
  <si>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</si>
  <si>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</si>
  <si>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</si>
  <si>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</si>
  <si>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</si>
  <si>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</si>
  <si>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</si>
  <si>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</si>
  <si>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</si>
  <si>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</si>
  <si>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</si>
  <si>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</si>
  <si>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</si>
  <si>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</si>
  <si>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</si>
  <si>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</si>
  <si>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</si>
  <si>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</si>
  <si>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</si>
  <si>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</si>
  <si>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</si>
  <si>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</si>
  <si>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</si>
  <si>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</si>
  <si>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</si>
  <si>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</si>
  <si>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</si>
  <si>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</si>
  <si>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</si>
  <si>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</si>
  <si>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</si>
  <si>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</si>
  <si>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</si>
  <si>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</si>
  <si>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</si>
  <si>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</si>
  <si>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</si>
  <si>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</si>
  <si>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</si>
  <si>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</si>
  <si>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</si>
  <si>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</si>
  <si>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</si>
  <si>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</si>
  <si>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</si>
  <si>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</si>
  <si>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</si>
  <si>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</si>
  <si>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</si>
  <si>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</si>
  <si>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</si>
  <si>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</si>
  <si>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</si>
  <si>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</si>
  <si>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</si>
  <si>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</si>
  <si>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</si>
  <si>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</si>
  <si>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</si>
  <si>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</si>
  <si>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</si>
  <si>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</si>
  <si>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</si>
  <si>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</si>
  <si>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</si>
  <si>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</si>
  <si>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</si>
  <si>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</si>
  <si>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</si>
  <si>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</si>
  <si>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</si>
  <si>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</si>
  <si>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</si>
  <si>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</si>
  <si>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</si>
  <si>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</si>
  <si>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</si>
  <si>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</si>
  <si>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</si>
  <si>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</si>
  <si>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</si>
  <si>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</si>
  <si>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</si>
  <si>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</si>
  <si>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</si>
  <si>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</si>
  <si>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</si>
  <si>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</si>
  <si>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</si>
  <si>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</si>
  <si>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</si>
  <si>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</si>
  <si>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</si>
  <si>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</si>
  <si>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</si>
  <si>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</si>
  <si>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</si>
  <si>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</si>
  <si>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</si>
  <si>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</si>
  <si>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</si>
  <si>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</si>
  <si>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</si>
  <si>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</si>
  <si>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</si>
  <si>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</si>
  <si>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</si>
  <si>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</si>
  <si>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</si>
  <si>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</si>
  <si>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</si>
  <si>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</si>
  <si>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</si>
  <si>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</si>
  <si>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</si>
  <si>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</si>
  <si>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</si>
  <si>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</si>
  <si>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</si>
  <si>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</si>
  <si>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</si>
  <si>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</si>
  <si>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</si>
  <si>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</si>
  <si>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</si>
  <si>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</si>
  <si>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</si>
  <si>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</si>
  <si>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</si>
  <si>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</si>
  <si>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</si>
  <si>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</si>
  <si>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</si>
  <si>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</si>
  <si>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</si>
  <si>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</si>
  <si>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</si>
  <si>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</si>
  <si>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</si>
  <si>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</si>
  <si>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</si>
  <si>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</si>
  <si>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</si>
  <si>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</si>
  <si>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</si>
  <si>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</si>
  <si>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</si>
  <si>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</si>
  <si>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</si>
  <si>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</si>
  <si>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</si>
  <si>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</si>
  <si>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</si>
  <si>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</si>
  <si>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</si>
  <si>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</si>
  <si>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</si>
  <si>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</si>
  <si>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</si>
  <si>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</si>
  <si>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</si>
  <si>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</si>
  <si>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</si>
  <si>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</si>
  <si>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</si>
  <si>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</si>
  <si>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</si>
  <si>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</si>
  <si>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</si>
  <si>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</si>
  <si>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</si>
  <si>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</si>
  <si>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</si>
  <si>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</si>
  <si>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</si>
  <si>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</si>
  <si>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</si>
  <si>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</si>
  <si>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</si>
  <si>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</si>
  <si>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</si>
  <si>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</si>
  <si>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</si>
  <si>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</si>
  <si>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</si>
  <si>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</si>
  <si>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</si>
  <si>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</si>
  <si>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</si>
  <si>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</si>
  <si>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</si>
  <si>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</si>
  <si>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</si>
  <si>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</si>
  <si>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</si>
  <si>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</si>
  <si>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</si>
  <si>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</si>
  <si>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</si>
  <si>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</si>
  <si>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</si>
  <si>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</si>
  <si>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</si>
  <si>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</si>
  <si>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</si>
  <si>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</si>
  <si>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</si>
  <si>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都道府県地価調査等経費</t>
    <phoneticPr fontId="5"/>
  </si>
  <si>
    <t>土地・建設産業局</t>
    <phoneticPr fontId="5"/>
  </si>
  <si>
    <t>地価調査課　地価公示室</t>
    <phoneticPr fontId="5"/>
  </si>
  <si>
    <t>○</t>
  </si>
  <si>
    <t>土地基本法第１６条・第１７条　　　　　　　　　　　　 　　　　　　　　国土利用計画法施行令第９条</t>
    <phoneticPr fontId="5"/>
  </si>
  <si>
    <t>-</t>
    <phoneticPr fontId="5"/>
  </si>
  <si>
    <t>土地総合情報ライブラリーへのアクセス件数</t>
    <phoneticPr fontId="5"/>
  </si>
  <si>
    <t>件数</t>
    <rPh sb="0" eb="2">
      <t>ケンスウ</t>
    </rPh>
    <phoneticPr fontId="5"/>
  </si>
  <si>
    <t>-</t>
    <phoneticPr fontId="5"/>
  </si>
  <si>
    <t>-</t>
    <phoneticPr fontId="5"/>
  </si>
  <si>
    <t>都道府県地価調査基準地数</t>
    <phoneticPr fontId="5"/>
  </si>
  <si>
    <t>地点</t>
    <rPh sb="0" eb="2">
      <t>チテン</t>
    </rPh>
    <phoneticPr fontId="5"/>
  </si>
  <si>
    <t>（予算執行額）／（都道府県地価調査基準地数）　　　　　　　　　　　　　　</t>
    <phoneticPr fontId="5"/>
  </si>
  <si>
    <t>千円</t>
    <phoneticPr fontId="5"/>
  </si>
  <si>
    <t>（予算執行額（百万円））／基準地数</t>
    <phoneticPr fontId="5"/>
  </si>
  <si>
    <t>600百万円/21,989</t>
    <phoneticPr fontId="5"/>
  </si>
  <si>
    <t>600百万円/21,740</t>
    <phoneticPr fontId="5"/>
  </si>
  <si>
    <t>600百万円/21,731</t>
    <phoneticPr fontId="5"/>
  </si>
  <si>
    <t>都道府県地価調査は、都道府県知事が事業を行うものであり、国がその結果をとりまとめ、分析した上で公表している。</t>
    <phoneticPr fontId="5"/>
  </si>
  <si>
    <t>重要な経済指標でもある全国の地価動向を定期的にとりまとめ、公表するものであり優先度は高い。</t>
    <phoneticPr fontId="5"/>
  </si>
  <si>
    <t>有</t>
  </si>
  <si>
    <t>無</t>
  </si>
  <si>
    <t>‐</t>
  </si>
  <si>
    <t>妥当である。</t>
    <phoneticPr fontId="5"/>
  </si>
  <si>
    <t>合理的な支出となっている。</t>
    <phoneticPr fontId="5"/>
  </si>
  <si>
    <t>限定的になっている。</t>
    <phoneticPr fontId="5"/>
  </si>
  <si>
    <t>地価公示</t>
    <rPh sb="0" eb="2">
      <t>チカ</t>
    </rPh>
    <rPh sb="2" eb="4">
      <t>コウジ</t>
    </rPh>
    <phoneticPr fontId="5"/>
  </si>
  <si>
    <t>国土交通省　土地・建設産業局</t>
    <rPh sb="0" eb="2">
      <t>コクド</t>
    </rPh>
    <rPh sb="2" eb="5">
      <t>コウツウショウ</t>
    </rPh>
    <rPh sb="6" eb="8">
      <t>トチ</t>
    </rPh>
    <rPh sb="9" eb="11">
      <t>ケンセツ</t>
    </rPh>
    <rPh sb="11" eb="14">
      <t>サンギョウキョク</t>
    </rPh>
    <phoneticPr fontId="5"/>
  </si>
  <si>
    <t>A.ＴＩＳ（株）</t>
    <phoneticPr fontId="5"/>
  </si>
  <si>
    <t>人件費</t>
    <rPh sb="0" eb="3">
      <t>ジンケンヒ</t>
    </rPh>
    <phoneticPr fontId="5"/>
  </si>
  <si>
    <t>地価調査データ集計</t>
    <rPh sb="0" eb="2">
      <t>チカ</t>
    </rPh>
    <rPh sb="2" eb="4">
      <t>チョウサ</t>
    </rPh>
    <rPh sb="7" eb="9">
      <t>シュウケイ</t>
    </rPh>
    <phoneticPr fontId="5"/>
  </si>
  <si>
    <t>ＴＩＳ(株)</t>
    <phoneticPr fontId="5"/>
  </si>
  <si>
    <t>都道府県地価調査に係るデータ集計</t>
    <phoneticPr fontId="5"/>
  </si>
  <si>
    <t>一般競争入札</t>
  </si>
  <si>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具体的には、地価公示の標準地がない地域に地点を設定したり、地価公示と共通の調査地点を積極的に設定して地価動向を把握している。</t>
    <phoneticPr fontId="5"/>
  </si>
  <si>
    <t>応札しやすいように、事前に入札実施情報を示すなど手続き面での配慮をしている。入札関係書類について複数業者が取りにきているが、実際に札入れしたのは一者となった。</t>
    <phoneticPr fontId="5"/>
  </si>
  <si>
    <t>-</t>
    <phoneticPr fontId="5"/>
  </si>
  <si>
    <t>成果実績は土地情報ライブラリーのアクセス件数が161百万件と、成果目標である203百万件には及ばないものの、高い数値を上げている。</t>
    <phoneticPr fontId="5"/>
  </si>
  <si>
    <t>見込通りの基準地を調査している。</t>
    <rPh sb="0" eb="2">
      <t>ミコ</t>
    </rPh>
    <rPh sb="2" eb="3">
      <t>ドオ</t>
    </rPh>
    <rPh sb="5" eb="7">
      <t>キジュン</t>
    </rPh>
    <rPh sb="7" eb="8">
      <t>チ</t>
    </rPh>
    <rPh sb="9" eb="11">
      <t>チョウサ</t>
    </rPh>
    <phoneticPr fontId="5"/>
  </si>
  <si>
    <t>土地総合情報ライブラリー等を通じて活用されている。</t>
    <rPh sb="0" eb="2">
      <t>トチ</t>
    </rPh>
    <rPh sb="2" eb="4">
      <t>ソウゴウ</t>
    </rPh>
    <rPh sb="4" eb="6">
      <t>ジョウホウ</t>
    </rPh>
    <rPh sb="12" eb="13">
      <t>トウ</t>
    </rPh>
    <rPh sb="14" eb="15">
      <t>ツウ</t>
    </rPh>
    <rPh sb="17" eb="19">
      <t>カツヨウ</t>
    </rPh>
    <phoneticPr fontId="5"/>
  </si>
  <si>
    <t>毎年、各新聞の一面相当に取り上げられている事業である。</t>
    <phoneticPr fontId="5"/>
  </si>
  <si>
    <t>「国が行う地価公示と連携し、双方が効率的かつ相乗効果を発揮できるよう、国と都道府県で調整をするべき」との指摘を受けた。それを踏まえ、地価公示の地点が配置されていない地域に地価調査の地点が設定されるようにするなど地点配置に関する地方公共団体との調整を行うとともに、地価動向を把握する上で重要な地点にいては、地価公示と地価調査との共通地点を設定するなどの措置を行った。</t>
    <phoneticPr fontId="5"/>
  </si>
  <si>
    <t>都道府県の意見を聴取し共通地点について定義を変更し、容易に共通地点を設けられるよう変更した。</t>
    <phoneticPr fontId="5"/>
  </si>
  <si>
    <t>諸謝金</t>
    <rPh sb="0" eb="1">
      <t>ショ</t>
    </rPh>
    <rPh sb="1" eb="3">
      <t>シャキン</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</si>
  <si>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</si>
  <si>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</si>
  <si>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</si>
  <si>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</si>
  <si>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調査結果が記されている土地情報ライブラリーへのアクセス件数を平成28年度まで203百万人までに引き上げる。</t>
    <rPh sb="41" eb="42">
      <t>ヒャク</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</si>
  <si>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</si>
  <si>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</si>
  <si>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 xml:space="preserve"> 各都道府県知事が、毎年７月１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phoneticPr fontId="5"/>
  </si>
  <si>
    <t xml:space="preserve"> 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phoneticPr fontId="5"/>
  </si>
  <si>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rPh sb="26" eb="27">
      <t>トウ</t>
    </rPh>
    <phoneticPr fontId="5"/>
  </si>
  <si>
    <t>-</t>
    <phoneticPr fontId="5"/>
  </si>
  <si>
    <t>-</t>
    <phoneticPr fontId="5"/>
  </si>
  <si>
    <t>室長　安岡 義敏</t>
    <rPh sb="3" eb="5">
      <t>ヤスオカ</t>
    </rPh>
    <rPh sb="6" eb="8">
      <t>ヨシトシ</t>
    </rPh>
    <phoneticPr fontId="5"/>
  </si>
  <si>
    <t>都道府県地価調査と国が行う地価公示の双方が効率的かつ相乗効果を発揮できるよう十分に連携を図るべきである。</t>
    <rPh sb="0" eb="4">
      <t>トドウフケン</t>
    </rPh>
    <rPh sb="4" eb="6">
      <t>チカ</t>
    </rPh>
    <rPh sb="6" eb="8">
      <t>チョウサ</t>
    </rPh>
    <rPh sb="9" eb="10">
      <t>クニ</t>
    </rPh>
    <rPh sb="11" eb="12">
      <t>オコナ</t>
    </rPh>
    <rPh sb="13" eb="15">
      <t>チカ</t>
    </rPh>
    <rPh sb="15" eb="17">
      <t>コウジ</t>
    </rPh>
    <rPh sb="18" eb="20">
      <t>ソウホウ</t>
    </rPh>
    <rPh sb="21" eb="23">
      <t>コウリツ</t>
    </rPh>
    <rPh sb="23" eb="24">
      <t>テキ</t>
    </rPh>
    <rPh sb="26" eb="28">
      <t>ソウジョウ</t>
    </rPh>
    <rPh sb="28" eb="30">
      <t>コウカ</t>
    </rPh>
    <rPh sb="31" eb="33">
      <t>ハッキ</t>
    </rPh>
    <rPh sb="38" eb="40">
      <t>ジュウブン</t>
    </rPh>
    <rPh sb="41" eb="43">
      <t>レンケイ</t>
    </rPh>
    <rPh sb="44" eb="45">
      <t>ハカ</t>
    </rPh>
    <phoneticPr fontId="5"/>
  </si>
  <si>
    <t>これまでも地価公示の地点が配置されていない地域に地価調査の地点が設定されるようにする等、地価調査と地価公示との調整を行うとともに、地価動向を把握する上で重要な地点については、地価公示と地価調査との共通地点を設定するなど効率的な執行に努めている。引き続き地価調査と地価公示との連携強化により、きめ細かな地価動向の把握に努める。</t>
    <phoneticPr fontId="5"/>
  </si>
  <si>
    <t>現状通り</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</si>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</sst>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22412</xdr:colOff>
      <xdr:row>720</xdr:row>
      <xdr:rowOff>22412</xdr:rowOff>
    </xdr:from>
    <xdr:to>
      <xdr:col>23</xdr:col>
      <xdr:colOff>151819</xdr:colOff>
      <xdr:row>721</xdr:row>
      <xdr:rowOff>211547</xdr:rowOff>
    </xdr:to>
    <xdr:sp macro="" textlink="">
      <xdr:nvSpPr>
        <xdr:cNvPr id="17" name="正方形/長方形 16"/>
        <xdr:cNvSpPr/>
      </xdr:nvSpPr>
      <xdr:spPr>
        <a:xfrm>
          <a:off x="1822637" y="30454787"/>
          <a:ext cx="2329682" cy="5415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５．４百万円</a:t>
          </a:r>
          <a:endParaRPr kumimoji="1" lang="en-US" altLang="ja-JP" sz="1100">
            <a:solidFill>
              <a:sysClr val="windowText" lastClr="000000"/>
            </a:solidFill>
          </a:endParaRPr>
        </a:p>
      </xdr:txBody>
    </xdr:sp>
    <xdr:clientData/>
  </xdr:twoCellAnchor>
  <xdr:twoCellAnchor>
    <xdr:from>
      <xdr:col>14</xdr:col>
      <xdr:colOff>100853</xdr:colOff>
      <xdr:row>722</xdr:row>
      <xdr:rowOff>78442</xdr:rowOff>
    </xdr:from>
    <xdr:to>
      <xdr:col>25</xdr:col>
      <xdr:colOff>37297</xdr:colOff>
      <xdr:row>724</xdr:row>
      <xdr:rowOff>117102</xdr:rowOff>
    </xdr:to>
    <xdr:sp macro="" textlink="">
      <xdr:nvSpPr>
        <xdr:cNvPr id="19" name="大かっこ 18"/>
        <xdr:cNvSpPr/>
      </xdr:nvSpPr>
      <xdr:spPr bwMode="auto">
        <a:xfrm>
          <a:off x="2301128" y="31215667"/>
          <a:ext cx="2136719" cy="74351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都道府県地価調査の企画・立案、進捗管理、指導</a:t>
          </a:r>
          <a:endParaRPr lang="en-US" altLang="ja-JP"/>
        </a:p>
      </xdr:txBody>
    </xdr:sp>
    <xdr:clientData/>
  </xdr:twoCellAnchor>
  <xdr:twoCellAnchor>
    <xdr:from>
      <xdr:col>19</xdr:col>
      <xdr:colOff>0</xdr:colOff>
      <xdr:row>725</xdr:row>
      <xdr:rowOff>0</xdr:rowOff>
    </xdr:from>
    <xdr:to>
      <xdr:col>24</xdr:col>
      <xdr:colOff>15711</xdr:colOff>
      <xdr:row>725</xdr:row>
      <xdr:rowOff>277935</xdr:rowOff>
    </xdr:to>
    <xdr:sp macro="" textlink="">
      <xdr:nvSpPr>
        <xdr:cNvPr id="20" name="テキスト ボックス 19"/>
        <xdr:cNvSpPr txBox="1"/>
      </xdr:nvSpPr>
      <xdr:spPr bwMode="auto">
        <a:xfrm>
          <a:off x="3200400" y="32194500"/>
          <a:ext cx="1015836" cy="277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0</xdr:colOff>
      <xdr:row>726</xdr:row>
      <xdr:rowOff>0</xdr:rowOff>
    </xdr:from>
    <xdr:to>
      <xdr:col>29</xdr:col>
      <xdr:colOff>161925</xdr:colOff>
      <xdr:row>727</xdr:row>
      <xdr:rowOff>189321</xdr:rowOff>
    </xdr:to>
    <xdr:sp macro="" textlink="">
      <xdr:nvSpPr>
        <xdr:cNvPr id="21" name="正方形/長方形 20"/>
        <xdr:cNvSpPr/>
      </xdr:nvSpPr>
      <xdr:spPr bwMode="auto">
        <a:xfrm>
          <a:off x="3000375" y="32546925"/>
          <a:ext cx="2362200" cy="5417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５．４百万円</a:t>
          </a:r>
          <a:endParaRPr kumimoji="1" lang="en-US" altLang="ja-JP" sz="1100">
            <a:solidFill>
              <a:sysClr val="windowText" lastClr="000000"/>
            </a:solidFill>
          </a:endParaRPr>
        </a:p>
      </xdr:txBody>
    </xdr:sp>
    <xdr:clientData/>
  </xdr:twoCellAnchor>
  <xdr:twoCellAnchor>
    <xdr:from>
      <xdr:col>19</xdr:col>
      <xdr:colOff>0</xdr:colOff>
      <xdr:row>728</xdr:row>
      <xdr:rowOff>0</xdr:rowOff>
    </xdr:from>
    <xdr:to>
      <xdr:col>29</xdr:col>
      <xdr:colOff>145622</xdr:colOff>
      <xdr:row>729</xdr:row>
      <xdr:rowOff>313018</xdr:rowOff>
    </xdr:to>
    <xdr:sp macro="" textlink="">
      <xdr:nvSpPr>
        <xdr:cNvPr id="22" name="大かっこ 21"/>
        <xdr:cNvSpPr/>
      </xdr:nvSpPr>
      <xdr:spPr bwMode="auto">
        <a:xfrm>
          <a:off x="3200400" y="33251775"/>
          <a:ext cx="2145872" cy="66544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・地価調査データの集計</a:t>
          </a:r>
          <a:endParaRPr lang="ja-JP" altLang="ja-JP"/>
        </a:p>
      </xdr:txBody>
    </xdr:sp>
    <xdr:clientData/>
  </xdr:twoCellAnchor>
  <xdr:twoCellAnchor>
    <xdr:from>
      <xdr:col>13</xdr:col>
      <xdr:colOff>44824</xdr:colOff>
      <xdr:row>721</xdr:row>
      <xdr:rowOff>302558</xdr:rowOff>
    </xdr:from>
    <xdr:to>
      <xdr:col>13</xdr:col>
      <xdr:colOff>45797</xdr:colOff>
      <xdr:row>726</xdr:row>
      <xdr:rowOff>313764</xdr:rowOff>
    </xdr:to>
    <xdr:cxnSp macro="">
      <xdr:nvCxnSpPr>
        <xdr:cNvPr id="26" name="直線コネクタ 25"/>
        <xdr:cNvCxnSpPr/>
      </xdr:nvCxnSpPr>
      <xdr:spPr>
        <a:xfrm flipH="1">
          <a:off x="2667000" y="229418029"/>
          <a:ext cx="973" cy="1748117"/>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56029</xdr:colOff>
      <xdr:row>726</xdr:row>
      <xdr:rowOff>313764</xdr:rowOff>
    </xdr:from>
    <xdr:to>
      <xdr:col>17</xdr:col>
      <xdr:colOff>163885</xdr:colOff>
      <xdr:row>726</xdr:row>
      <xdr:rowOff>314650</xdr:rowOff>
    </xdr:to>
    <xdr:cxnSp macro="">
      <xdr:nvCxnSpPr>
        <xdr:cNvPr id="27" name="直線コネクタ 26"/>
        <xdr:cNvCxnSpPr/>
      </xdr:nvCxnSpPr>
      <xdr:spPr>
        <a:xfrm>
          <a:off x="2056279" y="32860689"/>
          <a:ext cx="907956"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73</xdr:row>
      <xdr:rowOff>0</xdr:rowOff>
    </xdr:from>
    <xdr:to>
      <xdr:col>49</xdr:col>
      <xdr:colOff>481853</xdr:colOff>
      <xdr:row>73</xdr:row>
      <xdr:rowOff>257735</xdr:rowOff>
    </xdr:to>
    <xdr:cxnSp macro="">
      <xdr:nvCxnSpPr>
        <xdr:cNvPr id="13" name="直線コネクタ 12"/>
        <xdr:cNvCxnSpPr/>
      </xdr:nvCxnSpPr>
      <xdr:spPr>
        <a:xfrm flipH="1">
          <a:off x="8471647" y="23453912"/>
          <a:ext cx="1893794"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89647</xdr:colOff>
      <xdr:row>720</xdr:row>
      <xdr:rowOff>33617</xdr:rowOff>
    </xdr:from>
    <xdr:to>
      <xdr:col>45</xdr:col>
      <xdr:colOff>11206</xdr:colOff>
      <xdr:row>723</xdr:row>
      <xdr:rowOff>0</xdr:rowOff>
    </xdr:to>
    <xdr:sp macro="" textlink="">
      <xdr:nvSpPr>
        <xdr:cNvPr id="3" name="大かっこ 2"/>
        <xdr:cNvSpPr/>
      </xdr:nvSpPr>
      <xdr:spPr>
        <a:xfrm>
          <a:off x="6745941" y="40722176"/>
          <a:ext cx="2342030" cy="100853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諸謝金・旅費</a:t>
          </a:r>
          <a:r>
            <a:rPr kumimoji="0"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０．５百万円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０．１百万円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　０．５百万円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9" t="s">
        <v>410</v>
      </c>
      <c r="AR2" s="349"/>
      <c r="AS2" s="43" t="str">
        <f>IF(OR(AQ2="　", AQ2=""), "", "-")</f>
        <v/>
      </c>
      <c r="AT2" s="350">
        <v>327</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2" t="s">
        <v>29</v>
      </c>
      <c r="B4" s="683"/>
      <c r="C4" s="683"/>
      <c r="D4" s="683"/>
      <c r="E4" s="683"/>
      <c r="F4" s="683"/>
      <c r="G4" s="658" t="s">
        <v>440</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441</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6" t="s">
        <v>158</v>
      </c>
      <c r="H5" s="507"/>
      <c r="I5" s="507"/>
      <c r="J5" s="507"/>
      <c r="K5" s="507"/>
      <c r="L5" s="507"/>
      <c r="M5" s="508" t="s">
        <v>75</v>
      </c>
      <c r="N5" s="509"/>
      <c r="O5" s="509"/>
      <c r="P5" s="509"/>
      <c r="Q5" s="509"/>
      <c r="R5" s="510"/>
      <c r="S5" s="511" t="s">
        <v>140</v>
      </c>
      <c r="T5" s="507"/>
      <c r="U5" s="507"/>
      <c r="V5" s="507"/>
      <c r="W5" s="507"/>
      <c r="X5" s="512"/>
      <c r="Y5" s="674" t="s">
        <v>3</v>
      </c>
      <c r="Z5" s="675"/>
      <c r="AA5" s="675"/>
      <c r="AB5" s="675"/>
      <c r="AC5" s="675"/>
      <c r="AD5" s="676"/>
      <c r="AE5" s="677" t="s">
        <v>442</v>
      </c>
      <c r="AF5" s="677"/>
      <c r="AG5" s="677"/>
      <c r="AH5" s="677"/>
      <c r="AI5" s="677"/>
      <c r="AJ5" s="677"/>
      <c r="AK5" s="677"/>
      <c r="AL5" s="677"/>
      <c r="AM5" s="677"/>
      <c r="AN5" s="677"/>
      <c r="AO5" s="677"/>
      <c r="AP5" s="678"/>
      <c r="AQ5" s="679" t="s">
        <v>496</v>
      </c>
      <c r="AR5" s="680"/>
      <c r="AS5" s="680"/>
      <c r="AT5" s="680"/>
      <c r="AU5" s="680"/>
      <c r="AV5" s="680"/>
      <c r="AW5" s="680"/>
      <c r="AX5" s="681"/>
    </row>
    <row r="6" spans="1:50" ht="39" customHeight="1" x14ac:dyDescent="0.15">
      <c r="A6" s="684" t="s">
        <v>4</v>
      </c>
      <c r="B6" s="685"/>
      <c r="C6" s="685"/>
      <c r="D6" s="685"/>
      <c r="E6" s="685"/>
      <c r="F6" s="685"/>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444</v>
      </c>
      <c r="H7" s="786"/>
      <c r="I7" s="786"/>
      <c r="J7" s="786"/>
      <c r="K7" s="786"/>
      <c r="L7" s="786"/>
      <c r="M7" s="786"/>
      <c r="N7" s="786"/>
      <c r="O7" s="786"/>
      <c r="P7" s="786"/>
      <c r="Q7" s="786"/>
      <c r="R7" s="786"/>
      <c r="S7" s="786"/>
      <c r="T7" s="786"/>
      <c r="U7" s="786"/>
      <c r="V7" s="786"/>
      <c r="W7" s="786"/>
      <c r="X7" s="787"/>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6" t="s">
        <v>25</v>
      </c>
      <c r="B9" s="517"/>
      <c r="C9" s="517"/>
      <c r="D9" s="517"/>
      <c r="E9" s="517"/>
      <c r="F9" s="517"/>
      <c r="G9" s="518" t="s">
        <v>492</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7" t="s">
        <v>34</v>
      </c>
      <c r="B10" s="648"/>
      <c r="C10" s="648"/>
      <c r="D10" s="648"/>
      <c r="E10" s="648"/>
      <c r="F10" s="648"/>
      <c r="G10" s="649" t="s">
        <v>491</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直接実施、委託・請負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7" t="s">
        <v>26</v>
      </c>
      <c r="B12" s="618"/>
      <c r="C12" s="618"/>
      <c r="D12" s="618"/>
      <c r="E12" s="618"/>
      <c r="F12" s="619"/>
      <c r="G12" s="655"/>
      <c r="H12" s="656"/>
      <c r="I12" s="656"/>
      <c r="J12" s="656"/>
      <c r="K12" s="656"/>
      <c r="L12" s="656"/>
      <c r="M12" s="656"/>
      <c r="N12" s="656"/>
      <c r="O12" s="65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v>6</v>
      </c>
      <c r="Q13" s="206"/>
      <c r="R13" s="206"/>
      <c r="S13" s="206"/>
      <c r="T13" s="206"/>
      <c r="U13" s="206"/>
      <c r="V13" s="207"/>
      <c r="W13" s="205">
        <v>6</v>
      </c>
      <c r="X13" s="206"/>
      <c r="Y13" s="206"/>
      <c r="Z13" s="206"/>
      <c r="AA13" s="206"/>
      <c r="AB13" s="206"/>
      <c r="AC13" s="207"/>
      <c r="AD13" s="205">
        <v>6</v>
      </c>
      <c r="AE13" s="206"/>
      <c r="AF13" s="206"/>
      <c r="AG13" s="206"/>
      <c r="AH13" s="206"/>
      <c r="AI13" s="206"/>
      <c r="AJ13" s="207"/>
      <c r="AK13" s="205">
        <v>6</v>
      </c>
      <c r="AL13" s="206"/>
      <c r="AM13" s="206"/>
      <c r="AN13" s="206"/>
      <c r="AO13" s="206"/>
      <c r="AP13" s="206"/>
      <c r="AQ13" s="207"/>
      <c r="AR13" s="344">
        <v>6</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445</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t="s">
        <v>502</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445</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502</v>
      </c>
      <c r="AL15" s="206"/>
      <c r="AM15" s="206"/>
      <c r="AN15" s="206"/>
      <c r="AO15" s="206"/>
      <c r="AP15" s="206"/>
      <c r="AQ15" s="207"/>
      <c r="AR15" s="205" t="s">
        <v>500</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t="s">
        <v>502</v>
      </c>
      <c r="AL16" s="206"/>
      <c r="AM16" s="206"/>
      <c r="AN16" s="206"/>
      <c r="AO16" s="206"/>
      <c r="AP16" s="206"/>
      <c r="AQ16" s="207"/>
      <c r="AR16" s="652"/>
      <c r="AS16" s="653"/>
      <c r="AT16" s="653"/>
      <c r="AU16" s="653"/>
      <c r="AV16" s="653"/>
      <c r="AW16" s="653"/>
      <c r="AX16" s="654"/>
    </row>
    <row r="17" spans="1:50" ht="24.75" customHeight="1" x14ac:dyDescent="0.15">
      <c r="A17" s="620"/>
      <c r="B17" s="621"/>
      <c r="C17" s="621"/>
      <c r="D17" s="621"/>
      <c r="E17" s="621"/>
      <c r="F17" s="622"/>
      <c r="G17" s="627"/>
      <c r="H17" s="628"/>
      <c r="I17" s="521" t="s">
        <v>57</v>
      </c>
      <c r="J17" s="562"/>
      <c r="K17" s="562"/>
      <c r="L17" s="562"/>
      <c r="M17" s="562"/>
      <c r="N17" s="562"/>
      <c r="O17" s="563"/>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t="s">
        <v>502</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1" t="s">
        <v>22</v>
      </c>
      <c r="J18" s="692"/>
      <c r="K18" s="692"/>
      <c r="L18" s="692"/>
      <c r="M18" s="692"/>
      <c r="N18" s="692"/>
      <c r="O18" s="693"/>
      <c r="P18" s="500">
        <f>SUM(P13:V17)</f>
        <v>6</v>
      </c>
      <c r="Q18" s="501"/>
      <c r="R18" s="501"/>
      <c r="S18" s="501"/>
      <c r="T18" s="501"/>
      <c r="U18" s="501"/>
      <c r="V18" s="502"/>
      <c r="W18" s="500">
        <f>SUM(W13:AC17)</f>
        <v>6</v>
      </c>
      <c r="X18" s="501"/>
      <c r="Y18" s="501"/>
      <c r="Z18" s="501"/>
      <c r="AA18" s="501"/>
      <c r="AB18" s="501"/>
      <c r="AC18" s="502"/>
      <c r="AD18" s="500">
        <f>SUM(AD13:AJ17)</f>
        <v>6</v>
      </c>
      <c r="AE18" s="501"/>
      <c r="AF18" s="501"/>
      <c r="AG18" s="501"/>
      <c r="AH18" s="501"/>
      <c r="AI18" s="501"/>
      <c r="AJ18" s="502"/>
      <c r="AK18" s="500">
        <f>SUM(AK13:AQ17)</f>
        <v>6</v>
      </c>
      <c r="AL18" s="501"/>
      <c r="AM18" s="501"/>
      <c r="AN18" s="501"/>
      <c r="AO18" s="501"/>
      <c r="AP18" s="501"/>
      <c r="AQ18" s="502"/>
      <c r="AR18" s="500">
        <f>SUM(AR13:AX17)</f>
        <v>6</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v>6</v>
      </c>
      <c r="Q19" s="206"/>
      <c r="R19" s="206"/>
      <c r="S19" s="206"/>
      <c r="T19" s="206"/>
      <c r="U19" s="206"/>
      <c r="V19" s="207"/>
      <c r="W19" s="205">
        <v>6</v>
      </c>
      <c r="X19" s="206"/>
      <c r="Y19" s="206"/>
      <c r="Z19" s="206"/>
      <c r="AA19" s="206"/>
      <c r="AB19" s="206"/>
      <c r="AC19" s="207"/>
      <c r="AD19" s="205">
        <v>6</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f>IF(P18=0, "-", P19/P18)</f>
        <v>1</v>
      </c>
      <c r="Q20" s="505"/>
      <c r="R20" s="505"/>
      <c r="S20" s="505"/>
      <c r="T20" s="505"/>
      <c r="U20" s="505"/>
      <c r="V20" s="505"/>
      <c r="W20" s="505">
        <f>IF(W18=0, "-", W19/W18)</f>
        <v>1</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0"/>
      <c r="AR20" s="690"/>
      <c r="AS20" s="690"/>
      <c r="AT20" s="690"/>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494</v>
      </c>
      <c r="AR22" s="113"/>
      <c r="AS22" s="99" t="s">
        <v>324</v>
      </c>
      <c r="AT22" s="100"/>
      <c r="AU22" s="322">
        <v>28</v>
      </c>
      <c r="AV22" s="322"/>
      <c r="AW22" s="351" t="s">
        <v>310</v>
      </c>
      <c r="AX22" s="352"/>
    </row>
    <row r="23" spans="1:50" ht="22.5" customHeight="1" x14ac:dyDescent="0.15">
      <c r="A23" s="475"/>
      <c r="B23" s="473"/>
      <c r="C23" s="473"/>
      <c r="D23" s="473"/>
      <c r="E23" s="473"/>
      <c r="F23" s="474"/>
      <c r="G23" s="448" t="s">
        <v>488</v>
      </c>
      <c r="H23" s="449"/>
      <c r="I23" s="449"/>
      <c r="J23" s="449"/>
      <c r="K23" s="449"/>
      <c r="L23" s="449"/>
      <c r="M23" s="449"/>
      <c r="N23" s="449"/>
      <c r="O23" s="450"/>
      <c r="P23" s="88" t="s">
        <v>446</v>
      </c>
      <c r="Q23" s="88"/>
      <c r="R23" s="88"/>
      <c r="S23" s="88"/>
      <c r="T23" s="88"/>
      <c r="U23" s="88"/>
      <c r="V23" s="88"/>
      <c r="W23" s="88"/>
      <c r="X23" s="117"/>
      <c r="Y23" s="199" t="s">
        <v>14</v>
      </c>
      <c r="Z23" s="457"/>
      <c r="AA23" s="458"/>
      <c r="AB23" s="469" t="s">
        <v>447</v>
      </c>
      <c r="AC23" s="469"/>
      <c r="AD23" s="469"/>
      <c r="AE23" s="302">
        <v>146063357</v>
      </c>
      <c r="AF23" s="303"/>
      <c r="AG23" s="303"/>
      <c r="AH23" s="303"/>
      <c r="AI23" s="302">
        <v>154358960</v>
      </c>
      <c r="AJ23" s="303"/>
      <c r="AK23" s="303"/>
      <c r="AL23" s="303"/>
      <c r="AM23" s="302">
        <v>161134144</v>
      </c>
      <c r="AN23" s="303"/>
      <c r="AO23" s="303"/>
      <c r="AP23" s="303"/>
      <c r="AQ23" s="77" t="s">
        <v>494</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c r="AC24" s="484"/>
      <c r="AD24" s="484"/>
      <c r="AE24" s="302" t="s">
        <v>448</v>
      </c>
      <c r="AF24" s="303"/>
      <c r="AG24" s="303"/>
      <c r="AH24" s="303"/>
      <c r="AI24" s="302" t="s">
        <v>449</v>
      </c>
      <c r="AJ24" s="303"/>
      <c r="AK24" s="303"/>
      <c r="AL24" s="303"/>
      <c r="AM24" s="302" t="s">
        <v>476</v>
      </c>
      <c r="AN24" s="303"/>
      <c r="AO24" s="303"/>
      <c r="AP24" s="303"/>
      <c r="AQ24" s="77" t="s">
        <v>494</v>
      </c>
      <c r="AR24" s="78"/>
      <c r="AS24" s="78"/>
      <c r="AT24" s="79"/>
      <c r="AU24" s="303">
        <v>203000000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72</v>
      </c>
      <c r="AF25" s="303"/>
      <c r="AG25" s="303"/>
      <c r="AH25" s="303"/>
      <c r="AI25" s="302">
        <v>76</v>
      </c>
      <c r="AJ25" s="303"/>
      <c r="AK25" s="303"/>
      <c r="AL25" s="303"/>
      <c r="AM25" s="302">
        <v>79</v>
      </c>
      <c r="AN25" s="303"/>
      <c r="AO25" s="303"/>
      <c r="AP25" s="303"/>
      <c r="AQ25" s="77" t="s">
        <v>494</v>
      </c>
      <c r="AR25" s="78"/>
      <c r="AS25" s="78"/>
      <c r="AT25" s="79"/>
      <c r="AU25" s="303"/>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6" t="s">
        <v>411</v>
      </c>
      <c r="B46" s="797"/>
      <c r="C46" s="797"/>
      <c r="D46" s="797"/>
      <c r="E46" s="797"/>
      <c r="F46" s="798"/>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437</v>
      </c>
      <c r="B51" s="854"/>
      <c r="C51" s="854"/>
      <c r="D51" s="854"/>
      <c r="E51" s="851" t="s">
        <v>430</v>
      </c>
      <c r="F51" s="852"/>
      <c r="G51" s="50" t="s">
        <v>340</v>
      </c>
      <c r="H51" s="780"/>
      <c r="I51" s="383"/>
      <c r="J51" s="383"/>
      <c r="K51" s="383"/>
      <c r="L51" s="383"/>
      <c r="M51" s="383"/>
      <c r="N51" s="383"/>
      <c r="O51" s="781"/>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x14ac:dyDescent="0.15">
      <c r="A53" s="482" t="s">
        <v>277</v>
      </c>
      <c r="B53" s="804" t="s">
        <v>274</v>
      </c>
      <c r="C53" s="443"/>
      <c r="D53" s="443"/>
      <c r="E53" s="443"/>
      <c r="F53" s="444"/>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2"/>
      <c r="B54" s="804"/>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4"/>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4"/>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5"/>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3"/>
      <c r="R60" s="773"/>
      <c r="S60" s="773"/>
      <c r="T60" s="773"/>
      <c r="U60" s="773"/>
      <c r="V60" s="773"/>
      <c r="W60" s="773"/>
      <c r="X60" s="774"/>
      <c r="Y60" s="706" t="s">
        <v>69</v>
      </c>
      <c r="Z60" s="707"/>
      <c r="AA60" s="70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5"/>
      <c r="Q61" s="775"/>
      <c r="R61" s="775"/>
      <c r="S61" s="775"/>
      <c r="T61" s="775"/>
      <c r="U61" s="775"/>
      <c r="V61" s="775"/>
      <c r="W61" s="775"/>
      <c r="X61" s="776"/>
      <c r="Y61" s="689"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77"/>
      <c r="Y62" s="689"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3"/>
      <c r="R65" s="773"/>
      <c r="S65" s="773"/>
      <c r="T65" s="773"/>
      <c r="U65" s="773"/>
      <c r="V65" s="773"/>
      <c r="W65" s="773"/>
      <c r="X65" s="774"/>
      <c r="Y65" s="706" t="s">
        <v>69</v>
      </c>
      <c r="Z65" s="707"/>
      <c r="AA65" s="70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5"/>
      <c r="Q66" s="775"/>
      <c r="R66" s="775"/>
      <c r="S66" s="775"/>
      <c r="T66" s="775"/>
      <c r="U66" s="775"/>
      <c r="V66" s="775"/>
      <c r="W66" s="775"/>
      <c r="X66" s="776"/>
      <c r="Y66" s="689"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77"/>
      <c r="Y67" s="689"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3"/>
      <c r="R70" s="773"/>
      <c r="S70" s="773"/>
      <c r="T70" s="773"/>
      <c r="U70" s="773"/>
      <c r="V70" s="773"/>
      <c r="W70" s="773"/>
      <c r="X70" s="774"/>
      <c r="Y70" s="706" t="s">
        <v>69</v>
      </c>
      <c r="Z70" s="707"/>
      <c r="AA70" s="70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5"/>
      <c r="Q71" s="775"/>
      <c r="R71" s="775"/>
      <c r="S71" s="775"/>
      <c r="T71" s="775"/>
      <c r="U71" s="775"/>
      <c r="V71" s="775"/>
      <c r="W71" s="775"/>
      <c r="X71" s="776"/>
      <c r="Y71" s="689" t="s">
        <v>61</v>
      </c>
      <c r="Z71" s="419"/>
      <c r="AA71" s="420"/>
      <c r="AB71" s="770"/>
      <c r="AC71" s="771"/>
      <c r="AD71" s="77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07"/>
      <c r="C72" s="807"/>
      <c r="D72" s="807"/>
      <c r="E72" s="807"/>
      <c r="F72" s="808"/>
      <c r="G72" s="459"/>
      <c r="H72" s="140"/>
      <c r="I72" s="140"/>
      <c r="J72" s="140"/>
      <c r="K72" s="140"/>
      <c r="L72" s="140"/>
      <c r="M72" s="140"/>
      <c r="N72" s="140"/>
      <c r="O72" s="460"/>
      <c r="P72" s="802"/>
      <c r="Q72" s="802"/>
      <c r="R72" s="802"/>
      <c r="S72" s="802"/>
      <c r="T72" s="802"/>
      <c r="U72" s="802"/>
      <c r="V72" s="802"/>
      <c r="W72" s="802"/>
      <c r="X72" s="803"/>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450</v>
      </c>
      <c r="H74" s="88"/>
      <c r="I74" s="88"/>
      <c r="J74" s="88"/>
      <c r="K74" s="88"/>
      <c r="L74" s="88"/>
      <c r="M74" s="88"/>
      <c r="N74" s="88"/>
      <c r="O74" s="88"/>
      <c r="P74" s="88"/>
      <c r="Q74" s="88"/>
      <c r="R74" s="88"/>
      <c r="S74" s="88"/>
      <c r="T74" s="88"/>
      <c r="U74" s="88"/>
      <c r="V74" s="88"/>
      <c r="W74" s="88"/>
      <c r="X74" s="117"/>
      <c r="Y74" s="806" t="s">
        <v>62</v>
      </c>
      <c r="Z74" s="675"/>
      <c r="AA74" s="676"/>
      <c r="AB74" s="469" t="s">
        <v>451</v>
      </c>
      <c r="AC74" s="469"/>
      <c r="AD74" s="469"/>
      <c r="AE74" s="284">
        <v>21989</v>
      </c>
      <c r="AF74" s="284"/>
      <c r="AG74" s="284"/>
      <c r="AH74" s="284"/>
      <c r="AI74" s="284">
        <v>21740</v>
      </c>
      <c r="AJ74" s="284"/>
      <c r="AK74" s="284"/>
      <c r="AL74" s="284"/>
      <c r="AM74" s="284">
        <v>21731</v>
      </c>
      <c r="AN74" s="284"/>
      <c r="AO74" s="284"/>
      <c r="AP74" s="284"/>
      <c r="AQ74" s="284"/>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451</v>
      </c>
      <c r="AC75" s="469"/>
      <c r="AD75" s="469"/>
      <c r="AE75" s="284">
        <v>21989</v>
      </c>
      <c r="AF75" s="284"/>
      <c r="AG75" s="284"/>
      <c r="AH75" s="284"/>
      <c r="AI75" s="284">
        <v>21740</v>
      </c>
      <c r="AJ75" s="284"/>
      <c r="AK75" s="284"/>
      <c r="AL75" s="284"/>
      <c r="AM75" s="284">
        <v>21731</v>
      </c>
      <c r="AN75" s="284"/>
      <c r="AO75" s="284"/>
      <c r="AP75" s="284"/>
      <c r="AQ75" s="284">
        <v>21731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452</v>
      </c>
      <c r="H89" s="211"/>
      <c r="I89" s="211"/>
      <c r="J89" s="211"/>
      <c r="K89" s="211"/>
      <c r="L89" s="211"/>
      <c r="M89" s="211"/>
      <c r="N89" s="211"/>
      <c r="O89" s="211"/>
      <c r="P89" s="211"/>
      <c r="Q89" s="211"/>
      <c r="R89" s="211"/>
      <c r="S89" s="211"/>
      <c r="T89" s="211"/>
      <c r="U89" s="211"/>
      <c r="V89" s="211"/>
      <c r="W89" s="211"/>
      <c r="X89" s="211"/>
      <c r="Y89" s="215" t="s">
        <v>17</v>
      </c>
      <c r="Z89" s="216"/>
      <c r="AA89" s="217"/>
      <c r="AB89" s="235" t="s">
        <v>453</v>
      </c>
      <c r="AC89" s="236"/>
      <c r="AD89" s="237"/>
      <c r="AE89" s="284">
        <v>0.3</v>
      </c>
      <c r="AF89" s="284"/>
      <c r="AG89" s="284"/>
      <c r="AH89" s="284"/>
      <c r="AI89" s="284">
        <v>0.3</v>
      </c>
      <c r="AJ89" s="284"/>
      <c r="AK89" s="284"/>
      <c r="AL89" s="284"/>
      <c r="AM89" s="284">
        <v>0.3</v>
      </c>
      <c r="AN89" s="284"/>
      <c r="AO89" s="284"/>
      <c r="AP89" s="284"/>
      <c r="AQ89" s="302">
        <v>0.3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241" t="s">
        <v>455</v>
      </c>
      <c r="AF90" s="241"/>
      <c r="AG90" s="241"/>
      <c r="AH90" s="241"/>
      <c r="AI90" s="241" t="s">
        <v>456</v>
      </c>
      <c r="AJ90" s="241"/>
      <c r="AK90" s="241"/>
      <c r="AL90" s="241"/>
      <c r="AM90" s="241" t="s">
        <v>457</v>
      </c>
      <c r="AN90" s="241"/>
      <c r="AO90" s="241"/>
      <c r="AP90" s="241"/>
      <c r="AQ90" s="241" t="s">
        <v>457</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483</v>
      </c>
      <c r="D104" s="219"/>
      <c r="E104" s="219"/>
      <c r="F104" s="219"/>
      <c r="G104" s="219"/>
      <c r="H104" s="219"/>
      <c r="I104" s="219"/>
      <c r="J104" s="219"/>
      <c r="K104" s="220"/>
      <c r="L104" s="205">
        <v>0.1</v>
      </c>
      <c r="M104" s="206"/>
      <c r="N104" s="206"/>
      <c r="O104" s="206"/>
      <c r="P104" s="206"/>
      <c r="Q104" s="207"/>
      <c r="R104" s="205">
        <v>0.1</v>
      </c>
      <c r="S104" s="206"/>
      <c r="T104" s="206"/>
      <c r="U104" s="206"/>
      <c r="V104" s="206"/>
      <c r="W104" s="207"/>
      <c r="X104" s="759" t="s">
        <v>489</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7"/>
      <c r="B105" s="388"/>
      <c r="C105" s="221" t="s">
        <v>484</v>
      </c>
      <c r="D105" s="222"/>
      <c r="E105" s="222"/>
      <c r="F105" s="222"/>
      <c r="G105" s="222"/>
      <c r="H105" s="222"/>
      <c r="I105" s="222"/>
      <c r="J105" s="222"/>
      <c r="K105" s="223"/>
      <c r="L105" s="205">
        <v>0.5</v>
      </c>
      <c r="M105" s="206"/>
      <c r="N105" s="206"/>
      <c r="O105" s="206"/>
      <c r="P105" s="206"/>
      <c r="Q105" s="207"/>
      <c r="R105" s="205">
        <v>0.5</v>
      </c>
      <c r="S105" s="206"/>
      <c r="T105" s="206"/>
      <c r="U105" s="206"/>
      <c r="V105" s="206"/>
      <c r="W105" s="207"/>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32.25" customHeight="1" x14ac:dyDescent="0.15">
      <c r="A106" s="387"/>
      <c r="B106" s="388"/>
      <c r="C106" s="221" t="s">
        <v>485</v>
      </c>
      <c r="D106" s="222"/>
      <c r="E106" s="222"/>
      <c r="F106" s="222"/>
      <c r="G106" s="222"/>
      <c r="H106" s="222"/>
      <c r="I106" s="222"/>
      <c r="J106" s="222"/>
      <c r="K106" s="223"/>
      <c r="L106" s="205">
        <v>5</v>
      </c>
      <c r="M106" s="206"/>
      <c r="N106" s="206"/>
      <c r="O106" s="206"/>
      <c r="P106" s="206"/>
      <c r="Q106" s="207"/>
      <c r="R106" s="205">
        <v>5</v>
      </c>
      <c r="S106" s="206"/>
      <c r="T106" s="206"/>
      <c r="U106" s="206"/>
      <c r="V106" s="206"/>
      <c r="W106" s="207"/>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7"/>
      <c r="B107" s="388"/>
      <c r="C107" s="221" t="s">
        <v>502</v>
      </c>
      <c r="D107" s="222"/>
      <c r="E107" s="222"/>
      <c r="F107" s="222"/>
      <c r="G107" s="222"/>
      <c r="H107" s="222"/>
      <c r="I107" s="222"/>
      <c r="J107" s="222"/>
      <c r="K107" s="223"/>
      <c r="L107" s="205" t="s">
        <v>502</v>
      </c>
      <c r="M107" s="206"/>
      <c r="N107" s="206"/>
      <c r="O107" s="206"/>
      <c r="P107" s="206"/>
      <c r="Q107" s="207"/>
      <c r="R107" s="205" t="s">
        <v>502</v>
      </c>
      <c r="S107" s="206"/>
      <c r="T107" s="206"/>
      <c r="U107" s="206"/>
      <c r="V107" s="206"/>
      <c r="W107" s="207"/>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7"/>
      <c r="B108" s="388"/>
      <c r="C108" s="221" t="s">
        <v>502</v>
      </c>
      <c r="D108" s="222"/>
      <c r="E108" s="222"/>
      <c r="F108" s="222"/>
      <c r="G108" s="222"/>
      <c r="H108" s="222"/>
      <c r="I108" s="222"/>
      <c r="J108" s="222"/>
      <c r="K108" s="223"/>
      <c r="L108" s="205" t="s">
        <v>502</v>
      </c>
      <c r="M108" s="206"/>
      <c r="N108" s="206"/>
      <c r="O108" s="206"/>
      <c r="P108" s="206"/>
      <c r="Q108" s="207"/>
      <c r="R108" s="205" t="s">
        <v>502</v>
      </c>
      <c r="S108" s="206"/>
      <c r="T108" s="206"/>
      <c r="U108" s="206"/>
      <c r="V108" s="206"/>
      <c r="W108" s="207"/>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7"/>
      <c r="B109" s="388"/>
      <c r="C109" s="391" t="s">
        <v>502</v>
      </c>
      <c r="D109" s="392"/>
      <c r="E109" s="392"/>
      <c r="F109" s="392"/>
      <c r="G109" s="392"/>
      <c r="H109" s="392"/>
      <c r="I109" s="392"/>
      <c r="J109" s="392"/>
      <c r="K109" s="393"/>
      <c r="L109" s="205" t="s">
        <v>502</v>
      </c>
      <c r="M109" s="206"/>
      <c r="N109" s="206"/>
      <c r="O109" s="206"/>
      <c r="P109" s="206"/>
      <c r="Q109" s="207"/>
      <c r="R109" s="205" t="s">
        <v>502</v>
      </c>
      <c r="S109" s="206"/>
      <c r="T109" s="206"/>
      <c r="U109" s="206"/>
      <c r="V109" s="206"/>
      <c r="W109" s="207"/>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9"/>
      <c r="B110" s="390"/>
      <c r="C110" s="208" t="s">
        <v>22</v>
      </c>
      <c r="D110" s="209"/>
      <c r="E110" s="209"/>
      <c r="F110" s="209"/>
      <c r="G110" s="209"/>
      <c r="H110" s="209"/>
      <c r="I110" s="209"/>
      <c r="J110" s="209"/>
      <c r="K110" s="210"/>
      <c r="L110" s="791">
        <f>SUM(L104:Q109)</f>
        <v>5.6</v>
      </c>
      <c r="M110" s="792"/>
      <c r="N110" s="792"/>
      <c r="O110" s="792"/>
      <c r="P110" s="792"/>
      <c r="Q110" s="793"/>
      <c r="R110" s="791">
        <f>SUM(R104:W109)</f>
        <v>5.6</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9" t="s">
        <v>344</v>
      </c>
      <c r="B111" s="148"/>
      <c r="C111" s="147" t="s">
        <v>341</v>
      </c>
      <c r="D111" s="148"/>
      <c r="E111" s="243" t="s">
        <v>382</v>
      </c>
      <c r="F111" s="244"/>
      <c r="G111" s="245" t="s">
        <v>487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494</v>
      </c>
      <c r="AR114" s="322"/>
      <c r="AS114" s="99" t="s">
        <v>324</v>
      </c>
      <c r="AT114" s="100"/>
      <c r="AU114" s="113" t="s">
        <v>494</v>
      </c>
      <c r="AV114" s="113"/>
      <c r="AW114" s="99" t="s">
        <v>310</v>
      </c>
      <c r="AX114" s="115"/>
    </row>
    <row r="115" spans="1:50" ht="39.75" customHeight="1" x14ac:dyDescent="0.15">
      <c r="A115" s="160"/>
      <c r="B115" s="150"/>
      <c r="C115" s="149"/>
      <c r="D115" s="150"/>
      <c r="E115" s="149"/>
      <c r="F115" s="163"/>
      <c r="G115" s="116" t="s">
        <v>490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490</v>
      </c>
      <c r="AC115" s="76"/>
      <c r="AD115" s="76"/>
      <c r="AE115" s="177" t="s">
        <v>490</v>
      </c>
      <c r="AF115" s="78"/>
      <c r="AG115" s="78"/>
      <c r="AH115" s="78"/>
      <c r="AI115" s="177" t="s">
        <v>490</v>
      </c>
      <c r="AJ115" s="78"/>
      <c r="AK115" s="78"/>
      <c r="AL115" s="78"/>
      <c r="AM115" s="177" t="s">
        <v>490</v>
      </c>
      <c r="AN115" s="78"/>
      <c r="AO115" s="78"/>
      <c r="AP115" s="78"/>
      <c r="AQ115" s="177" t="s">
        <v>490</v>
      </c>
      <c r="AR115" s="78"/>
      <c r="AS115" s="78"/>
      <c r="AT115" s="78"/>
      <c r="AU115" s="177" t="s">
        <v>490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76" t="s">
        <v>490</v>
      </c>
      <c r="AC116" s="76"/>
      <c r="AD116" s="76"/>
      <c r="AE116" s="177" t="s">
        <v>490</v>
      </c>
      <c r="AF116" s="78"/>
      <c r="AG116" s="78"/>
      <c r="AH116" s="78"/>
      <c r="AI116" s="177" t="s">
        <v>490</v>
      </c>
      <c r="AJ116" s="78"/>
      <c r="AK116" s="78"/>
      <c r="AL116" s="78"/>
      <c r="AM116" s="177" t="s">
        <v>490</v>
      </c>
      <c r="AN116" s="78"/>
      <c r="AO116" s="78"/>
      <c r="AP116" s="78"/>
      <c r="AQ116" s="177" t="s">
        <v>490</v>
      </c>
      <c r="AR116" s="78"/>
      <c r="AS116" s="78"/>
      <c r="AT116" s="78"/>
      <c r="AU116" s="177" t="s">
        <v>490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494</v>
      </c>
      <c r="K411" s="136"/>
      <c r="L411" s="136"/>
      <c r="M411" s="136"/>
      <c r="N411" s="136"/>
      <c r="O411" s="136"/>
      <c r="P411" s="136"/>
      <c r="Q411" s="136"/>
      <c r="R411" s="136"/>
      <c r="S411" s="136"/>
      <c r="T411" s="137"/>
      <c r="U411" s="383" t="s">
        <v>494</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494</v>
      </c>
      <c r="AF413" s="113"/>
      <c r="AG413" s="99" t="s">
        <v>324</v>
      </c>
      <c r="AH413" s="100"/>
      <c r="AI413" s="110"/>
      <c r="AJ413" s="110"/>
      <c r="AK413" s="110"/>
      <c r="AL413" s="105"/>
      <c r="AM413" s="110"/>
      <c r="AN413" s="110"/>
      <c r="AO413" s="110"/>
      <c r="AP413" s="105"/>
      <c r="AQ413" s="114" t="s">
        <v>494</v>
      </c>
      <c r="AR413" s="113"/>
      <c r="AS413" s="99" t="s">
        <v>324</v>
      </c>
      <c r="AT413" s="100"/>
      <c r="AU413" s="113" t="s">
        <v>494</v>
      </c>
      <c r="AV413" s="113"/>
      <c r="AW413" s="99" t="s">
        <v>310</v>
      </c>
      <c r="AX413" s="115"/>
    </row>
    <row r="414" spans="1:50" ht="22.5" customHeight="1" x14ac:dyDescent="0.15">
      <c r="A414" s="160"/>
      <c r="B414" s="150"/>
      <c r="C414" s="149"/>
      <c r="D414" s="150"/>
      <c r="E414" s="93"/>
      <c r="F414" s="94"/>
      <c r="G414" s="116" t="s">
        <v>494</v>
      </c>
      <c r="H414" s="88"/>
      <c r="I414" s="88"/>
      <c r="J414" s="88"/>
      <c r="K414" s="88"/>
      <c r="L414" s="88"/>
      <c r="M414" s="88"/>
      <c r="N414" s="88"/>
      <c r="O414" s="88"/>
      <c r="P414" s="88"/>
      <c r="Q414" s="88"/>
      <c r="R414" s="88"/>
      <c r="S414" s="88"/>
      <c r="T414" s="88"/>
      <c r="U414" s="88"/>
      <c r="V414" s="88"/>
      <c r="W414" s="88"/>
      <c r="X414" s="117"/>
      <c r="Y414" s="123" t="s">
        <v>14</v>
      </c>
      <c r="Z414" s="124"/>
      <c r="AA414" s="125"/>
      <c r="AB414" s="126" t="s">
        <v>494</v>
      </c>
      <c r="AC414" s="126"/>
      <c r="AD414" s="126"/>
      <c r="AE414" s="77" t="s">
        <v>494</v>
      </c>
      <c r="AF414" s="78"/>
      <c r="AG414" s="78"/>
      <c r="AH414" s="78"/>
      <c r="AI414" s="77" t="s">
        <v>494</v>
      </c>
      <c r="AJ414" s="78"/>
      <c r="AK414" s="78"/>
      <c r="AL414" s="78"/>
      <c r="AM414" s="77" t="s">
        <v>494</v>
      </c>
      <c r="AN414" s="78"/>
      <c r="AO414" s="78"/>
      <c r="AP414" s="79"/>
      <c r="AQ414" s="77" t="s">
        <v>494</v>
      </c>
      <c r="AR414" s="78"/>
      <c r="AS414" s="78"/>
      <c r="AT414" s="79"/>
      <c r="AU414" s="78" t="s">
        <v>494</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494</v>
      </c>
      <c r="AC415" s="76"/>
      <c r="AD415" s="76"/>
      <c r="AE415" s="77" t="s">
        <v>494</v>
      </c>
      <c r="AF415" s="78"/>
      <c r="AG415" s="78"/>
      <c r="AH415" s="79"/>
      <c r="AI415" s="77" t="s">
        <v>494</v>
      </c>
      <c r="AJ415" s="78"/>
      <c r="AK415" s="78"/>
      <c r="AL415" s="78"/>
      <c r="AM415" s="77" t="s">
        <v>494</v>
      </c>
      <c r="AN415" s="78"/>
      <c r="AO415" s="78"/>
      <c r="AP415" s="79"/>
      <c r="AQ415" s="77" t="s">
        <v>494</v>
      </c>
      <c r="AR415" s="78"/>
      <c r="AS415" s="78"/>
      <c r="AT415" s="79"/>
      <c r="AU415" s="78" t="s">
        <v>494</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494</v>
      </c>
      <c r="AF416" s="78"/>
      <c r="AG416" s="78"/>
      <c r="AH416" s="79"/>
      <c r="AI416" s="77" t="s">
        <v>494</v>
      </c>
      <c r="AJ416" s="78"/>
      <c r="AK416" s="78"/>
      <c r="AL416" s="78"/>
      <c r="AM416" s="77" t="s">
        <v>494</v>
      </c>
      <c r="AN416" s="78"/>
      <c r="AO416" s="78"/>
      <c r="AP416" s="79"/>
      <c r="AQ416" s="77" t="s">
        <v>494</v>
      </c>
      <c r="AR416" s="78"/>
      <c r="AS416" s="78"/>
      <c r="AT416" s="79"/>
      <c r="AU416" s="78" t="s">
        <v>494</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494</v>
      </c>
      <c r="AF438" s="113"/>
      <c r="AG438" s="99" t="s">
        <v>324</v>
      </c>
      <c r="AH438" s="100"/>
      <c r="AI438" s="110"/>
      <c r="AJ438" s="110"/>
      <c r="AK438" s="110"/>
      <c r="AL438" s="105"/>
      <c r="AM438" s="110"/>
      <c r="AN438" s="110"/>
      <c r="AO438" s="110"/>
      <c r="AP438" s="105"/>
      <c r="AQ438" s="114" t="s">
        <v>494</v>
      </c>
      <c r="AR438" s="113"/>
      <c r="AS438" s="99" t="s">
        <v>324</v>
      </c>
      <c r="AT438" s="100"/>
      <c r="AU438" s="113" t="s">
        <v>494</v>
      </c>
      <c r="AV438" s="113"/>
      <c r="AW438" s="99" t="s">
        <v>310</v>
      </c>
      <c r="AX438" s="115"/>
    </row>
    <row r="439" spans="1:50" ht="22.5" customHeight="1" x14ac:dyDescent="0.15">
      <c r="A439" s="160"/>
      <c r="B439" s="150"/>
      <c r="C439" s="149"/>
      <c r="D439" s="150"/>
      <c r="E439" s="93"/>
      <c r="F439" s="94"/>
      <c r="G439" s="116" t="s">
        <v>494</v>
      </c>
      <c r="H439" s="88"/>
      <c r="I439" s="88"/>
      <c r="J439" s="88"/>
      <c r="K439" s="88"/>
      <c r="L439" s="88"/>
      <c r="M439" s="88"/>
      <c r="N439" s="88"/>
      <c r="O439" s="88"/>
      <c r="P439" s="88"/>
      <c r="Q439" s="88"/>
      <c r="R439" s="88"/>
      <c r="S439" s="88"/>
      <c r="T439" s="88"/>
      <c r="U439" s="88"/>
      <c r="V439" s="88"/>
      <c r="W439" s="88"/>
      <c r="X439" s="117"/>
      <c r="Y439" s="123" t="s">
        <v>14</v>
      </c>
      <c r="Z439" s="124"/>
      <c r="AA439" s="125"/>
      <c r="AB439" s="126" t="s">
        <v>494</v>
      </c>
      <c r="AC439" s="126"/>
      <c r="AD439" s="126"/>
      <c r="AE439" s="77" t="s">
        <v>494</v>
      </c>
      <c r="AF439" s="78"/>
      <c r="AG439" s="78"/>
      <c r="AH439" s="78"/>
      <c r="AI439" s="77" t="s">
        <v>494</v>
      </c>
      <c r="AJ439" s="78"/>
      <c r="AK439" s="78"/>
      <c r="AL439" s="78"/>
      <c r="AM439" s="77" t="s">
        <v>494</v>
      </c>
      <c r="AN439" s="78"/>
      <c r="AO439" s="78"/>
      <c r="AP439" s="79"/>
      <c r="AQ439" s="77" t="s">
        <v>494</v>
      </c>
      <c r="AR439" s="78"/>
      <c r="AS439" s="78"/>
      <c r="AT439" s="79"/>
      <c r="AU439" s="78" t="s">
        <v>494</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494</v>
      </c>
      <c r="AC440" s="76"/>
      <c r="AD440" s="76"/>
      <c r="AE440" s="77" t="s">
        <v>494</v>
      </c>
      <c r="AF440" s="78"/>
      <c r="AG440" s="78"/>
      <c r="AH440" s="79"/>
      <c r="AI440" s="77" t="s">
        <v>494</v>
      </c>
      <c r="AJ440" s="78"/>
      <c r="AK440" s="78"/>
      <c r="AL440" s="78"/>
      <c r="AM440" s="77" t="s">
        <v>494</v>
      </c>
      <c r="AN440" s="78"/>
      <c r="AO440" s="78"/>
      <c r="AP440" s="79"/>
      <c r="AQ440" s="77" t="s">
        <v>494</v>
      </c>
      <c r="AR440" s="78"/>
      <c r="AS440" s="78"/>
      <c r="AT440" s="79"/>
      <c r="AU440" s="78" t="s">
        <v>494</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494</v>
      </c>
      <c r="AF441" s="78"/>
      <c r="AG441" s="78"/>
      <c r="AH441" s="79"/>
      <c r="AI441" s="77" t="s">
        <v>494</v>
      </c>
      <c r="AJ441" s="78"/>
      <c r="AK441" s="78"/>
      <c r="AL441" s="78"/>
      <c r="AM441" s="77" t="s">
        <v>494</v>
      </c>
      <c r="AN441" s="78"/>
      <c r="AO441" s="78"/>
      <c r="AP441" s="79"/>
      <c r="AQ441" s="77" t="s">
        <v>494</v>
      </c>
      <c r="AR441" s="78"/>
      <c r="AS441" s="78"/>
      <c r="AT441" s="79"/>
      <c r="AU441" s="78" t="s">
        <v>494</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x14ac:dyDescent="0.15">
      <c r="A517" s="160"/>
      <c r="B517" s="150"/>
      <c r="C517" s="149"/>
      <c r="D517" s="150"/>
      <c r="E517" s="87" t="s">
        <v>494</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x14ac:dyDescent="0.2">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18"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19"/>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3" t="s">
        <v>443</v>
      </c>
      <c r="AE683" s="824"/>
      <c r="AF683" s="824"/>
      <c r="AG683" s="820" t="s">
        <v>480</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458</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642" t="s">
        <v>459</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8"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8" t="s">
        <v>443</v>
      </c>
      <c r="AE686" s="769"/>
      <c r="AF686" s="769"/>
      <c r="AG686" s="87" t="s">
        <v>475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8"/>
      <c r="B687" s="723"/>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460</v>
      </c>
      <c r="AE687" s="565"/>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8"/>
      <c r="B688" s="723"/>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461</v>
      </c>
      <c r="AE688" s="573"/>
      <c r="AF688" s="573"/>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462</v>
      </c>
      <c r="AE689" s="570"/>
      <c r="AF689" s="570"/>
      <c r="AG689" s="488" t="s">
        <v>502</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463</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443</v>
      </c>
      <c r="AE691" s="565"/>
      <c r="AF691" s="565"/>
      <c r="AG691" s="566" t="s">
        <v>464</v>
      </c>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465</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462</v>
      </c>
      <c r="AE693" s="575"/>
      <c r="AF693" s="575"/>
      <c r="AG693" s="536" t="s">
        <v>502</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0"/>
      <c r="B694" s="611"/>
      <c r="C694" s="724" t="s">
        <v>424</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3" t="s">
        <v>462</v>
      </c>
      <c r="AE694" s="534"/>
      <c r="AF694" s="535"/>
      <c r="AG694" s="554" t="s">
        <v>502</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1.25" customHeight="1" x14ac:dyDescent="0.15">
      <c r="A695" s="548" t="s">
        <v>45</v>
      </c>
      <c r="B695" s="607"/>
      <c r="C695" s="612" t="s">
        <v>425</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443</v>
      </c>
      <c r="AE695" s="570"/>
      <c r="AF695" s="571"/>
      <c r="AG695" s="488" t="s">
        <v>477</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1" t="s">
        <v>462</v>
      </c>
      <c r="AE696" s="712"/>
      <c r="AF696" s="712"/>
      <c r="AG696" s="566" t="s">
        <v>502</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443</v>
      </c>
      <c r="AE697" s="565"/>
      <c r="AF697" s="565"/>
      <c r="AG697" s="566" t="s">
        <v>478</v>
      </c>
      <c r="AH697" s="567"/>
      <c r="AI697" s="567"/>
      <c r="AJ697" s="567"/>
      <c r="AK697" s="567"/>
      <c r="AL697" s="567"/>
      <c r="AM697" s="567"/>
      <c r="AN697" s="567"/>
      <c r="AO697" s="567"/>
      <c r="AP697" s="567"/>
      <c r="AQ697" s="567"/>
      <c r="AR697" s="567"/>
      <c r="AS697" s="567"/>
      <c r="AT697" s="567"/>
      <c r="AU697" s="567"/>
      <c r="AV697" s="567"/>
      <c r="AW697" s="567"/>
      <c r="AX697" s="568"/>
    </row>
    <row r="698" spans="1:64" ht="27"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443</v>
      </c>
      <c r="AE698" s="565"/>
      <c r="AF698" s="565"/>
      <c r="AG698" s="90" t="s">
        <v>479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443</v>
      </c>
      <c r="AE699" s="570"/>
      <c r="AF699" s="570"/>
      <c r="AG699" s="87" t="s">
        <v>474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1" t="s">
        <v>29</v>
      </c>
      <c r="U700" s="597"/>
      <c r="V700" s="597"/>
      <c r="W700" s="597"/>
      <c r="X700" s="597"/>
      <c r="Y700" s="597"/>
      <c r="Z700" s="597"/>
      <c r="AA700" s="597"/>
      <c r="AB700" s="597"/>
      <c r="AC700" s="597"/>
      <c r="AD700" s="597"/>
      <c r="AE700" s="597"/>
      <c r="AF700" s="752"/>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1"/>
      <c r="B701" s="602"/>
      <c r="C701" s="730" t="s">
        <v>467</v>
      </c>
      <c r="D701" s="731"/>
      <c r="E701" s="731"/>
      <c r="F701" s="731"/>
      <c r="G701" s="731"/>
      <c r="H701" s="731"/>
      <c r="I701" s="731"/>
      <c r="J701" s="731"/>
      <c r="K701" s="731"/>
      <c r="L701" s="731"/>
      <c r="M701" s="731"/>
      <c r="N701" s="731"/>
      <c r="O701" s="732"/>
      <c r="P701" s="557"/>
      <c r="Q701" s="557"/>
      <c r="R701" s="557"/>
      <c r="S701" s="558"/>
      <c r="T701" s="605" t="s">
        <v>466</v>
      </c>
      <c r="U701" s="567"/>
      <c r="V701" s="567"/>
      <c r="W701" s="567"/>
      <c r="X701" s="567"/>
      <c r="Y701" s="567"/>
      <c r="Z701" s="567"/>
      <c r="AA701" s="567"/>
      <c r="AB701" s="567"/>
      <c r="AC701" s="567"/>
      <c r="AD701" s="567"/>
      <c r="AE701" s="567"/>
      <c r="AF701" s="606"/>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1"/>
      <c r="B702" s="602"/>
      <c r="C702" s="730"/>
      <c r="D702" s="731"/>
      <c r="E702" s="731"/>
      <c r="F702" s="731"/>
      <c r="G702" s="731"/>
      <c r="H702" s="731"/>
      <c r="I702" s="731"/>
      <c r="J702" s="731"/>
      <c r="K702" s="731"/>
      <c r="L702" s="731"/>
      <c r="M702" s="731"/>
      <c r="N702" s="731"/>
      <c r="O702" s="732"/>
      <c r="P702" s="557"/>
      <c r="Q702" s="557"/>
      <c r="R702" s="557"/>
      <c r="S702" s="558"/>
      <c r="T702" s="605"/>
      <c r="U702" s="567"/>
      <c r="V702" s="567"/>
      <c r="W702" s="567"/>
      <c r="X702" s="567"/>
      <c r="Y702" s="567"/>
      <c r="Z702" s="567"/>
      <c r="AA702" s="567"/>
      <c r="AB702" s="567"/>
      <c r="AC702" s="567"/>
      <c r="AD702" s="567"/>
      <c r="AE702" s="567"/>
      <c r="AF702" s="606"/>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1"/>
      <c r="B703" s="602"/>
      <c r="C703" s="730"/>
      <c r="D703" s="731"/>
      <c r="E703" s="731"/>
      <c r="F703" s="731"/>
      <c r="G703" s="731"/>
      <c r="H703" s="731"/>
      <c r="I703" s="731"/>
      <c r="J703" s="731"/>
      <c r="K703" s="731"/>
      <c r="L703" s="731"/>
      <c r="M703" s="731"/>
      <c r="N703" s="731"/>
      <c r="O703" s="732"/>
      <c r="P703" s="557"/>
      <c r="Q703" s="557"/>
      <c r="R703" s="557"/>
      <c r="S703" s="558"/>
      <c r="T703" s="605"/>
      <c r="U703" s="567"/>
      <c r="V703" s="567"/>
      <c r="W703" s="567"/>
      <c r="X703" s="567"/>
      <c r="Y703" s="567"/>
      <c r="Z703" s="567"/>
      <c r="AA703" s="567"/>
      <c r="AB703" s="567"/>
      <c r="AC703" s="567"/>
      <c r="AD703" s="567"/>
      <c r="AE703" s="567"/>
      <c r="AF703" s="606"/>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customHeight="1" x14ac:dyDescent="0.15">
      <c r="A704" s="601"/>
      <c r="B704" s="602"/>
      <c r="C704" s="730"/>
      <c r="D704" s="731"/>
      <c r="E704" s="731"/>
      <c r="F704" s="731"/>
      <c r="G704" s="731"/>
      <c r="H704" s="731"/>
      <c r="I704" s="731"/>
      <c r="J704" s="731"/>
      <c r="K704" s="731"/>
      <c r="L704" s="731"/>
      <c r="M704" s="731"/>
      <c r="N704" s="731"/>
      <c r="O704" s="732"/>
      <c r="P704" s="557"/>
      <c r="Q704" s="557"/>
      <c r="R704" s="557"/>
      <c r="S704" s="558"/>
      <c r="T704" s="605"/>
      <c r="U704" s="567"/>
      <c r="V704" s="567"/>
      <c r="W704" s="567"/>
      <c r="X704" s="567"/>
      <c r="Y704" s="567"/>
      <c r="Z704" s="567"/>
      <c r="AA704" s="567"/>
      <c r="AB704" s="567"/>
      <c r="AC704" s="567"/>
      <c r="AD704" s="567"/>
      <c r="AE704" s="567"/>
      <c r="AF704" s="606"/>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customHeight="1" x14ac:dyDescent="0.15">
      <c r="A705" s="603"/>
      <c r="B705" s="604"/>
      <c r="C705" s="736"/>
      <c r="D705" s="737"/>
      <c r="E705" s="737"/>
      <c r="F705" s="737"/>
      <c r="G705" s="737"/>
      <c r="H705" s="737"/>
      <c r="I705" s="737"/>
      <c r="J705" s="737"/>
      <c r="K705" s="737"/>
      <c r="L705" s="737"/>
      <c r="M705" s="737"/>
      <c r="N705" s="737"/>
      <c r="O705" s="738"/>
      <c r="P705" s="749"/>
      <c r="Q705" s="749"/>
      <c r="R705" s="749"/>
      <c r="S705" s="750"/>
      <c r="T705" s="753"/>
      <c r="U705" s="555"/>
      <c r="V705" s="555"/>
      <c r="W705" s="555"/>
      <c r="X705" s="555"/>
      <c r="Y705" s="555"/>
      <c r="Z705" s="555"/>
      <c r="AA705" s="555"/>
      <c r="AB705" s="555"/>
      <c r="AC705" s="555"/>
      <c r="AD705" s="555"/>
      <c r="AE705" s="555"/>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3"/>
      <c r="E706" s="733"/>
      <c r="F706" s="734"/>
      <c r="G706" s="747" t="s">
        <v>481</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50"/>
      <c r="B707" s="551"/>
      <c r="C707" s="742" t="s">
        <v>64</v>
      </c>
      <c r="D707" s="743"/>
      <c r="E707" s="743"/>
      <c r="F707" s="744"/>
      <c r="G707" s="745" t="s">
        <v>482</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8" t="s">
        <v>501</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266</v>
      </c>
      <c r="B711" s="546"/>
      <c r="C711" s="546"/>
      <c r="D711" s="546"/>
      <c r="E711" s="547"/>
      <c r="F711" s="588" t="s">
        <v>497</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699" t="s">
        <v>499</v>
      </c>
      <c r="B713" s="700"/>
      <c r="C713" s="700"/>
      <c r="D713" s="700"/>
      <c r="E713" s="701"/>
      <c r="F713" s="719" t="s">
        <v>498</v>
      </c>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t="s">
        <v>502</v>
      </c>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x14ac:dyDescent="0.15">
      <c r="A717" s="552" t="s">
        <v>388</v>
      </c>
      <c r="B717" s="286"/>
      <c r="C717" s="286"/>
      <c r="D717" s="286"/>
      <c r="E717" s="286"/>
      <c r="F717" s="286"/>
      <c r="G717" s="702">
        <v>112</v>
      </c>
      <c r="H717" s="702"/>
      <c r="I717" s="702"/>
      <c r="J717" s="702"/>
      <c r="K717" s="702"/>
      <c r="L717" s="702"/>
      <c r="M717" s="702"/>
      <c r="N717" s="702"/>
      <c r="O717" s="702"/>
      <c r="P717" s="702"/>
      <c r="Q717" s="286" t="s">
        <v>329</v>
      </c>
      <c r="R717" s="286"/>
      <c r="S717" s="286"/>
      <c r="T717" s="286"/>
      <c r="U717" s="286"/>
      <c r="V717" s="286"/>
      <c r="W717" s="702">
        <v>115</v>
      </c>
      <c r="X717" s="702"/>
      <c r="Y717" s="702"/>
      <c r="Z717" s="702"/>
      <c r="AA717" s="702"/>
      <c r="AB717" s="702"/>
      <c r="AC717" s="702"/>
      <c r="AD717" s="702"/>
      <c r="AE717" s="702"/>
      <c r="AF717" s="702"/>
      <c r="AG717" s="286" t="s">
        <v>330</v>
      </c>
      <c r="AH717" s="286"/>
      <c r="AI717" s="286"/>
      <c r="AJ717" s="286"/>
      <c r="AK717" s="286"/>
      <c r="AL717" s="286"/>
      <c r="AM717" s="702">
        <v>110</v>
      </c>
      <c r="AN717" s="702"/>
      <c r="AO717" s="702"/>
      <c r="AP717" s="702"/>
      <c r="AQ717" s="702"/>
      <c r="AR717" s="702"/>
      <c r="AS717" s="702"/>
      <c r="AT717" s="702"/>
      <c r="AU717" s="702"/>
      <c r="AV717" s="702"/>
      <c r="AW717" s="51"/>
      <c r="AX717" s="52"/>
    </row>
    <row r="718" spans="1:50" ht="19.899999999999999" customHeight="1" thickBot="1" x14ac:dyDescent="0.2">
      <c r="A718" s="698" t="s">
        <v>331</v>
      </c>
      <c r="B718" s="641"/>
      <c r="C718" s="641"/>
      <c r="D718" s="641"/>
      <c r="E718" s="641"/>
      <c r="F718" s="641"/>
      <c r="G718" s="758">
        <v>314</v>
      </c>
      <c r="H718" s="758"/>
      <c r="I718" s="758"/>
      <c r="J718" s="758"/>
      <c r="K718" s="758"/>
      <c r="L718" s="758"/>
      <c r="M718" s="758"/>
      <c r="N718" s="758"/>
      <c r="O718" s="758"/>
      <c r="P718" s="758"/>
      <c r="Q718" s="641" t="s">
        <v>332</v>
      </c>
      <c r="R718" s="641"/>
      <c r="S718" s="641"/>
      <c r="T718" s="641"/>
      <c r="U718" s="641"/>
      <c r="V718" s="641"/>
      <c r="W718" s="640">
        <v>307</v>
      </c>
      <c r="X718" s="640"/>
      <c r="Y718" s="640"/>
      <c r="Z718" s="640"/>
      <c r="AA718" s="640"/>
      <c r="AB718" s="640"/>
      <c r="AC718" s="640"/>
      <c r="AD718" s="640"/>
      <c r="AE718" s="640"/>
      <c r="AF718" s="640"/>
      <c r="AG718" s="641" t="s">
        <v>333</v>
      </c>
      <c r="AH718" s="641"/>
      <c r="AI718" s="641"/>
      <c r="AJ718" s="641"/>
      <c r="AK718" s="641"/>
      <c r="AL718" s="641"/>
      <c r="AM718" s="735">
        <v>315</v>
      </c>
      <c r="AN718" s="735"/>
      <c r="AO718" s="735"/>
      <c r="AP718" s="735"/>
      <c r="AQ718" s="735"/>
      <c r="AR718" s="735"/>
      <c r="AS718" s="735"/>
      <c r="AT718" s="735"/>
      <c r="AU718" s="735"/>
      <c r="AV718" s="735"/>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3" t="s">
        <v>32</v>
      </c>
      <c r="B758" s="714"/>
      <c r="C758" s="714"/>
      <c r="D758" s="714"/>
      <c r="E758" s="714"/>
      <c r="F758" s="715"/>
      <c r="G758" s="377" t="s">
        <v>468</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6"/>
      <c r="C759" s="716"/>
      <c r="D759" s="716"/>
      <c r="E759" s="716"/>
      <c r="F759" s="71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6"/>
      <c r="C760" s="716"/>
      <c r="D760" s="716"/>
      <c r="E760" s="716"/>
      <c r="F760" s="717"/>
      <c r="G760" s="276" t="s">
        <v>469</v>
      </c>
      <c r="H760" s="277"/>
      <c r="I760" s="277"/>
      <c r="J760" s="277"/>
      <c r="K760" s="278"/>
      <c r="L760" s="279" t="s">
        <v>470</v>
      </c>
      <c r="M760" s="280"/>
      <c r="N760" s="280"/>
      <c r="O760" s="280"/>
      <c r="P760" s="280"/>
      <c r="Q760" s="280"/>
      <c r="R760" s="280"/>
      <c r="S760" s="280"/>
      <c r="T760" s="280"/>
      <c r="U760" s="280"/>
      <c r="V760" s="280"/>
      <c r="W760" s="280"/>
      <c r="X760" s="281"/>
      <c r="Y760" s="440">
        <v>5.4</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16"/>
      <c r="C761" s="716"/>
      <c r="D761" s="716"/>
      <c r="E761" s="716"/>
      <c r="F761" s="71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6"/>
      <c r="C762" s="716"/>
      <c r="D762" s="716"/>
      <c r="E762" s="716"/>
      <c r="F762" s="71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6"/>
      <c r="C763" s="716"/>
      <c r="D763" s="716"/>
      <c r="E763" s="716"/>
      <c r="F763" s="71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6"/>
      <c r="C764" s="716"/>
      <c r="D764" s="716"/>
      <c r="E764" s="716"/>
      <c r="F764" s="71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6"/>
      <c r="C765" s="716"/>
      <c r="D765" s="716"/>
      <c r="E765" s="716"/>
      <c r="F765" s="71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6"/>
      <c r="C766" s="716"/>
      <c r="D766" s="716"/>
      <c r="E766" s="716"/>
      <c r="F766" s="71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6"/>
      <c r="C767" s="716"/>
      <c r="D767" s="716"/>
      <c r="E767" s="716"/>
      <c r="F767" s="71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6"/>
      <c r="C768" s="716"/>
      <c r="D768" s="716"/>
      <c r="E768" s="716"/>
      <c r="F768" s="71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6"/>
      <c r="C769" s="716"/>
      <c r="D769" s="716"/>
      <c r="E769" s="716"/>
      <c r="F769" s="71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5.4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16"/>
      <c r="C771" s="716"/>
      <c r="D771" s="716"/>
      <c r="E771" s="716"/>
      <c r="F771" s="717"/>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6"/>
      <c r="C772" s="716"/>
      <c r="D772" s="716"/>
      <c r="E772" s="716"/>
      <c r="F772" s="71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6"/>
      <c r="C773" s="716"/>
      <c r="D773" s="716"/>
      <c r="E773" s="716"/>
      <c r="F773" s="71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6"/>
      <c r="C774" s="716"/>
      <c r="D774" s="716"/>
      <c r="E774" s="716"/>
      <c r="F774" s="71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6"/>
      <c r="C775" s="716"/>
      <c r="D775" s="716"/>
      <c r="E775" s="716"/>
      <c r="F775" s="71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6"/>
      <c r="C776" s="716"/>
      <c r="D776" s="716"/>
      <c r="E776" s="716"/>
      <c r="F776" s="71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6"/>
      <c r="C777" s="716"/>
      <c r="D777" s="716"/>
      <c r="E777" s="716"/>
      <c r="F777" s="71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6"/>
      <c r="C778" s="716"/>
      <c r="D778" s="716"/>
      <c r="E778" s="716"/>
      <c r="F778" s="71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6"/>
      <c r="C779" s="716"/>
      <c r="D779" s="716"/>
      <c r="E779" s="716"/>
      <c r="F779" s="71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6"/>
      <c r="C780" s="716"/>
      <c r="D780" s="716"/>
      <c r="E780" s="716"/>
      <c r="F780" s="71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6"/>
      <c r="C781" s="716"/>
      <c r="D781" s="716"/>
      <c r="E781" s="716"/>
      <c r="F781" s="71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6"/>
      <c r="C782" s="716"/>
      <c r="D782" s="716"/>
      <c r="E782" s="716"/>
      <c r="F782" s="71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6"/>
      <c r="C784" s="716"/>
      <c r="D784" s="716"/>
      <c r="E784" s="716"/>
      <c r="F784" s="717"/>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6"/>
      <c r="C785" s="716"/>
      <c r="D785" s="716"/>
      <c r="E785" s="716"/>
      <c r="F785" s="71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6"/>
      <c r="C786" s="716"/>
      <c r="D786" s="716"/>
      <c r="E786" s="716"/>
      <c r="F786" s="71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6"/>
      <c r="C787" s="716"/>
      <c r="D787" s="716"/>
      <c r="E787" s="716"/>
      <c r="F787" s="71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6"/>
      <c r="C788" s="716"/>
      <c r="D788" s="716"/>
      <c r="E788" s="716"/>
      <c r="F788" s="71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6"/>
      <c r="C789" s="716"/>
      <c r="D789" s="716"/>
      <c r="E789" s="716"/>
      <c r="F789" s="71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6"/>
      <c r="C790" s="716"/>
      <c r="D790" s="716"/>
      <c r="E790" s="716"/>
      <c r="F790" s="71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6"/>
      <c r="C791" s="716"/>
      <c r="D791" s="716"/>
      <c r="E791" s="716"/>
      <c r="F791" s="71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6"/>
      <c r="C792" s="716"/>
      <c r="D792" s="716"/>
      <c r="E792" s="716"/>
      <c r="F792" s="71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6"/>
      <c r="C793" s="716"/>
      <c r="D793" s="716"/>
      <c r="E793" s="716"/>
      <c r="F793" s="71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6"/>
      <c r="C794" s="716"/>
      <c r="D794" s="716"/>
      <c r="E794" s="716"/>
      <c r="F794" s="71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6"/>
      <c r="C795" s="716"/>
      <c r="D795" s="716"/>
      <c r="E795" s="716"/>
      <c r="F795" s="71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6"/>
      <c r="C798" s="716"/>
      <c r="D798" s="716"/>
      <c r="E798" s="716"/>
      <c r="F798" s="71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6"/>
      <c r="C799" s="716"/>
      <c r="D799" s="716"/>
      <c r="E799" s="716"/>
      <c r="F799" s="71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6"/>
      <c r="C800" s="716"/>
      <c r="D800" s="716"/>
      <c r="E800" s="716"/>
      <c r="F800" s="71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6"/>
      <c r="C801" s="716"/>
      <c r="D801" s="716"/>
      <c r="E801" s="716"/>
      <c r="F801" s="71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6"/>
      <c r="C802" s="716"/>
      <c r="D802" s="716"/>
      <c r="E802" s="716"/>
      <c r="F802" s="71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6"/>
      <c r="C803" s="716"/>
      <c r="D803" s="716"/>
      <c r="E803" s="716"/>
      <c r="F803" s="71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6"/>
      <c r="C804" s="716"/>
      <c r="D804" s="716"/>
      <c r="E804" s="716"/>
      <c r="F804" s="71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6"/>
      <c r="C805" s="716"/>
      <c r="D805" s="716"/>
      <c r="E805" s="716"/>
      <c r="F805" s="71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6"/>
      <c r="C806" s="716"/>
      <c r="D806" s="716"/>
      <c r="E806" s="716"/>
      <c r="F806" s="71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6"/>
      <c r="C807" s="716"/>
      <c r="D807" s="716"/>
      <c r="E807" s="716"/>
      <c r="F807" s="71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6"/>
      <c r="C808" s="716"/>
      <c r="D808" s="716"/>
      <c r="E808" s="716"/>
      <c r="F808" s="71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2" t="s">
        <v>471</v>
      </c>
      <c r="D816" s="371"/>
      <c r="E816" s="371"/>
      <c r="F816" s="371"/>
      <c r="G816" s="371"/>
      <c r="H816" s="371"/>
      <c r="I816" s="371"/>
      <c r="J816" s="153">
        <v>2010001134133</v>
      </c>
      <c r="K816" s="154"/>
      <c r="L816" s="154"/>
      <c r="M816" s="154"/>
      <c r="N816" s="154"/>
      <c r="O816" s="154"/>
      <c r="P816" s="142" t="s">
        <v>472</v>
      </c>
      <c r="Q816" s="143"/>
      <c r="R816" s="143"/>
      <c r="S816" s="143"/>
      <c r="T816" s="143"/>
      <c r="U816" s="143"/>
      <c r="V816" s="143"/>
      <c r="W816" s="143"/>
      <c r="X816" s="143"/>
      <c r="Y816" s="144">
        <v>5.6</v>
      </c>
      <c r="Z816" s="145"/>
      <c r="AA816" s="145"/>
      <c r="AB816" s="146"/>
      <c r="AC816" s="259" t="s">
        <v>473</v>
      </c>
      <c r="AD816" s="259"/>
      <c r="AE816" s="259"/>
      <c r="AF816" s="259"/>
      <c r="AG816" s="259"/>
      <c r="AH816" s="260">
        <v>1</v>
      </c>
      <c r="AI816" s="261"/>
      <c r="AJ816" s="261"/>
      <c r="AK816" s="261"/>
      <c r="AL816" s="262">
        <v>99</v>
      </c>
      <c r="AM816" s="263"/>
      <c r="AN816" s="263"/>
      <c r="AO816" s="264"/>
      <c r="AP816" s="253" t="s">
        <v>495</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29" t="s">
        <v>433</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282"/>
      <c r="AJ1080" s="282"/>
      <c r="AK1080" s="282"/>
      <c r="AL1080" s="282" t="s">
        <v>23</v>
      </c>
      <c r="AM1080" s="282"/>
      <c r="AN1080" s="282"/>
      <c r="AO1080" s="826"/>
      <c r="AP1080" s="373" t="s">
        <v>435</v>
      </c>
      <c r="AQ1080" s="373"/>
      <c r="AR1080" s="373"/>
      <c r="AS1080" s="373"/>
      <c r="AT1080" s="373"/>
      <c r="AU1080" s="373"/>
      <c r="AV1080" s="373"/>
      <c r="AW1080" s="373"/>
      <c r="AX1080" s="373"/>
    </row>
    <row r="1081" spans="1:50" ht="30.75" customHeight="1" x14ac:dyDescent="0.15">
      <c r="A1081" s="360">
        <v>1</v>
      </c>
      <c r="B1081" s="360">
        <v>1</v>
      </c>
      <c r="C1081" s="828"/>
      <c r="D1081" s="828"/>
      <c r="E1081" s="187" t="s">
        <v>502</v>
      </c>
      <c r="F1081" s="827"/>
      <c r="G1081" s="827"/>
      <c r="H1081" s="827"/>
      <c r="I1081" s="82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8"/>
      <c r="D1082" s="828"/>
      <c r="E1082" s="827"/>
      <c r="F1082" s="827"/>
      <c r="G1082" s="827"/>
      <c r="H1082" s="827"/>
      <c r="I1082" s="82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8"/>
      <c r="D1083" s="828"/>
      <c r="E1083" s="827"/>
      <c r="F1083" s="827"/>
      <c r="G1083" s="827"/>
      <c r="H1083" s="827"/>
      <c r="I1083" s="82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8"/>
      <c r="D1084" s="828"/>
      <c r="E1084" s="827"/>
      <c r="F1084" s="827"/>
      <c r="G1084" s="827"/>
      <c r="H1084" s="827"/>
      <c r="I1084" s="82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8"/>
      <c r="D1085" s="828"/>
      <c r="E1085" s="827"/>
      <c r="F1085" s="827"/>
      <c r="G1085" s="827"/>
      <c r="H1085" s="827"/>
      <c r="I1085" s="82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8"/>
      <c r="D1086" s="828"/>
      <c r="E1086" s="827"/>
      <c r="F1086" s="827"/>
      <c r="G1086" s="827"/>
      <c r="H1086" s="827"/>
      <c r="I1086" s="82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8"/>
      <c r="D1087" s="828"/>
      <c r="E1087" s="827"/>
      <c r="F1087" s="827"/>
      <c r="G1087" s="827"/>
      <c r="H1087" s="827"/>
      <c r="I1087" s="82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8"/>
      <c r="D1088" s="828"/>
      <c r="E1088" s="827"/>
      <c r="F1088" s="827"/>
      <c r="G1088" s="827"/>
      <c r="H1088" s="827"/>
      <c r="I1088" s="82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8"/>
      <c r="D1089" s="828"/>
      <c r="E1089" s="827"/>
      <c r="F1089" s="827"/>
      <c r="G1089" s="827"/>
      <c r="H1089" s="827"/>
      <c r="I1089" s="82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8"/>
      <c r="D1090" s="828"/>
      <c r="E1090" s="827"/>
      <c r="F1090" s="827"/>
      <c r="G1090" s="827"/>
      <c r="H1090" s="827"/>
      <c r="I1090" s="82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8"/>
      <c r="D1091" s="828"/>
      <c r="E1091" s="827"/>
      <c r="F1091" s="827"/>
      <c r="G1091" s="827"/>
      <c r="H1091" s="827"/>
      <c r="I1091" s="82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8"/>
      <c r="D1092" s="828"/>
      <c r="E1092" s="827"/>
      <c r="F1092" s="827"/>
      <c r="G1092" s="827"/>
      <c r="H1092" s="827"/>
      <c r="I1092" s="82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8"/>
      <c r="D1093" s="828"/>
      <c r="E1093" s="827"/>
      <c r="F1093" s="827"/>
      <c r="G1093" s="827"/>
      <c r="H1093" s="827"/>
      <c r="I1093" s="82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8"/>
      <c r="D1094" s="828"/>
      <c r="E1094" s="827"/>
      <c r="F1094" s="827"/>
      <c r="G1094" s="827"/>
      <c r="H1094" s="827"/>
      <c r="I1094" s="82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8"/>
      <c r="D1095" s="828"/>
      <c r="E1095" s="827"/>
      <c r="F1095" s="827"/>
      <c r="G1095" s="827"/>
      <c r="H1095" s="827"/>
      <c r="I1095" s="82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8"/>
      <c r="D1096" s="828"/>
      <c r="E1096" s="827"/>
      <c r="F1096" s="827"/>
      <c r="G1096" s="827"/>
      <c r="H1096" s="827"/>
      <c r="I1096" s="82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8"/>
      <c r="D1097" s="828"/>
      <c r="E1097" s="827"/>
      <c r="F1097" s="827"/>
      <c r="G1097" s="827"/>
      <c r="H1097" s="827"/>
      <c r="I1097" s="82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8"/>
      <c r="D1098" s="828"/>
      <c r="E1098" s="187"/>
      <c r="F1098" s="827"/>
      <c r="G1098" s="827"/>
      <c r="H1098" s="827"/>
      <c r="I1098" s="82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8"/>
      <c r="D1099" s="828"/>
      <c r="E1099" s="827"/>
      <c r="F1099" s="827"/>
      <c r="G1099" s="827"/>
      <c r="H1099" s="827"/>
      <c r="I1099" s="82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8"/>
      <c r="D1100" s="828"/>
      <c r="E1100" s="827"/>
      <c r="F1100" s="827"/>
      <c r="G1100" s="827"/>
      <c r="H1100" s="827"/>
      <c r="I1100" s="82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8"/>
      <c r="D1101" s="828"/>
      <c r="E1101" s="827"/>
      <c r="F1101" s="827"/>
      <c r="G1101" s="827"/>
      <c r="H1101" s="827"/>
      <c r="I1101" s="82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8"/>
      <c r="D1102" s="828"/>
      <c r="E1102" s="827"/>
      <c r="F1102" s="827"/>
      <c r="G1102" s="827"/>
      <c r="H1102" s="827"/>
      <c r="I1102" s="82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8"/>
      <c r="D1103" s="828"/>
      <c r="E1103" s="827"/>
      <c r="F1103" s="827"/>
      <c r="G1103" s="827"/>
      <c r="H1103" s="827"/>
      <c r="I1103" s="82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8"/>
      <c r="D1104" s="828"/>
      <c r="E1104" s="827"/>
      <c r="F1104" s="827"/>
      <c r="G1104" s="827"/>
      <c r="H1104" s="827"/>
      <c r="I1104" s="82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8"/>
      <c r="D1105" s="828"/>
      <c r="E1105" s="827"/>
      <c r="F1105" s="827"/>
      <c r="G1105" s="827"/>
      <c r="H1105" s="827"/>
      <c r="I1105" s="82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8"/>
      <c r="D1106" s="828"/>
      <c r="E1106" s="827"/>
      <c r="F1106" s="827"/>
      <c r="G1106" s="827"/>
      <c r="H1106" s="827"/>
      <c r="I1106" s="82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8"/>
      <c r="D1107" s="828"/>
      <c r="E1107" s="827"/>
      <c r="F1107" s="827"/>
      <c r="G1107" s="827"/>
      <c r="H1107" s="827"/>
      <c r="I1107" s="82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8"/>
      <c r="D1108" s="828"/>
      <c r="E1108" s="827"/>
      <c r="F1108" s="827"/>
      <c r="G1108" s="827"/>
      <c r="H1108" s="827"/>
      <c r="I1108" s="82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8"/>
      <c r="D1109" s="828"/>
      <c r="E1109" s="827"/>
      <c r="F1109" s="827"/>
      <c r="G1109" s="827"/>
      <c r="H1109" s="827"/>
      <c r="I1109" s="82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8"/>
      <c r="D1110" s="828"/>
      <c r="E1110" s="827"/>
      <c r="F1110" s="827"/>
      <c r="G1110" s="827"/>
      <c r="H1110" s="827"/>
      <c r="I1110" s="82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7:R109">
    <cfRule type="expression" dxfId="1961" priority="10871">
      <formula>IF(RIGHT(TEXT(R107,"0.#"),1)=".",FALSE,TRUE)</formula>
    </cfRule>
    <cfRule type="expression" dxfId="1960" priority="10872">
      <formula>IF(RIGHT(TEXT(R107,"0.#"),1)=".",TRUE,FALSE)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 AI115 AM115 AQ115 AU115">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E116 AI116 AM116 AQ116 AU116">
    <cfRule type="expression" dxfId="5" priority="5">
      <formula>IF(RIGHT(TEXT(AE116,"0.#"),1)=".",FALSE,TRUE)</formula>
    </cfRule>
    <cfRule type="expression" dxfId="4" priority="6">
      <formula>IF(RIGHT(TEXT(AE116,"0.#"),1)=".",TRUE,FALSE)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6 R104">
    <cfRule type="expression" dxfId="1" priority="1">
      <formula>IF(RIGHT(TEXT(R104,"0.#"),1)=".",FALSE,TRUE)</formula>
    </cfRule>
    <cfRule type="expression" dxfId="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F17" sqref="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2016-08-18T16:46:29Z</cp:lastPrinted>
  <dcterms:created xsi:type="dcterms:W3CDTF">2012-03-13T00:50:25Z</dcterms:created>
  <dcterms:modified xsi:type="dcterms:W3CDTF">2020-11-18T04:59:13Z</dcterms:modified>
</cp:coreProperties>
</file>