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行政事業レビュー（修正等対応））\【修正レビューシート提出先】\H29年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5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<sst xmlns="http://schemas.openxmlformats.org/spreadsheetml/2006/main" count="2161" uniqueCount="550">
  <si>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</si>
  <si>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</si>
  <si>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</si>
  <si>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</si>
  <si>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</si>
  <si>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</si>
  <si>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</si>
  <si>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</si>
  <si>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</si>
  <si>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</si>
  <si>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</si>
  <si>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</si>
  <si>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</si>
  <si>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</si>
  <si>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</si>
  <si>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</si>
  <si>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</si>
  <si>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</si>
  <si>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</si>
  <si>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</si>
  <si>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</si>
  <si>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</si>
  <si>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</si>
  <si>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</si>
  <si>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</si>
  <si>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</si>
  <si>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</si>
  <si>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</si>
  <si>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</si>
  <si>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</si>
  <si>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</si>
  <si>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</si>
  <si>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</si>
  <si>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</si>
  <si>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</si>
  <si>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</si>
  <si>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</si>
  <si>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</si>
  <si>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</si>
  <si>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</si>
  <si>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</si>
  <si>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</si>
  <si>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</si>
  <si>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</si>
  <si>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</si>
  <si>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</si>
  <si>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</si>
  <si>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</si>
  <si>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</si>
  <si>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</si>
  <si>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</si>
  <si>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</si>
  <si>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</si>
  <si>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</si>
  <si>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</si>
  <si>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</si>
  <si>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</si>
  <si>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</si>
  <si>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</si>
  <si>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</si>
  <si>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</si>
  <si>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</si>
  <si>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</si>
  <si>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</si>
  <si>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</si>
  <si>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</si>
  <si>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</si>
  <si>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</si>
  <si>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</si>
  <si>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</si>
  <si>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</si>
  <si>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</si>
  <si>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</si>
  <si>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</si>
  <si>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</si>
  <si>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</si>
  <si>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</si>
  <si>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</si>
  <si>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</si>
  <si>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</si>
  <si>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</si>
  <si>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</si>
  <si>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</si>
  <si>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</si>
  <si>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</si>
  <si>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</si>
  <si>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</si>
  <si>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</si>
  <si>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</si>
  <si>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</si>
  <si>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</si>
  <si>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</si>
  <si>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</si>
  <si>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</si>
  <si>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</si>
  <si>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</si>
  <si>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</si>
  <si>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</si>
  <si>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</si>
  <si>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</si>
  <si>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</si>
  <si>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</si>
  <si>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</si>
  <si>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</si>
  <si>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</si>
  <si>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</si>
  <si>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</si>
  <si>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</si>
  <si>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</si>
  <si>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</si>
  <si>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</si>
  <si>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</si>
  <si>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</si>
  <si>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</si>
  <si>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</si>
  <si>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</si>
  <si>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</si>
  <si>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</si>
  <si>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</si>
  <si>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</si>
  <si>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</si>
  <si>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</si>
  <si>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</si>
  <si>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</si>
  <si>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</si>
  <si>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</si>
  <si>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</si>
  <si>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</si>
  <si>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</si>
  <si>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</si>
  <si>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</si>
  <si>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</si>
  <si>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</si>
  <si>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</si>
  <si>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</si>
  <si>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</si>
  <si>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</si>
  <si>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</si>
  <si>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</si>
  <si>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</si>
  <si>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</si>
  <si>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</si>
  <si>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</si>
  <si>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</si>
  <si>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</si>
  <si>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</si>
  <si>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</si>
  <si>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</si>
  <si>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</si>
  <si>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</si>
  <si>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</si>
  <si>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</si>
  <si>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</si>
  <si>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</si>
  <si>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</si>
  <si>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</si>
  <si>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</si>
  <si>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</si>
  <si>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</si>
  <si>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</si>
  <si>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</si>
  <si>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</si>
  <si>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</si>
  <si>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</si>
  <si>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</si>
  <si>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</si>
  <si>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</si>
  <si>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</si>
  <si>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</si>
  <si>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</si>
  <si>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</si>
  <si>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</si>
  <si>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</si>
  <si>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</si>
  <si>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</si>
  <si>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</si>
  <si>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</si>
  <si>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</si>
  <si>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</si>
  <si>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</si>
  <si>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</si>
  <si>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</si>
  <si>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</si>
  <si>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</si>
  <si>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</si>
  <si>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</si>
  <si>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</si>
  <si>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</si>
  <si>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</si>
  <si>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</si>
  <si>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</si>
  <si>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</si>
  <si>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</si>
  <si>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</si>
  <si>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</si>
  <si>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</si>
  <si>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</si>
  <si>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</si>
  <si>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</si>
  <si>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</si>
  <si>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</si>
  <si>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</si>
  <si>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</si>
  <si>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</si>
  <si>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</si>
  <si>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</si>
  <si>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</si>
  <si>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</si>
  <si>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</si>
  <si>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</si>
  <si>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</si>
  <si>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</si>
  <si>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</si>
  <si>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</si>
  <si>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</si>
  <si>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</si>
  <si>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</si>
  <si>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</si>
  <si>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</si>
  <si>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</si>
  <si>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</si>
  <si>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</si>
  <si>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</si>
  <si>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</si>
  <si>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</si>
  <si>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</si>
  <si>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</si>
  <si>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</si>
  <si>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</si>
  <si>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</si>
  <si>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</si>
  <si>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</si>
  <si>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</si>
  <si>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</si>
  <si>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</si>
  <si>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</si>
  <si>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</si>
  <si>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</si>
  <si>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</si>
  <si>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</si>
  <si>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</si>
  <si>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</si>
  <si>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</si>
  <si>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</si>
  <si>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</si>
  <si>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</si>
  <si>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</si>
  <si>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</si>
  <si>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</si>
  <si>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</si>
  <si>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</si>
  <si>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</si>
  <si>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</si>
  <si>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</si>
  <si>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</si>
  <si>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</si>
  <si>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</si>
  <si>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</si>
  <si>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</si>
  <si>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</si>
  <si>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</si>
  <si>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</si>
  <si>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</si>
  <si>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</si>
  <si>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</si>
  <si>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</si>
  <si>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</si>
  <si>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</si>
  <si>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</si>
  <si>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</si>
  <si>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</si>
  <si>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</si>
  <si>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</si>
  <si>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</si>
  <si>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</si>
  <si>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</si>
  <si>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</si>
  <si>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</si>
  <si>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</si>
  <si>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</si>
  <si>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</si>
  <si>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</si>
  <si>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</si>
  <si>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</si>
  <si>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</si>
  <si>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</si>
  <si>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</si>
  <si>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</si>
  <si>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</si>
  <si>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</si>
  <si>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</si>
  <si>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</si>
  <si>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</si>
  <si>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</si>
  <si>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</si>
  <si>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</si>
  <si>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</si>
  <si>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</si>
  <si>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</si>
  <si>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</si>
  <si>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</si>
  <si>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</si>
  <si>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</si>
  <si>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</si>
  <si>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</si>
  <si>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</si>
  <si>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</si>
  <si>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</si>
  <si>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</si>
  <si>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</si>
  <si>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</si>
  <si>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</si>
  <si>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</si>
  <si>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</si>
  <si>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</si>
  <si>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</si>
  <si>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</si>
  <si>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</si>
  <si>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</si>
  <si>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</si>
  <si>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</si>
  <si>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</si>
  <si>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</si>
  <si>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</si>
  <si>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</si>
  <si>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</si>
  <si>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</si>
  <si>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</si>
  <si>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</si>
  <si>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</si>
  <si>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</si>
  <si>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</si>
  <si>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</si>
  <si>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</si>
  <si>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</si>
  <si>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</si>
  <si>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</si>
  <si>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</si>
  <si>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</si>
  <si>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</si>
  <si>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</si>
  <si>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</si>
  <si>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</si>
  <si>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</si>
  <si>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</si>
  <si>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</si>
  <si>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</si>
  <si>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</si>
  <si>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</si>
  <si>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</si>
  <si>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</si>
  <si>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</si>
  <si>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</si>
  <si>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</si>
  <si>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</si>
  <si>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</si>
  <si>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</si>
  <si>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</si>
  <si>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</si>
  <si>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</si>
  <si>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</si>
  <si>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</si>
  <si>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</si>
  <si>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</si>
  <si>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</si>
  <si>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</si>
  <si>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</si>
  <si>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</si>
  <si>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</si>
  <si>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</si>
  <si>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</si>
  <si>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</si>
  <si>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</si>
  <si>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</si>
  <si>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</si>
  <si>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</si>
  <si>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</si>
  <si>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</si>
  <si>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</si>
  <si>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</si>
  <si>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</si>
  <si>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</si>
  <si>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</si>
  <si>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</si>
  <si>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</si>
  <si>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</si>
  <si>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</si>
  <si>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</si>
  <si>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</si>
  <si>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</si>
  <si>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</si>
  <si>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</si>
  <si>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</si>
  <si>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</si>
  <si>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</si>
  <si>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</si>
  <si>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</si>
  <si>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</si>
  <si>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</si>
  <si>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</si>
  <si>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</si>
  <si>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</si>
  <si>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</si>
  <si>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</si>
  <si>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</si>
  <si>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</si>
  <si>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</si>
  <si>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</si>
  <si>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</si>
  <si>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</si>
  <si>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</si>
  <si>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</si>
  <si>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</si>
  <si>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</si>
  <si>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</si>
  <si>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</si>
  <si>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</si>
  <si>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</si>
  <si>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</si>
  <si>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</si>
  <si>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</si>
  <si>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</si>
  <si>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</si>
  <si>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</si>
  <si>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</si>
  <si>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</si>
  <si>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</si>
  <si>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</si>
  <si>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</si>
  <si>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</si>
  <si>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</si>
  <si>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</si>
  <si>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</si>
  <si>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</si>
  <si>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</si>
  <si>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</si>
  <si>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</si>
  <si>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</si>
  <si>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</si>
  <si>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</si>
  <si>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</si>
  <si>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</si>
  <si>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</si>
  <si>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</si>
  <si>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</si>
  <si>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</si>
  <si>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</si>
  <si>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</si>
  <si>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</si>
  <si>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</si>
  <si>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</si>
  <si>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</si>
  <si>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</si>
  <si>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</si>
  <si>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</si>
  <si>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</si>
  <si>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</si>
  <si>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</si>
  <si>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</si>
  <si>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</si>
  <si>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</si>
  <si>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</si>
  <si>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</si>
  <si>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都市鉄道整備事業</t>
    <rPh sb="0" eb="4">
      <t>トシテツドウ</t>
    </rPh>
    <rPh sb="4" eb="6">
      <t>セイビ</t>
    </rPh>
    <rPh sb="6" eb="8">
      <t>ジギョウ</t>
    </rPh>
    <phoneticPr fontId="5"/>
  </si>
  <si>
    <t>鉄道局</t>
    <rPh sb="0" eb="2">
      <t>テツドウ</t>
    </rPh>
    <rPh sb="2" eb="3">
      <t>キョク</t>
    </rPh>
    <phoneticPr fontId="5"/>
  </si>
  <si>
    <t>都市鉄道政策課</t>
    <rPh sb="0" eb="4">
      <t>トシテツドウ</t>
    </rPh>
    <rPh sb="4" eb="6">
      <t>セイサク</t>
    </rPh>
    <rPh sb="6" eb="7">
      <t>カ</t>
    </rPh>
    <phoneticPr fontId="5"/>
  </si>
  <si>
    <t>課長　岡野　まさ子</t>
    <rPh sb="0" eb="2">
      <t>カチョウ</t>
    </rPh>
    <rPh sb="3" eb="5">
      <t>オカノ</t>
    </rPh>
    <rPh sb="8" eb="9">
      <t>コ</t>
    </rPh>
    <phoneticPr fontId="5"/>
  </si>
  <si>
    <t>○</t>
  </si>
  <si>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</si>
  <si>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t>
  </si>
  <si>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</si>
  <si>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phoneticPr fontId="5"/>
  </si>
  <si>
    <t>-</t>
  </si>
  <si>
    <t>都市鉄道整備事業費補助</t>
    <rPh sb="0" eb="4">
      <t>トシテツドウ</t>
    </rPh>
    <rPh sb="4" eb="6">
      <t>セイビ</t>
    </rPh>
    <rPh sb="6" eb="9">
      <t>ジギョウヒ</t>
    </rPh>
    <rPh sb="9" eb="11">
      <t>ホジョ</t>
    </rPh>
    <phoneticPr fontId="5"/>
  </si>
  <si>
    <t>東京圏における主要３１区間のピーク時の平均混雑率</t>
    <rPh sb="0" eb="3">
      <t>トウキョウケン</t>
    </rPh>
    <rPh sb="7" eb="9">
      <t>シュヨウ</t>
    </rPh>
    <rPh sb="11" eb="13">
      <t>クカン</t>
    </rPh>
    <rPh sb="17" eb="18">
      <t>ジ</t>
    </rPh>
    <rPh sb="19" eb="21">
      <t>ヘイキン</t>
    </rPh>
    <rPh sb="21" eb="24">
      <t>コンザツリツ</t>
    </rPh>
    <phoneticPr fontId="5"/>
  </si>
  <si>
    <t>-</t>
    <phoneticPr fontId="5"/>
  </si>
  <si>
    <t>180％超の混雑率となっている区間数</t>
    <rPh sb="4" eb="5">
      <t>チョウ</t>
    </rPh>
    <rPh sb="6" eb="9">
      <t>コンザツリツ</t>
    </rPh>
    <rPh sb="15" eb="17">
      <t>クカン</t>
    </rPh>
    <rPh sb="17" eb="18">
      <t>スウ</t>
    </rPh>
    <phoneticPr fontId="5"/>
  </si>
  <si>
    <t>区間</t>
    <rPh sb="0" eb="2">
      <t>クカン</t>
    </rPh>
    <phoneticPr fontId="5"/>
  </si>
  <si>
    <t>新線建設に係る整備箇所数及び整備箇所に係る路線延長（建設キロ）</t>
  </si>
  <si>
    <t>km</t>
    <phoneticPr fontId="5"/>
  </si>
  <si>
    <t>執行額／事業者数　　　　　　　　　　　　　　　　　　　　　　　　　　　　</t>
    <phoneticPr fontId="5"/>
  </si>
  <si>
    <t>11,279/10</t>
    <phoneticPr fontId="5"/>
  </si>
  <si>
    <t>11,673/10</t>
    <phoneticPr fontId="5"/>
  </si>
  <si>
    <t>6,295/10</t>
    <phoneticPr fontId="5"/>
  </si>
  <si>
    <t>百万円</t>
    <rPh sb="0" eb="2">
      <t>ヒャクマン</t>
    </rPh>
    <rPh sb="2" eb="3">
      <t>エン</t>
    </rPh>
    <phoneticPr fontId="5"/>
  </si>
  <si>
    <t>鉄道網を充実・活性化させることにより、広域的な地域間の交流・連携の強化や、快適でゆとりある都市生活の実現
等を図る。</t>
    <rPh sb="0" eb="3">
      <t>テツドウモウ</t>
    </rPh>
    <rPh sb="4" eb="6">
      <t>ジュウジツ</t>
    </rPh>
    <rPh sb="7" eb="10">
      <t>カッセイカ</t>
    </rPh>
    <rPh sb="19" eb="22">
      <t>コウイキテキ</t>
    </rPh>
    <rPh sb="23" eb="26">
      <t>チイキカン</t>
    </rPh>
    <rPh sb="27" eb="29">
      <t>コウリュウ</t>
    </rPh>
    <rPh sb="30" eb="32">
      <t>レンケイ</t>
    </rPh>
    <rPh sb="33" eb="35">
      <t>キョウカ</t>
    </rPh>
    <rPh sb="37" eb="39">
      <t>カイテキ</t>
    </rPh>
    <rPh sb="45" eb="47">
      <t>トシ</t>
    </rPh>
    <rPh sb="47" eb="49">
      <t>セイカツ</t>
    </rPh>
    <rPh sb="50" eb="52">
      <t>ジツゲン</t>
    </rPh>
    <rPh sb="53" eb="54">
      <t>トウ</t>
    </rPh>
    <rPh sb="55" eb="56">
      <t>ハカ</t>
    </rPh>
    <phoneticPr fontId="5"/>
  </si>
  <si>
    <t>公共施設等のバリアフリー化率</t>
    <phoneticPr fontId="5"/>
  </si>
  <si>
    <t>％</t>
    <phoneticPr fontId="5"/>
  </si>
  <si>
    <t>鉄道網を充実・活性化させる</t>
    <rPh sb="0" eb="2">
      <t>テツドウ</t>
    </rPh>
    <rPh sb="2" eb="3">
      <t>アミ</t>
    </rPh>
    <rPh sb="4" eb="6">
      <t>ジュウジツ</t>
    </rPh>
    <rPh sb="7" eb="10">
      <t>カッセイカ</t>
    </rPh>
    <phoneticPr fontId="5"/>
  </si>
  <si>
    <t>東京圏鉄道における混雑率
①主要３１区間のピーク時の平均混雑率</t>
    <phoneticPr fontId="5"/>
  </si>
  <si>
    <t>東京圏鉄道における混雑率
②180%超の混雑率となっている区間数</t>
    <phoneticPr fontId="5"/>
  </si>
  <si>
    <t>地下高速鉄道の整備を促進することにより、新線整備による広域的な地域間の交流・連携の強化、列車運行円滑化による混雑の緩和、バリアフリー化の促進を図る。</t>
    <rPh sb="0" eb="2">
      <t>チカ</t>
    </rPh>
    <rPh sb="20" eb="22">
      <t>シンセン</t>
    </rPh>
    <rPh sb="22" eb="24">
      <t>セイビ</t>
    </rPh>
    <rPh sb="27" eb="30">
      <t>コウイキテキ</t>
    </rPh>
    <rPh sb="31" eb="34">
      <t>チイキカン</t>
    </rPh>
    <rPh sb="35" eb="37">
      <t>コウリュウ</t>
    </rPh>
    <rPh sb="38" eb="40">
      <t>レンケイ</t>
    </rPh>
    <rPh sb="41" eb="43">
      <t>キョウカ</t>
    </rPh>
    <rPh sb="44" eb="46">
      <t>レッシャ</t>
    </rPh>
    <rPh sb="46" eb="48">
      <t>ウンコウ</t>
    </rPh>
    <rPh sb="48" eb="51">
      <t>エンカツカ</t>
    </rPh>
    <rPh sb="54" eb="56">
      <t>コンザツ</t>
    </rPh>
    <rPh sb="57" eb="59">
      <t>カンワ</t>
    </rPh>
    <rPh sb="68" eb="70">
      <t>ソクシン</t>
    </rPh>
    <rPh sb="71" eb="72">
      <t>ハカ</t>
    </rPh>
    <phoneticPr fontId="5"/>
  </si>
  <si>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</si>
  <si>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</si>
  <si>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</si>
  <si>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t>
  </si>
  <si>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</si>
  <si>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</si>
  <si>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</si>
  <si>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</si>
  <si>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事業による施設整備によって、鉄道による輸送人員の創出や、公共施設等のバリアフリー化率の向上に寄与しており、成果目標に見合ったものなっている。</t>
    <rPh sb="14" eb="16">
      <t>テツドウ</t>
    </rPh>
    <rPh sb="19" eb="21">
      <t>ユソウ</t>
    </rPh>
    <rPh sb="21" eb="23">
      <t>ジンイン</t>
    </rPh>
    <rPh sb="24" eb="26">
      <t>ソウシュツ</t>
    </rPh>
    <phoneticPr fontId="5"/>
  </si>
  <si>
    <t>民鉄等では整備困難な大都市の地下鉄の建設・改良について、地方公共団体の補助の範囲内で国も補助しており、効果的な事業実施となっている。</t>
  </si>
  <si>
    <t>当初の見込みどおりの活動実績となっている。</t>
    <rPh sb="0" eb="2">
      <t>トウショ</t>
    </rPh>
    <rPh sb="3" eb="5">
      <t>ミコ</t>
    </rPh>
    <rPh sb="10" eb="12">
      <t>カツドウ</t>
    </rPh>
    <rPh sb="12" eb="14">
      <t>ジッセキ</t>
    </rPh>
    <phoneticPr fontId="5"/>
  </si>
  <si>
    <t>整備された地下鉄施設は供用され、十分に活用されている。</t>
  </si>
  <si>
    <t>国土交通省</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</si>
  <si>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</si>
  <si>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本事業では地下鉄事業者が行う鉄道施設のバリアフリー化工事を補助対象としているが、地域公共交通確保維持改善事業においては、地下鉄事業者以外の民鉄、ＪＲの鉄道施設のバリアフリー化工事を補助対象としており、役割分担を行っている。</t>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</si>
  <si>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</si>
  <si>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</si>
  <si>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A.独立行政法人鉄道建設・運輸施設整備支援機構</t>
    <rPh sb="2" eb="4">
      <t>ドクリツ</t>
    </rPh>
    <rPh sb="4" eb="6">
      <t>ギョウセイ</t>
    </rPh>
    <rPh sb="6" eb="8">
      <t>ホウジン</t>
    </rPh>
    <rPh sb="8" eb="10">
      <t>テツドウ</t>
    </rPh>
    <rPh sb="10" eb="12">
      <t>ケンセツ</t>
    </rPh>
    <rPh sb="13" eb="17">
      <t>ウンユシセツ</t>
    </rPh>
    <rPh sb="17" eb="19">
      <t>セイビ</t>
    </rPh>
    <rPh sb="19" eb="21">
      <t>シエン</t>
    </rPh>
    <rPh sb="21" eb="23">
      <t>キコウ</t>
    </rPh>
    <phoneticPr fontId="5"/>
  </si>
  <si>
    <t>用地</t>
    <rPh sb="0" eb="2">
      <t>ヨウチ</t>
    </rPh>
    <phoneticPr fontId="5"/>
  </si>
  <si>
    <t>路盤</t>
    <rPh sb="0" eb="2">
      <t>ロバン</t>
    </rPh>
    <phoneticPr fontId="5"/>
  </si>
  <si>
    <t>開業設備</t>
    <rPh sb="0" eb="2">
      <t>カイギョウ</t>
    </rPh>
    <rPh sb="2" eb="4">
      <t>セツビ</t>
    </rPh>
    <phoneticPr fontId="5"/>
  </si>
  <si>
    <t>B.東京地下鉄株式会社</t>
    <rPh sb="2" eb="4">
      <t>トウキョウ</t>
    </rPh>
    <rPh sb="4" eb="7">
      <t>チカテツ</t>
    </rPh>
    <rPh sb="7" eb="11">
      <t>カブシキガイシャ</t>
    </rPh>
    <phoneticPr fontId="5"/>
  </si>
  <si>
    <t>本事業は地下鉄事業者に対して補助金を交付する補助事業のため。</t>
    <rPh sb="0" eb="1">
      <t>ホン</t>
    </rPh>
    <rPh sb="1" eb="3">
      <t>ジギョウ</t>
    </rPh>
    <rPh sb="4" eb="7">
      <t>チカテツ</t>
    </rPh>
    <rPh sb="7" eb="10">
      <t>ジギョウシャ</t>
    </rPh>
    <rPh sb="11" eb="12">
      <t>タイ</t>
    </rPh>
    <rPh sb="14" eb="17">
      <t>ホジョキン</t>
    </rPh>
    <rPh sb="18" eb="20">
      <t>コウフ</t>
    </rPh>
    <rPh sb="22" eb="24">
      <t>ホジョ</t>
    </rPh>
    <rPh sb="24" eb="26">
      <t>ジギョウ</t>
    </rPh>
    <phoneticPr fontId="5"/>
  </si>
  <si>
    <t>補助金等交付</t>
  </si>
  <si>
    <t>大規模改良工事等</t>
    <rPh sb="0" eb="3">
      <t>ダイキボ</t>
    </rPh>
    <rPh sb="3" eb="5">
      <t>カイリョウ</t>
    </rPh>
    <rPh sb="5" eb="7">
      <t>コウジ</t>
    </rPh>
    <rPh sb="7" eb="8">
      <t>トウ</t>
    </rPh>
    <phoneticPr fontId="5"/>
  </si>
  <si>
    <t>東京地下鉄（株）</t>
    <rPh sb="0" eb="5">
      <t>トウキョウチカテツ</t>
    </rPh>
    <rPh sb="5" eb="8">
      <t>カブ</t>
    </rPh>
    <phoneticPr fontId="5"/>
  </si>
  <si>
    <t>大阪市</t>
    <rPh sb="0" eb="3">
      <t>オオサカシ</t>
    </rPh>
    <phoneticPr fontId="5"/>
  </si>
  <si>
    <t>福岡市</t>
    <rPh sb="0" eb="3">
      <t>フクオカシ</t>
    </rPh>
    <phoneticPr fontId="5"/>
  </si>
  <si>
    <t>横浜市</t>
    <rPh sb="0" eb="3">
      <t>ヨコハマシ</t>
    </rPh>
    <phoneticPr fontId="5"/>
  </si>
  <si>
    <t>東京都</t>
    <rPh sb="0" eb="3">
      <t>トウキョウト</t>
    </rPh>
    <phoneticPr fontId="5"/>
  </si>
  <si>
    <t>札幌市</t>
    <rPh sb="0" eb="3">
      <t>サッポロシ</t>
    </rPh>
    <phoneticPr fontId="5"/>
  </si>
  <si>
    <t>仙台市</t>
    <rPh sb="0" eb="3">
      <t>センダイシ</t>
    </rPh>
    <phoneticPr fontId="5"/>
  </si>
  <si>
    <t>神戸市</t>
    <rPh sb="0" eb="3">
      <t>コウベシ</t>
    </rPh>
    <phoneticPr fontId="5"/>
  </si>
  <si>
    <t>京都市</t>
    <rPh sb="0" eb="3">
      <t>キョウトシ</t>
    </rPh>
    <phoneticPr fontId="5"/>
  </si>
  <si>
    <t>(独)鉄道建設・運輸施設整備支援機構</t>
    <rPh sb="1" eb="2">
      <t>ドク</t>
    </rPh>
    <rPh sb="3" eb="5">
      <t>テツドウ</t>
    </rPh>
    <rPh sb="5" eb="7">
      <t>ケンセツ</t>
    </rPh>
    <rPh sb="8" eb="12">
      <t>ウンユシセツ</t>
    </rPh>
    <rPh sb="12" eb="14">
      <t>セイビ</t>
    </rPh>
    <rPh sb="14" eb="16">
      <t>シエン</t>
    </rPh>
    <rPh sb="16" eb="18">
      <t>キコウ</t>
    </rPh>
    <phoneticPr fontId="5"/>
  </si>
  <si>
    <t>鉄道整備助成業務</t>
    <rPh sb="0" eb="2">
      <t>テツドウ</t>
    </rPh>
    <rPh sb="2" eb="4">
      <t>セイビ</t>
    </rPh>
    <rPh sb="4" eb="6">
      <t>ジョセイ</t>
    </rPh>
    <rPh sb="6" eb="8">
      <t>ギョウム</t>
    </rPh>
    <phoneticPr fontId="5"/>
  </si>
  <si>
    <t>名古屋市</t>
    <rPh sb="0" eb="4">
      <t>ナゴヤシ</t>
    </rPh>
    <phoneticPr fontId="5"/>
  </si>
  <si>
    <t>新線建設等</t>
    <rPh sb="0" eb="2">
      <t>シンセン</t>
    </rPh>
    <rPh sb="2" eb="4">
      <t>ケンセツ</t>
    </rPh>
    <rPh sb="4" eb="5">
      <t>トウ</t>
    </rPh>
    <phoneticPr fontId="5"/>
  </si>
  <si>
    <t>耐震補強</t>
    <rPh sb="0" eb="2">
      <t>タイシン</t>
    </rPh>
    <rPh sb="2" eb="4">
      <t>ホキョウ</t>
    </rPh>
    <phoneticPr fontId="5"/>
  </si>
  <si>
    <t>軌道・トンネル工事施工費等</t>
    <rPh sb="0" eb="2">
      <t>キドウ</t>
    </rPh>
    <rPh sb="7" eb="9">
      <t>コウジ</t>
    </rPh>
    <rPh sb="9" eb="12">
      <t>セコウヒ</t>
    </rPh>
    <rPh sb="12" eb="13">
      <t>トウ</t>
    </rPh>
    <phoneticPr fontId="5"/>
  </si>
  <si>
    <t>停車場設備施工費等</t>
    <rPh sb="0" eb="3">
      <t>テイシャジョウ</t>
    </rPh>
    <rPh sb="3" eb="5">
      <t>セツビ</t>
    </rPh>
    <rPh sb="5" eb="7">
      <t>セコウ</t>
    </rPh>
    <rPh sb="7" eb="8">
      <t>ヒ</t>
    </rPh>
    <rPh sb="8" eb="9">
      <t>トウ</t>
    </rPh>
    <phoneticPr fontId="5"/>
  </si>
  <si>
    <t>測量監督費等</t>
    <rPh sb="0" eb="2">
      <t>ソクリョウ</t>
    </rPh>
    <rPh sb="2" eb="4">
      <t>カントク</t>
    </rPh>
    <rPh sb="4" eb="5">
      <t>ヒ</t>
    </rPh>
    <rPh sb="5" eb="6">
      <t>トウ</t>
    </rPh>
    <phoneticPr fontId="5"/>
  </si>
  <si>
    <t>用地補償費等</t>
    <rPh sb="0" eb="2">
      <t>ヨウチ</t>
    </rPh>
    <rPh sb="2" eb="4">
      <t>ホショウ</t>
    </rPh>
    <rPh sb="4" eb="5">
      <t>ヒ</t>
    </rPh>
    <rPh sb="5" eb="6">
      <t>トウ</t>
    </rPh>
    <phoneticPr fontId="5"/>
  </si>
  <si>
    <t>-</t>
    <phoneticPr fontId="5"/>
  </si>
  <si>
    <t>本事業は、鉄道の利便性向上により公共交通の利用促進を図ることを目的としており、Co2削減量を算出することができない。</t>
    <rPh sb="46" eb="48">
      <t>サンシュツ</t>
    </rPh>
    <phoneticPr fontId="5"/>
  </si>
  <si>
    <t>一日あたりの平均利用者数が３千人以上の地下鉄駅の段差解消率</t>
    <rPh sb="24" eb="26">
      <t>ダンサ</t>
    </rPh>
    <rPh sb="26" eb="28">
      <t>カイショウ</t>
    </rPh>
    <rPh sb="28" eb="29">
      <t>リツ</t>
    </rPh>
    <phoneticPr fontId="5"/>
  </si>
  <si>
    <t>都市鉄道路線整備区間の1日当たりの平均輸送人員</t>
    <rPh sb="8" eb="10">
      <t>クカン</t>
    </rPh>
    <phoneticPr fontId="5"/>
  </si>
  <si>
    <t>千人</t>
    <rPh sb="0" eb="2">
      <t>センニン</t>
    </rPh>
    <phoneticPr fontId="5"/>
  </si>
  <si>
    <t>繰越額については、道路管理者との協議が整わないことや、道路陥没事故による工事停止等やむを得ない事由により発生したものである。</t>
    <rPh sb="0" eb="3">
      <t>クリコシガク</t>
    </rPh>
    <rPh sb="9" eb="11">
      <t>ドウロ</t>
    </rPh>
    <rPh sb="11" eb="14">
      <t>カンリシャ</t>
    </rPh>
    <rPh sb="16" eb="18">
      <t>キョウギ</t>
    </rPh>
    <rPh sb="19" eb="20">
      <t>トトノ</t>
    </rPh>
    <rPh sb="27" eb="29">
      <t>ドウロ</t>
    </rPh>
    <rPh sb="29" eb="31">
      <t>カンボツ</t>
    </rPh>
    <rPh sb="31" eb="33">
      <t>ジコ</t>
    </rPh>
    <rPh sb="36" eb="38">
      <t>コウジ</t>
    </rPh>
    <rPh sb="38" eb="40">
      <t>テイシ</t>
    </rPh>
    <rPh sb="40" eb="41">
      <t>トウ</t>
    </rPh>
    <rPh sb="44" eb="45">
      <t>エ</t>
    </rPh>
    <rPh sb="47" eb="49">
      <t>ジユウ</t>
    </rPh>
    <rPh sb="52" eb="54">
      <t>ハッセイ</t>
    </rPh>
    <phoneticPr fontId="5"/>
  </si>
  <si>
    <t>鉄軌道駅における段差解消への対応状況について（鉄道局ホームページ）(各年度）</t>
    <rPh sb="23" eb="25">
      <t>テツドウ</t>
    </rPh>
    <rPh sb="25" eb="26">
      <t>キョク</t>
    </rPh>
    <rPh sb="34" eb="37">
      <t>カクネンド</t>
    </rPh>
    <phoneticPr fontId="5"/>
  </si>
  <si>
    <t>東京圏鉄道における混雑率
①主要３１区間のピーク時の平均混雑率を平成32年度に150％とする</t>
    <rPh sb="32" eb="34">
      <t>ヘイセイ</t>
    </rPh>
    <rPh sb="36" eb="38">
      <t>ネンド</t>
    </rPh>
    <phoneticPr fontId="5"/>
  </si>
  <si>
    <t>東京圏鉄道における混雑率
②180％の混雑率となっている区間数を平成32年度に0とする</t>
    <phoneticPr fontId="5"/>
  </si>
  <si>
    <t>東京圏における主要区間の混雑率（鉄道局ホームページ）(各年度）</t>
    <phoneticPr fontId="5"/>
  </si>
  <si>
    <t>鉄道関係公共事業の評価結果鉄道関係公共事業の評価結果（鉄道局ホームページ）</t>
    <rPh sb="0" eb="2">
      <t>テツドウ</t>
    </rPh>
    <rPh sb="2" eb="4">
      <t>カンケイ</t>
    </rPh>
    <rPh sb="4" eb="6">
      <t>コウキョウ</t>
    </rPh>
    <rPh sb="6" eb="8">
      <t>ジギョウ</t>
    </rPh>
    <rPh sb="9" eb="11">
      <t>ヒョウカ</t>
    </rPh>
    <rPh sb="11" eb="13">
      <t>ケッカ</t>
    </rPh>
    <phoneticPr fontId="5"/>
  </si>
  <si>
    <t>都市鉄道路線整備区間の利用者数を平成33年度に128千人とする</t>
    <rPh sb="0" eb="2">
      <t>トシ</t>
    </rPh>
    <rPh sb="2" eb="4">
      <t>テツドウ</t>
    </rPh>
    <rPh sb="4" eb="6">
      <t>ロセン</t>
    </rPh>
    <rPh sb="6" eb="8">
      <t>セイビ</t>
    </rPh>
    <rPh sb="8" eb="10">
      <t>クカン</t>
    </rPh>
    <rPh sb="11" eb="13">
      <t>リヨウ</t>
    </rPh>
    <rPh sb="13" eb="14">
      <t>シャ</t>
    </rPh>
    <rPh sb="14" eb="15">
      <t>スウ</t>
    </rPh>
    <rPh sb="16" eb="18">
      <t>ヘイセイ</t>
    </rPh>
    <rPh sb="20" eb="22">
      <t>ネンド</t>
    </rPh>
    <rPh sb="26" eb="28">
      <t>センニン</t>
    </rPh>
    <phoneticPr fontId="5"/>
  </si>
  <si>
    <t>執行額/事業者数</t>
    <rPh sb="0" eb="2">
      <t>シッコウ</t>
    </rPh>
    <rPh sb="2" eb="3">
      <t>ガク</t>
    </rPh>
    <rPh sb="4" eb="7">
      <t>ジギョウシャ</t>
    </rPh>
    <rPh sb="7" eb="8">
      <t>スウ</t>
    </rPh>
    <phoneticPr fontId="5"/>
  </si>
  <si>
    <t>東京圏における主要区間の混雑率（鉄道局ホームページ）(各年度）</t>
    <phoneticPr fontId="5"/>
  </si>
  <si>
    <t>一日あたりの平均利用者数が3千人以上の地下鉄駅の段差解消率（規準に適合している設備により段差を解消している割合）を100％にする</t>
    <rPh sb="24" eb="26">
      <t>ダンサ</t>
    </rPh>
    <rPh sb="26" eb="28">
      <t>カイショウ</t>
    </rPh>
    <rPh sb="28" eb="29">
      <t>リツ</t>
    </rPh>
    <rPh sb="30" eb="32">
      <t>キジュン</t>
    </rPh>
    <rPh sb="33" eb="35">
      <t>テキゴウ</t>
    </rPh>
    <rPh sb="39" eb="41">
      <t>セツビ</t>
    </rPh>
    <rPh sb="47" eb="49">
      <t>カイショウ</t>
    </rPh>
    <rPh sb="53" eb="55">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</si>
</sst>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176893</xdr:colOff>
      <xdr:row>740</xdr:row>
      <xdr:rowOff>0</xdr:rowOff>
    </xdr:from>
    <xdr:to>
      <xdr:col>34</xdr:col>
      <xdr:colOff>3348</xdr:colOff>
      <xdr:row>742</xdr:row>
      <xdr:rowOff>258137</xdr:rowOff>
    </xdr:to>
    <xdr:sp macro="" textlink="">
      <xdr:nvSpPr>
        <xdr:cNvPr id="2" name="Text Box 2"/>
        <xdr:cNvSpPr txBox="1">
          <a:spLocks noChangeArrowheads="1"/>
        </xdr:cNvSpPr>
      </xdr:nvSpPr>
      <xdr:spPr bwMode="auto">
        <a:xfrm>
          <a:off x="4259036" y="66566143"/>
          <a:ext cx="2683955" cy="965708"/>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defRPr sz="1000"/>
          </a:pP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６，２９５百万円</a:t>
          </a:r>
        </a:p>
      </xdr:txBody>
    </xdr:sp>
    <xdr:clientData/>
  </xdr:twoCellAnchor>
  <xdr:twoCellAnchor>
    <xdr:from>
      <xdr:col>19</xdr:col>
      <xdr:colOff>108857</xdr:colOff>
      <xdr:row>743</xdr:row>
      <xdr:rowOff>95250</xdr:rowOff>
    </xdr:from>
    <xdr:to>
      <xdr:col>35</xdr:col>
      <xdr:colOff>111262</xdr:colOff>
      <xdr:row>746</xdr:row>
      <xdr:rowOff>274645</xdr:rowOff>
    </xdr:to>
    <xdr:sp macro="" textlink="">
      <xdr:nvSpPr>
        <xdr:cNvPr id="3" name="大かっこ 2"/>
        <xdr:cNvSpPr/>
      </xdr:nvSpPr>
      <xdr:spPr>
        <a:xfrm>
          <a:off x="3986893" y="67722750"/>
          <a:ext cx="3268119" cy="124075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地下高速鉄道整備事業に要する経費の一部を国が助成することで、大都市圏における交通混雑の緩和・時間短縮による円滑な旅客流動の確保、バリアフリー化の推進等を図る。</a:t>
          </a:r>
        </a:p>
      </xdr:txBody>
    </xdr:sp>
    <xdr:clientData/>
  </xdr:twoCellAnchor>
  <xdr:twoCellAnchor>
    <xdr:from>
      <xdr:col>20</xdr:col>
      <xdr:colOff>131763</xdr:colOff>
      <xdr:row>750</xdr:row>
      <xdr:rowOff>207369</xdr:rowOff>
    </xdr:from>
    <xdr:to>
      <xdr:col>34</xdr:col>
      <xdr:colOff>172038</xdr:colOff>
      <xdr:row>753</xdr:row>
      <xdr:rowOff>82204</xdr:rowOff>
    </xdr:to>
    <xdr:sp macro="" textlink="">
      <xdr:nvSpPr>
        <xdr:cNvPr id="4" name="Text Box 3"/>
        <xdr:cNvSpPr txBox="1">
          <a:spLocks noChangeArrowheads="1"/>
        </xdr:cNvSpPr>
      </xdr:nvSpPr>
      <xdr:spPr bwMode="auto">
        <a:xfrm>
          <a:off x="4213906" y="70311369"/>
          <a:ext cx="2897775" cy="93619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ja-JP" altLang="en-US" sz="1200" b="0" i="0" u="none" strike="noStrike" baseline="0">
              <a:solidFill>
                <a:srgbClr val="000000"/>
              </a:solidFill>
              <a:latin typeface="ＭＳ Ｐゴシック"/>
              <a:ea typeface="ＭＳ Ｐゴシック"/>
            </a:rPr>
            <a:t>６，２９５百万円</a:t>
          </a:r>
        </a:p>
      </xdr:txBody>
    </xdr:sp>
    <xdr:clientData/>
  </xdr:twoCellAnchor>
  <xdr:twoCellAnchor>
    <xdr:from>
      <xdr:col>24</xdr:col>
      <xdr:colOff>137397</xdr:colOff>
      <xdr:row>749</xdr:row>
      <xdr:rowOff>272143</xdr:rowOff>
    </xdr:from>
    <xdr:to>
      <xdr:col>30</xdr:col>
      <xdr:colOff>96269</xdr:colOff>
      <xdr:row>750</xdr:row>
      <xdr:rowOff>236827</xdr:rowOff>
    </xdr:to>
    <xdr:sp macro="" textlink="">
      <xdr:nvSpPr>
        <xdr:cNvPr id="5" name="正方形/長方形 4"/>
        <xdr:cNvSpPr/>
      </xdr:nvSpPr>
      <xdr:spPr>
        <a:xfrm>
          <a:off x="5035968" y="70022357"/>
          <a:ext cx="1183515" cy="31847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67580</xdr:colOff>
      <xdr:row>757</xdr:row>
      <xdr:rowOff>110219</xdr:rowOff>
    </xdr:from>
    <xdr:to>
      <xdr:col>26</xdr:col>
      <xdr:colOff>145688</xdr:colOff>
      <xdr:row>757</xdr:row>
      <xdr:rowOff>549273</xdr:rowOff>
    </xdr:to>
    <xdr:sp macro="" textlink="">
      <xdr:nvSpPr>
        <xdr:cNvPr id="6" name="正方形/長方形 5"/>
        <xdr:cNvSpPr/>
      </xdr:nvSpPr>
      <xdr:spPr>
        <a:xfrm>
          <a:off x="3945616" y="73003683"/>
          <a:ext cx="1506858" cy="439054"/>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23</xdr:col>
      <xdr:colOff>3294</xdr:colOff>
      <xdr:row>757</xdr:row>
      <xdr:rowOff>549273</xdr:rowOff>
    </xdr:from>
    <xdr:to>
      <xdr:col>23</xdr:col>
      <xdr:colOff>31615</xdr:colOff>
      <xdr:row>758</xdr:row>
      <xdr:rowOff>656910</xdr:rowOff>
    </xdr:to>
    <xdr:cxnSp macro="">
      <xdr:nvCxnSpPr>
        <xdr:cNvPr id="7" name="直線矢印コネクタ 6"/>
        <xdr:cNvCxnSpPr>
          <a:stCxn id="6" idx="2"/>
        </xdr:cNvCxnSpPr>
      </xdr:nvCxnSpPr>
      <xdr:spPr>
        <a:xfrm>
          <a:off x="4697758" y="73442737"/>
          <a:ext cx="28321" cy="774387"/>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187999</xdr:colOff>
      <xdr:row>759</xdr:row>
      <xdr:rowOff>92258</xdr:rowOff>
    </xdr:from>
    <xdr:ext cx="836794" cy="222035"/>
    <xdr:sp macro="" textlink="">
      <xdr:nvSpPr>
        <xdr:cNvPr id="8" name="Text Box 49"/>
        <xdr:cNvSpPr txBox="1">
          <a:spLocks noChangeArrowheads="1"/>
        </xdr:cNvSpPr>
      </xdr:nvSpPr>
      <xdr:spPr bwMode="auto">
        <a:xfrm>
          <a:off x="5290678" y="74319222"/>
          <a:ext cx="836794"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20</xdr:col>
      <xdr:colOff>32808</xdr:colOff>
      <xdr:row>759</xdr:row>
      <xdr:rowOff>93104</xdr:rowOff>
    </xdr:from>
    <xdr:ext cx="1069550" cy="222035"/>
    <xdr:sp macro="" textlink="">
      <xdr:nvSpPr>
        <xdr:cNvPr id="9" name="Text Box 49"/>
        <xdr:cNvSpPr txBox="1">
          <a:spLocks noChangeArrowheads="1"/>
        </xdr:cNvSpPr>
      </xdr:nvSpPr>
      <xdr:spPr bwMode="auto">
        <a:xfrm>
          <a:off x="4114951" y="74320068"/>
          <a:ext cx="1069550"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27</xdr:col>
      <xdr:colOff>190610</xdr:colOff>
      <xdr:row>756</xdr:row>
      <xdr:rowOff>539284</xdr:rowOff>
    </xdr:from>
    <xdr:to>
      <xdr:col>27</xdr:col>
      <xdr:colOff>190610</xdr:colOff>
      <xdr:row>758</xdr:row>
      <xdr:rowOff>659981</xdr:rowOff>
    </xdr:to>
    <xdr:cxnSp macro="">
      <xdr:nvCxnSpPr>
        <xdr:cNvPr id="10" name="直線矢印コネクタ 9"/>
        <xdr:cNvCxnSpPr/>
      </xdr:nvCxnSpPr>
      <xdr:spPr>
        <a:xfrm>
          <a:off x="5701503" y="72765998"/>
          <a:ext cx="0" cy="14541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26355</xdr:colOff>
      <xdr:row>753</xdr:row>
      <xdr:rowOff>164986</xdr:rowOff>
    </xdr:from>
    <xdr:to>
      <xdr:col>36</xdr:col>
      <xdr:colOff>113362</xdr:colOff>
      <xdr:row>756</xdr:row>
      <xdr:rowOff>470010</xdr:rowOff>
    </xdr:to>
    <xdr:sp macro="" textlink="">
      <xdr:nvSpPr>
        <xdr:cNvPr id="11" name="大かっこ 10"/>
        <xdr:cNvSpPr/>
      </xdr:nvSpPr>
      <xdr:spPr>
        <a:xfrm>
          <a:off x="3904391" y="71330343"/>
          <a:ext cx="3556828" cy="13663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20</xdr:col>
      <xdr:colOff>161479</xdr:colOff>
      <xdr:row>759</xdr:row>
      <xdr:rowOff>293621</xdr:rowOff>
    </xdr:from>
    <xdr:to>
      <xdr:col>35</xdr:col>
      <xdr:colOff>31326</xdr:colOff>
      <xdr:row>762</xdr:row>
      <xdr:rowOff>281811</xdr:rowOff>
    </xdr:to>
    <xdr:sp macro="" textlink="">
      <xdr:nvSpPr>
        <xdr:cNvPr id="12" name="Text Box 5"/>
        <xdr:cNvSpPr txBox="1">
          <a:spLocks noChangeArrowheads="1"/>
        </xdr:cNvSpPr>
      </xdr:nvSpPr>
      <xdr:spPr bwMode="auto">
        <a:xfrm>
          <a:off x="4243622" y="74520585"/>
          <a:ext cx="2931454" cy="103594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６，２９５百万円</a:t>
          </a:r>
        </a:p>
      </xdr:txBody>
    </xdr:sp>
    <xdr:clientData/>
  </xdr:twoCellAnchor>
  <xdr:twoCellAnchor>
    <xdr:from>
      <xdr:col>27</xdr:col>
      <xdr:colOff>40821</xdr:colOff>
      <xdr:row>747</xdr:row>
      <xdr:rowOff>108857</xdr:rowOff>
    </xdr:from>
    <xdr:to>
      <xdr:col>27</xdr:col>
      <xdr:colOff>40822</xdr:colOff>
      <xdr:row>749</xdr:row>
      <xdr:rowOff>324804</xdr:rowOff>
    </xdr:to>
    <xdr:cxnSp macro="">
      <xdr:nvCxnSpPr>
        <xdr:cNvPr id="13" name="直線矢印コネクタ 12"/>
        <xdr:cNvCxnSpPr/>
      </xdr:nvCxnSpPr>
      <xdr:spPr>
        <a:xfrm>
          <a:off x="5551714" y="69151500"/>
          <a:ext cx="1" cy="9235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149678</xdr:colOff>
      <xdr:row>763</xdr:row>
      <xdr:rowOff>258536</xdr:rowOff>
    </xdr:from>
    <xdr:to>
      <xdr:col>35</xdr:col>
      <xdr:colOff>91492</xdr:colOff>
      <xdr:row>767</xdr:row>
      <xdr:rowOff>12108</xdr:rowOff>
    </xdr:to>
    <xdr:sp macro="" textlink="">
      <xdr:nvSpPr>
        <xdr:cNvPr id="15" name="大かっこ 14"/>
        <xdr:cNvSpPr/>
      </xdr:nvSpPr>
      <xdr:spPr>
        <a:xfrm>
          <a:off x="4027714" y="75914250"/>
          <a:ext cx="3207528" cy="10054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0" zoomScaleNormal="75" zoomScaleSheetLayoutView="70" zoomScalePageLayoutView="85" workbookViewId="0">
      <selection activeCell="AV750" sqref="AV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278</v>
      </c>
      <c r="AT2" s="173"/>
      <c r="AU2" s="173"/>
      <c r="AV2" s="43" t="str">
        <f>IF(AW2="", "", "-")</f>
        <v/>
      </c>
      <c r="AW2" s="372"/>
      <c r="AX2" s="372"/>
    </row>
    <row r="3" spans="1:50" ht="21" customHeight="1" thickBot="1" x14ac:dyDescent="0.2">
      <c r="A3" s="476" t="s">
        <v>395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64</v>
      </c>
      <c r="AJ3" s="478" t="s">
        <v>504</v>
      </c>
      <c r="AK3" s="478"/>
      <c r="AL3" s="478"/>
      <c r="AM3" s="478"/>
      <c r="AN3" s="478"/>
      <c r="AO3" s="478"/>
      <c r="AP3" s="478"/>
      <c r="AQ3" s="478"/>
      <c r="AR3" s="478"/>
      <c r="AS3" s="478"/>
      <c r="AT3" s="478"/>
      <c r="AU3" s="478"/>
      <c r="AV3" s="478"/>
      <c r="AW3" s="478"/>
      <c r="AX3" s="24" t="s">
        <v>65</v>
      </c>
    </row>
    <row r="4" spans="1:50" ht="24.75" customHeight="1" x14ac:dyDescent="0.15">
      <c r="A4" s="693" t="s">
        <v>26</v>
      </c>
      <c r="B4" s="694"/>
      <c r="C4" s="694"/>
      <c r="D4" s="694"/>
      <c r="E4" s="694"/>
      <c r="F4" s="694"/>
      <c r="G4" s="669" t="s">
        <v>463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464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67</v>
      </c>
      <c r="B5" s="680"/>
      <c r="C5" s="680"/>
      <c r="D5" s="680"/>
      <c r="E5" s="680"/>
      <c r="F5" s="681"/>
      <c r="G5" s="510" t="s">
        <v>137</v>
      </c>
      <c r="H5" s="511"/>
      <c r="I5" s="511"/>
      <c r="J5" s="511"/>
      <c r="K5" s="511"/>
      <c r="L5" s="511"/>
      <c r="M5" s="512" t="s">
        <v>66</v>
      </c>
      <c r="N5" s="513"/>
      <c r="O5" s="513"/>
      <c r="P5" s="513"/>
      <c r="Q5" s="513"/>
      <c r="R5" s="514"/>
      <c r="S5" s="515" t="s">
        <v>131</v>
      </c>
      <c r="T5" s="511"/>
      <c r="U5" s="511"/>
      <c r="V5" s="511"/>
      <c r="W5" s="511"/>
      <c r="X5" s="516"/>
      <c r="Y5" s="685" t="s">
        <v>3</v>
      </c>
      <c r="Z5" s="686"/>
      <c r="AA5" s="686"/>
      <c r="AB5" s="686"/>
      <c r="AC5" s="686"/>
      <c r="AD5" s="687"/>
      <c r="AE5" s="688" t="s">
        <v>465</v>
      </c>
      <c r="AF5" s="688"/>
      <c r="AG5" s="688"/>
      <c r="AH5" s="688"/>
      <c r="AI5" s="688"/>
      <c r="AJ5" s="688"/>
      <c r="AK5" s="688"/>
      <c r="AL5" s="688"/>
      <c r="AM5" s="688"/>
      <c r="AN5" s="688"/>
      <c r="AO5" s="688"/>
      <c r="AP5" s="689"/>
      <c r="AQ5" s="690" t="s">
        <v>466</v>
      </c>
      <c r="AR5" s="691"/>
      <c r="AS5" s="691"/>
      <c r="AT5" s="691"/>
      <c r="AU5" s="691"/>
      <c r="AV5" s="691"/>
      <c r="AW5" s="691"/>
      <c r="AX5" s="692"/>
    </row>
    <row r="6" spans="1:50" ht="39" customHeight="1" x14ac:dyDescent="0.15">
      <c r="A6" s="695" t="s">
        <v>4</v>
      </c>
      <c r="B6" s="696"/>
      <c r="C6" s="696"/>
      <c r="D6" s="696"/>
      <c r="E6" s="696"/>
      <c r="F6" s="696"/>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469</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468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観光立国、交通安全対策、高齢社会対策、国土強靱化施策、障害者施策、少子化社会対策、男女共同参画、地球温暖化対策</v>
      </c>
      <c r="H8" s="180"/>
      <c r="I8" s="180"/>
      <c r="J8" s="180"/>
      <c r="K8" s="180"/>
      <c r="L8" s="180"/>
      <c r="M8" s="180"/>
      <c r="N8" s="180"/>
      <c r="O8" s="180"/>
      <c r="P8" s="180"/>
      <c r="Q8" s="180"/>
      <c r="R8" s="180"/>
      <c r="S8" s="180"/>
      <c r="T8" s="180"/>
      <c r="U8" s="180"/>
      <c r="V8" s="180"/>
      <c r="W8" s="180"/>
      <c r="X8" s="181"/>
      <c r="Y8" s="529" t="s">
        <v>344</v>
      </c>
      <c r="Z8" s="530"/>
      <c r="AA8" s="530"/>
      <c r="AB8" s="530"/>
      <c r="AC8" s="530"/>
      <c r="AD8" s="531"/>
      <c r="AE8" s="710" t="str">
        <f>入力規則等!K13</f>
        <v>公共事業</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2" t="s">
        <v>470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712" t="s">
        <v>30</v>
      </c>
      <c r="B10" s="713"/>
      <c r="C10" s="713"/>
      <c r="D10" s="713"/>
      <c r="E10" s="713"/>
      <c r="F10" s="713"/>
      <c r="G10" s="646" t="s">
        <v>471</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15">
      <c r="A11" s="712" t="s">
        <v>6</v>
      </c>
      <c r="B11" s="713"/>
      <c r="C11" s="713"/>
      <c r="D11" s="713"/>
      <c r="E11" s="713"/>
      <c r="F11" s="721"/>
      <c r="G11" s="682" t="str">
        <f>入力規則等!P10</f>
        <v>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85" t="s">
        <v>25</v>
      </c>
      <c r="B12" s="86"/>
      <c r="C12" s="86"/>
      <c r="D12" s="86"/>
      <c r="E12" s="86"/>
      <c r="F12" s="87"/>
      <c r="G12" s="652"/>
      <c r="H12" s="653"/>
      <c r="I12" s="653"/>
      <c r="J12" s="653"/>
      <c r="K12" s="653"/>
      <c r="L12" s="653"/>
      <c r="M12" s="653"/>
      <c r="N12" s="653"/>
      <c r="O12" s="653"/>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1" t="s">
        <v>8</v>
      </c>
      <c r="J13" s="612"/>
      <c r="K13" s="612"/>
      <c r="L13" s="612"/>
      <c r="M13" s="612"/>
      <c r="N13" s="612"/>
      <c r="O13" s="613"/>
      <c r="P13" s="168">
        <v>12358</v>
      </c>
      <c r="Q13" s="169"/>
      <c r="R13" s="169"/>
      <c r="S13" s="169"/>
      <c r="T13" s="169"/>
      <c r="U13" s="169"/>
      <c r="V13" s="170"/>
      <c r="W13" s="168">
        <v>7588</v>
      </c>
      <c r="X13" s="169"/>
      <c r="Y13" s="169"/>
      <c r="Z13" s="169"/>
      <c r="AA13" s="169"/>
      <c r="AB13" s="169"/>
      <c r="AC13" s="170"/>
      <c r="AD13" s="168">
        <v>2160</v>
      </c>
      <c r="AE13" s="169"/>
      <c r="AF13" s="169"/>
      <c r="AG13" s="169"/>
      <c r="AH13" s="169"/>
      <c r="AI13" s="169"/>
      <c r="AJ13" s="170"/>
      <c r="AK13" s="168">
        <v>4066</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17"/>
      <c r="H14" s="718"/>
      <c r="I14" s="535" t="s">
        <v>9</v>
      </c>
      <c r="J14" s="602"/>
      <c r="K14" s="602"/>
      <c r="L14" s="602"/>
      <c r="M14" s="602"/>
      <c r="N14" s="602"/>
      <c r="O14" s="603"/>
      <c r="P14" s="168">
        <v>480</v>
      </c>
      <c r="Q14" s="169"/>
      <c r="R14" s="169"/>
      <c r="S14" s="169"/>
      <c r="T14" s="169"/>
      <c r="U14" s="169"/>
      <c r="V14" s="170"/>
      <c r="W14" s="168" t="s">
        <v>535</v>
      </c>
      <c r="X14" s="169"/>
      <c r="Y14" s="169"/>
      <c r="Z14" s="169"/>
      <c r="AA14" s="169"/>
      <c r="AB14" s="169"/>
      <c r="AC14" s="170"/>
      <c r="AD14" s="168">
        <v>5487</v>
      </c>
      <c r="AE14" s="169"/>
      <c r="AF14" s="169"/>
      <c r="AG14" s="169"/>
      <c r="AH14" s="169"/>
      <c r="AI14" s="169"/>
      <c r="AJ14" s="170"/>
      <c r="AK14" s="168"/>
      <c r="AL14" s="169"/>
      <c r="AM14" s="169"/>
      <c r="AN14" s="169"/>
      <c r="AO14" s="169"/>
      <c r="AP14" s="169"/>
      <c r="AQ14" s="170"/>
      <c r="AR14" s="638"/>
      <c r="AS14" s="638"/>
      <c r="AT14" s="638"/>
      <c r="AU14" s="638"/>
      <c r="AV14" s="638"/>
      <c r="AW14" s="638"/>
      <c r="AX14" s="639"/>
    </row>
    <row r="15" spans="1:50" ht="21" customHeight="1" x14ac:dyDescent="0.15">
      <c r="A15" s="88"/>
      <c r="B15" s="89"/>
      <c r="C15" s="89"/>
      <c r="D15" s="89"/>
      <c r="E15" s="89"/>
      <c r="F15" s="90"/>
      <c r="G15" s="717"/>
      <c r="H15" s="718"/>
      <c r="I15" s="535" t="s">
        <v>51</v>
      </c>
      <c r="J15" s="536"/>
      <c r="K15" s="536"/>
      <c r="L15" s="536"/>
      <c r="M15" s="536"/>
      <c r="N15" s="536"/>
      <c r="O15" s="537"/>
      <c r="P15" s="168">
        <v>9761</v>
      </c>
      <c r="Q15" s="169"/>
      <c r="R15" s="169"/>
      <c r="S15" s="169"/>
      <c r="T15" s="169"/>
      <c r="U15" s="169"/>
      <c r="V15" s="170"/>
      <c r="W15" s="168">
        <v>10647</v>
      </c>
      <c r="X15" s="169"/>
      <c r="Y15" s="169"/>
      <c r="Z15" s="169"/>
      <c r="AA15" s="169"/>
      <c r="AB15" s="169"/>
      <c r="AC15" s="170"/>
      <c r="AD15" s="168">
        <v>5716</v>
      </c>
      <c r="AE15" s="169"/>
      <c r="AF15" s="169"/>
      <c r="AG15" s="169"/>
      <c r="AH15" s="169"/>
      <c r="AI15" s="169"/>
      <c r="AJ15" s="170"/>
      <c r="AK15" s="168"/>
      <c r="AL15" s="169"/>
      <c r="AM15" s="169"/>
      <c r="AN15" s="169"/>
      <c r="AO15" s="169"/>
      <c r="AP15" s="169"/>
      <c r="AQ15" s="170"/>
      <c r="AR15" s="168"/>
      <c r="AS15" s="169"/>
      <c r="AT15" s="169"/>
      <c r="AU15" s="169"/>
      <c r="AV15" s="169"/>
      <c r="AW15" s="169"/>
      <c r="AX15" s="601"/>
    </row>
    <row r="16" spans="1:50" ht="21" customHeight="1" x14ac:dyDescent="0.15">
      <c r="A16" s="88"/>
      <c r="B16" s="89"/>
      <c r="C16" s="89"/>
      <c r="D16" s="89"/>
      <c r="E16" s="89"/>
      <c r="F16" s="90"/>
      <c r="G16" s="717"/>
      <c r="H16" s="718"/>
      <c r="I16" s="535" t="s">
        <v>52</v>
      </c>
      <c r="J16" s="536"/>
      <c r="K16" s="536"/>
      <c r="L16" s="536"/>
      <c r="M16" s="536"/>
      <c r="N16" s="536"/>
      <c r="O16" s="537"/>
      <c r="P16" s="168">
        <v>-10647</v>
      </c>
      <c r="Q16" s="169"/>
      <c r="R16" s="169"/>
      <c r="S16" s="169"/>
      <c r="T16" s="169"/>
      <c r="U16" s="169"/>
      <c r="V16" s="170"/>
      <c r="W16" s="168">
        <v>-5716</v>
      </c>
      <c r="X16" s="169"/>
      <c r="Y16" s="169"/>
      <c r="Z16" s="169"/>
      <c r="AA16" s="169"/>
      <c r="AB16" s="169"/>
      <c r="AC16" s="170"/>
      <c r="AD16" s="168">
        <v>-6969</v>
      </c>
      <c r="AE16" s="169"/>
      <c r="AF16" s="169"/>
      <c r="AG16" s="169"/>
      <c r="AH16" s="169"/>
      <c r="AI16" s="169"/>
      <c r="AJ16" s="170"/>
      <c r="AK16" s="168"/>
      <c r="AL16" s="169"/>
      <c r="AM16" s="169"/>
      <c r="AN16" s="169"/>
      <c r="AO16" s="169"/>
      <c r="AP16" s="169"/>
      <c r="AQ16" s="170"/>
      <c r="AR16" s="649"/>
      <c r="AS16" s="650"/>
      <c r="AT16" s="650"/>
      <c r="AU16" s="650"/>
      <c r="AV16" s="650"/>
      <c r="AW16" s="650"/>
      <c r="AX16" s="651"/>
    </row>
    <row r="17" spans="1:50" ht="24.75" customHeight="1" x14ac:dyDescent="0.15">
      <c r="A17" s="88"/>
      <c r="B17" s="89"/>
      <c r="C17" s="89"/>
      <c r="D17" s="89"/>
      <c r="E17" s="89"/>
      <c r="F17" s="90"/>
      <c r="G17" s="717"/>
      <c r="H17" s="718"/>
      <c r="I17" s="535" t="s">
        <v>50</v>
      </c>
      <c r="J17" s="602"/>
      <c r="K17" s="602"/>
      <c r="L17" s="602"/>
      <c r="M17" s="602"/>
      <c r="N17" s="602"/>
      <c r="O17" s="603"/>
      <c r="P17" s="168"/>
      <c r="Q17" s="169"/>
      <c r="R17" s="169"/>
      <c r="S17" s="169"/>
      <c r="T17" s="169"/>
      <c r="U17" s="169"/>
      <c r="V17" s="170"/>
      <c r="W17" s="168"/>
      <c r="X17" s="169"/>
      <c r="Y17" s="169"/>
      <c r="Z17" s="169"/>
      <c r="AA17" s="169"/>
      <c r="AB17" s="169"/>
      <c r="AC17" s="170"/>
      <c r="AD17" s="168"/>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11952</v>
      </c>
      <c r="Q18" s="190"/>
      <c r="R18" s="190"/>
      <c r="S18" s="190"/>
      <c r="T18" s="190"/>
      <c r="U18" s="190"/>
      <c r="V18" s="191"/>
      <c r="W18" s="189">
        <f>SUM(W13:AC17)</f>
        <v>12519</v>
      </c>
      <c r="X18" s="190"/>
      <c r="Y18" s="190"/>
      <c r="Z18" s="190"/>
      <c r="AA18" s="190"/>
      <c r="AB18" s="190"/>
      <c r="AC18" s="191"/>
      <c r="AD18" s="189">
        <f>SUM(AD13:AJ17)</f>
        <v>6394</v>
      </c>
      <c r="AE18" s="190"/>
      <c r="AF18" s="190"/>
      <c r="AG18" s="190"/>
      <c r="AH18" s="190"/>
      <c r="AI18" s="190"/>
      <c r="AJ18" s="191"/>
      <c r="AK18" s="189">
        <f>SUM(AK13:AQ17)</f>
        <v>4066</v>
      </c>
      <c r="AL18" s="190"/>
      <c r="AM18" s="190"/>
      <c r="AN18" s="190"/>
      <c r="AO18" s="190"/>
      <c r="AP18" s="190"/>
      <c r="AQ18" s="191"/>
      <c r="AR18" s="189">
        <f>SUM(AR13:AX17)</f>
        <v>0</v>
      </c>
      <c r="AS18" s="190"/>
      <c r="AT18" s="190"/>
      <c r="AU18" s="190"/>
      <c r="AV18" s="190"/>
      <c r="AW18" s="190"/>
      <c r="AX18" s="491"/>
    </row>
    <row r="19" spans="1:50" ht="24.75" customHeight="1" x14ac:dyDescent="0.15">
      <c r="A19" s="88"/>
      <c r="B19" s="89"/>
      <c r="C19" s="89"/>
      <c r="D19" s="89"/>
      <c r="E19" s="89"/>
      <c r="F19" s="90"/>
      <c r="G19" s="488" t="s">
        <v>10</v>
      </c>
      <c r="H19" s="489"/>
      <c r="I19" s="489"/>
      <c r="J19" s="489"/>
      <c r="K19" s="489"/>
      <c r="L19" s="489"/>
      <c r="M19" s="489"/>
      <c r="N19" s="489"/>
      <c r="O19" s="489"/>
      <c r="P19" s="168">
        <v>11279</v>
      </c>
      <c r="Q19" s="169"/>
      <c r="R19" s="169"/>
      <c r="S19" s="169"/>
      <c r="T19" s="169"/>
      <c r="U19" s="169"/>
      <c r="V19" s="170"/>
      <c r="W19" s="168">
        <v>11673</v>
      </c>
      <c r="X19" s="169"/>
      <c r="Y19" s="169"/>
      <c r="Z19" s="169"/>
      <c r="AA19" s="169"/>
      <c r="AB19" s="169"/>
      <c r="AC19" s="170"/>
      <c r="AD19" s="168">
        <v>6295</v>
      </c>
      <c r="AE19" s="169"/>
      <c r="AF19" s="169"/>
      <c r="AG19" s="169"/>
      <c r="AH19" s="169"/>
      <c r="AI19" s="169"/>
      <c r="AJ19" s="170"/>
      <c r="AK19" s="490"/>
      <c r="AL19" s="490"/>
      <c r="AM19" s="490"/>
      <c r="AN19" s="490"/>
      <c r="AO19" s="490"/>
      <c r="AP19" s="490"/>
      <c r="AQ19" s="490"/>
      <c r="AR19" s="490"/>
      <c r="AS19" s="490"/>
      <c r="AT19" s="490"/>
      <c r="AU19" s="490"/>
      <c r="AV19" s="490"/>
      <c r="AW19" s="490"/>
      <c r="AX19" s="492"/>
    </row>
    <row r="20" spans="1:50" ht="24.75" customHeight="1" x14ac:dyDescent="0.15">
      <c r="A20" s="88"/>
      <c r="B20" s="89"/>
      <c r="C20" s="89"/>
      <c r="D20" s="89"/>
      <c r="E20" s="89"/>
      <c r="F20" s="90"/>
      <c r="G20" s="488" t="s">
        <v>11</v>
      </c>
      <c r="H20" s="489"/>
      <c r="I20" s="489"/>
      <c r="J20" s="489"/>
      <c r="K20" s="489"/>
      <c r="L20" s="489"/>
      <c r="M20" s="489"/>
      <c r="N20" s="489"/>
      <c r="O20" s="489"/>
      <c r="P20" s="493">
        <f>IF(P18=0, "-", SUM(P19)/P18)</f>
        <v>0.94369143239625164</v>
      </c>
      <c r="Q20" s="493"/>
      <c r="R20" s="493"/>
      <c r="S20" s="493"/>
      <c r="T20" s="493"/>
      <c r="U20" s="493"/>
      <c r="V20" s="493"/>
      <c r="W20" s="493">
        <f t="shared" ref="W20" si="0">IF(W18=0, "-", SUM(W19)/W18)</f>
        <v>0.93242271746944649</v>
      </c>
      <c r="X20" s="493"/>
      <c r="Y20" s="493"/>
      <c r="Z20" s="493"/>
      <c r="AA20" s="493"/>
      <c r="AB20" s="493"/>
      <c r="AC20" s="493"/>
      <c r="AD20" s="493">
        <f t="shared" ref="AD20" si="1">IF(AD18=0, "-", SUM(AD19)/AD18)</f>
        <v>0.98451673443853616</v>
      </c>
      <c r="AE20" s="493"/>
      <c r="AF20" s="493"/>
      <c r="AG20" s="493"/>
      <c r="AH20" s="493"/>
      <c r="AI20" s="493"/>
      <c r="AJ20" s="493"/>
      <c r="AK20" s="490"/>
      <c r="AL20" s="490"/>
      <c r="AM20" s="490"/>
      <c r="AN20" s="490"/>
      <c r="AO20" s="490"/>
      <c r="AP20" s="490"/>
      <c r="AQ20" s="581"/>
      <c r="AR20" s="581"/>
      <c r="AS20" s="581"/>
      <c r="AT20" s="581"/>
      <c r="AU20" s="490"/>
      <c r="AV20" s="490"/>
      <c r="AW20" s="490"/>
      <c r="AX20" s="492"/>
    </row>
    <row r="21" spans="1:50" ht="25.5" customHeight="1" x14ac:dyDescent="0.15">
      <c r="A21" s="91"/>
      <c r="B21" s="92"/>
      <c r="C21" s="92"/>
      <c r="D21" s="92"/>
      <c r="E21" s="92"/>
      <c r="F21" s="93"/>
      <c r="G21" s="884" t="s">
        <v>428</v>
      </c>
      <c r="H21" s="885"/>
      <c r="I21" s="885"/>
      <c r="J21" s="885"/>
      <c r="K21" s="885"/>
      <c r="L21" s="885"/>
      <c r="M21" s="885"/>
      <c r="N21" s="885"/>
      <c r="O21" s="885"/>
      <c r="P21" s="493">
        <f>IF(P19=0, "-", SUM(P19)/SUM(P13,P14))</f>
        <v>0.87856363919613645</v>
      </c>
      <c r="Q21" s="493"/>
      <c r="R21" s="493"/>
      <c r="S21" s="493"/>
      <c r="T21" s="493"/>
      <c r="U21" s="493"/>
      <c r="V21" s="493"/>
      <c r="W21" s="493">
        <f t="shared" ref="W21" si="2">IF(W19=0, "-", SUM(W19)/SUM(W13,W14))</f>
        <v>1.5383500263574064</v>
      </c>
      <c r="X21" s="493"/>
      <c r="Y21" s="493"/>
      <c r="Z21" s="493"/>
      <c r="AA21" s="493"/>
      <c r="AB21" s="493"/>
      <c r="AC21" s="493"/>
      <c r="AD21" s="493">
        <f t="shared" ref="AD21" si="3">IF(AD19=0, "-", SUM(AD19)/SUM(AD13,AD14))</f>
        <v>0.82319863998953835</v>
      </c>
      <c r="AE21" s="493"/>
      <c r="AF21" s="493"/>
      <c r="AG21" s="493"/>
      <c r="AH21" s="493"/>
      <c r="AI21" s="493"/>
      <c r="AJ21" s="493"/>
      <c r="AK21" s="490"/>
      <c r="AL21" s="490"/>
      <c r="AM21" s="490"/>
      <c r="AN21" s="490"/>
      <c r="AO21" s="490"/>
      <c r="AP21" s="490"/>
      <c r="AQ21" s="581"/>
      <c r="AR21" s="581"/>
      <c r="AS21" s="581"/>
      <c r="AT21" s="581"/>
      <c r="AU21" s="490"/>
      <c r="AV21" s="490"/>
      <c r="AW21" s="490"/>
      <c r="AX21" s="492"/>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473</v>
      </c>
      <c r="H23" s="134"/>
      <c r="I23" s="134"/>
      <c r="J23" s="134"/>
      <c r="K23" s="134"/>
      <c r="L23" s="134"/>
      <c r="M23" s="134"/>
      <c r="N23" s="134"/>
      <c r="O23" s="135"/>
      <c r="P23" s="165">
        <v>4066</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4066</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3" t="s">
        <v>422</v>
      </c>
      <c r="B30" s="544"/>
      <c r="C30" s="544"/>
      <c r="D30" s="544"/>
      <c r="E30" s="544"/>
      <c r="F30" s="545"/>
      <c r="G30" s="623" t="s">
        <v>265</v>
      </c>
      <c r="H30" s="365"/>
      <c r="I30" s="365"/>
      <c r="J30" s="365"/>
      <c r="K30" s="365"/>
      <c r="L30" s="365"/>
      <c r="M30" s="365"/>
      <c r="N30" s="365"/>
      <c r="O30" s="539"/>
      <c r="P30" s="538" t="s">
        <v>59</v>
      </c>
      <c r="Q30" s="365"/>
      <c r="R30" s="365"/>
      <c r="S30" s="365"/>
      <c r="T30" s="365"/>
      <c r="U30" s="365"/>
      <c r="V30" s="365"/>
      <c r="W30" s="365"/>
      <c r="X30" s="539"/>
      <c r="Y30" s="433"/>
      <c r="Z30" s="434"/>
      <c r="AA30" s="435"/>
      <c r="AB30" s="364" t="s">
        <v>12</v>
      </c>
      <c r="AC30" s="541"/>
      <c r="AD30" s="542"/>
      <c r="AE30" s="363" t="s">
        <v>310</v>
      </c>
      <c r="AF30" s="363"/>
      <c r="AG30" s="363"/>
      <c r="AH30" s="363"/>
      <c r="AI30" s="363" t="s">
        <v>311</v>
      </c>
      <c r="AJ30" s="363"/>
      <c r="AK30" s="363"/>
      <c r="AL30" s="363"/>
      <c r="AM30" s="363" t="s">
        <v>317</v>
      </c>
      <c r="AN30" s="363"/>
      <c r="AO30" s="363"/>
      <c r="AP30" s="364"/>
      <c r="AQ30" s="614" t="s">
        <v>308</v>
      </c>
      <c r="AR30" s="615"/>
      <c r="AS30" s="615"/>
      <c r="AT30" s="616"/>
      <c r="AU30" s="365" t="s">
        <v>253</v>
      </c>
      <c r="AV30" s="365"/>
      <c r="AW30" s="365"/>
      <c r="AX30" s="366"/>
    </row>
    <row r="31" spans="1:50" ht="18.75" customHeight="1" x14ac:dyDescent="0.15">
      <c r="A31" s="517"/>
      <c r="B31" s="518"/>
      <c r="C31" s="518"/>
      <c r="D31" s="518"/>
      <c r="E31" s="518"/>
      <c r="F31" s="519"/>
      <c r="G31" s="527"/>
      <c r="H31" s="354"/>
      <c r="I31" s="354"/>
      <c r="J31" s="354"/>
      <c r="K31" s="354"/>
      <c r="L31" s="354"/>
      <c r="M31" s="354"/>
      <c r="N31" s="354"/>
      <c r="O31" s="528"/>
      <c r="P31" s="540"/>
      <c r="Q31" s="354"/>
      <c r="R31" s="354"/>
      <c r="S31" s="354"/>
      <c r="T31" s="354"/>
      <c r="U31" s="354"/>
      <c r="V31" s="354"/>
      <c r="W31" s="354"/>
      <c r="X31" s="528"/>
      <c r="Y31" s="436"/>
      <c r="Z31" s="437"/>
      <c r="AA31" s="438"/>
      <c r="AB31" s="315"/>
      <c r="AC31" s="316"/>
      <c r="AD31" s="317"/>
      <c r="AE31" s="353"/>
      <c r="AF31" s="353"/>
      <c r="AG31" s="353"/>
      <c r="AH31" s="353"/>
      <c r="AI31" s="353"/>
      <c r="AJ31" s="353"/>
      <c r="AK31" s="353"/>
      <c r="AL31" s="353"/>
      <c r="AM31" s="353"/>
      <c r="AN31" s="353"/>
      <c r="AO31" s="353"/>
      <c r="AP31" s="315"/>
      <c r="AQ31" s="195"/>
      <c r="AR31" s="184"/>
      <c r="AS31" s="118" t="s">
        <v>309</v>
      </c>
      <c r="AT31" s="119"/>
      <c r="AU31" s="251">
        <v>32</v>
      </c>
      <c r="AV31" s="251"/>
      <c r="AW31" s="354" t="s">
        <v>297</v>
      </c>
      <c r="AX31" s="355"/>
    </row>
    <row r="32" spans="1:50" ht="23.25" customHeight="1" x14ac:dyDescent="0.15">
      <c r="A32" s="520"/>
      <c r="B32" s="518"/>
      <c r="C32" s="518"/>
      <c r="D32" s="518"/>
      <c r="E32" s="518"/>
      <c r="F32" s="519"/>
      <c r="G32" s="494" t="s">
        <v>549</v>
      </c>
      <c r="H32" s="495"/>
      <c r="I32" s="495"/>
      <c r="J32" s="495"/>
      <c r="K32" s="495"/>
      <c r="L32" s="495"/>
      <c r="M32" s="495"/>
      <c r="N32" s="495"/>
      <c r="O32" s="496"/>
      <c r="P32" s="107" t="s">
        <v>537</v>
      </c>
      <c r="Q32" s="107"/>
      <c r="R32" s="107"/>
      <c r="S32" s="107"/>
      <c r="T32" s="107"/>
      <c r="U32" s="107"/>
      <c r="V32" s="107"/>
      <c r="W32" s="107"/>
      <c r="X32" s="198"/>
      <c r="Y32" s="321" t="s">
        <v>13</v>
      </c>
      <c r="Z32" s="503"/>
      <c r="AA32" s="504"/>
      <c r="AB32" s="505" t="s">
        <v>447</v>
      </c>
      <c r="AC32" s="505"/>
      <c r="AD32" s="505"/>
      <c r="AE32" s="341">
        <v>86.6</v>
      </c>
      <c r="AF32" s="342"/>
      <c r="AG32" s="342"/>
      <c r="AH32" s="342"/>
      <c r="AI32" s="341">
        <v>87.3</v>
      </c>
      <c r="AJ32" s="342"/>
      <c r="AK32" s="342"/>
      <c r="AL32" s="342"/>
      <c r="AM32" s="341"/>
      <c r="AN32" s="342"/>
      <c r="AO32" s="342"/>
      <c r="AP32" s="342"/>
      <c r="AQ32" s="175"/>
      <c r="AR32" s="176"/>
      <c r="AS32" s="176"/>
      <c r="AT32" s="177"/>
      <c r="AU32" s="342"/>
      <c r="AV32" s="342"/>
      <c r="AW32" s="342"/>
      <c r="AX32" s="351"/>
    </row>
    <row r="33" spans="1:50" ht="23.25" customHeight="1" x14ac:dyDescent="0.15">
      <c r="A33" s="521"/>
      <c r="B33" s="522"/>
      <c r="C33" s="522"/>
      <c r="D33" s="522"/>
      <c r="E33" s="522"/>
      <c r="F33" s="523"/>
      <c r="G33" s="497"/>
      <c r="H33" s="498"/>
      <c r="I33" s="498"/>
      <c r="J33" s="498"/>
      <c r="K33" s="498"/>
      <c r="L33" s="498"/>
      <c r="M33" s="498"/>
      <c r="N33" s="498"/>
      <c r="O33" s="499"/>
      <c r="P33" s="200"/>
      <c r="Q33" s="200"/>
      <c r="R33" s="200"/>
      <c r="S33" s="200"/>
      <c r="T33" s="200"/>
      <c r="U33" s="200"/>
      <c r="V33" s="200"/>
      <c r="W33" s="200"/>
      <c r="X33" s="201"/>
      <c r="Y33" s="268" t="s">
        <v>54</v>
      </c>
      <c r="Z33" s="263"/>
      <c r="AA33" s="264"/>
      <c r="AB33" s="475" t="s">
        <v>447</v>
      </c>
      <c r="AC33" s="475"/>
      <c r="AD33" s="475"/>
      <c r="AE33" s="341" t="s">
        <v>472</v>
      </c>
      <c r="AF33" s="342"/>
      <c r="AG33" s="342"/>
      <c r="AH33" s="342"/>
      <c r="AI33" s="341" t="s">
        <v>472</v>
      </c>
      <c r="AJ33" s="342"/>
      <c r="AK33" s="342"/>
      <c r="AL33" s="342"/>
      <c r="AM33" s="341" t="s">
        <v>472</v>
      </c>
      <c r="AN33" s="342"/>
      <c r="AO33" s="342"/>
      <c r="AP33" s="342"/>
      <c r="AQ33" s="175" t="s">
        <v>472</v>
      </c>
      <c r="AR33" s="176"/>
      <c r="AS33" s="176"/>
      <c r="AT33" s="177"/>
      <c r="AU33" s="342">
        <v>100</v>
      </c>
      <c r="AV33" s="342"/>
      <c r="AW33" s="342"/>
      <c r="AX33" s="351"/>
    </row>
    <row r="34" spans="1:50" ht="30" customHeight="1" x14ac:dyDescent="0.15">
      <c r="A34" s="520"/>
      <c r="B34" s="518"/>
      <c r="C34" s="518"/>
      <c r="D34" s="518"/>
      <c r="E34" s="518"/>
      <c r="F34" s="519"/>
      <c r="G34" s="500"/>
      <c r="H34" s="501"/>
      <c r="I34" s="501"/>
      <c r="J34" s="501"/>
      <c r="K34" s="501"/>
      <c r="L34" s="501"/>
      <c r="M34" s="501"/>
      <c r="N34" s="501"/>
      <c r="O34" s="502"/>
      <c r="P34" s="110"/>
      <c r="Q34" s="110"/>
      <c r="R34" s="110"/>
      <c r="S34" s="110"/>
      <c r="T34" s="110"/>
      <c r="U34" s="110"/>
      <c r="V34" s="110"/>
      <c r="W34" s="110"/>
      <c r="X34" s="203"/>
      <c r="Y34" s="268" t="s">
        <v>14</v>
      </c>
      <c r="Z34" s="263"/>
      <c r="AA34" s="264"/>
      <c r="AB34" s="460" t="s">
        <v>298</v>
      </c>
      <c r="AC34" s="460"/>
      <c r="AD34" s="460"/>
      <c r="AE34" s="341" t="s">
        <v>472</v>
      </c>
      <c r="AF34" s="342"/>
      <c r="AG34" s="342"/>
      <c r="AH34" s="342"/>
      <c r="AI34" s="341" t="s">
        <v>472</v>
      </c>
      <c r="AJ34" s="342"/>
      <c r="AK34" s="342"/>
      <c r="AL34" s="342"/>
      <c r="AM34" s="341" t="s">
        <v>472</v>
      </c>
      <c r="AN34" s="342"/>
      <c r="AO34" s="342"/>
      <c r="AP34" s="342"/>
      <c r="AQ34" s="175" t="s">
        <v>472</v>
      </c>
      <c r="AR34" s="176"/>
      <c r="AS34" s="176"/>
      <c r="AT34" s="177"/>
      <c r="AU34" s="342"/>
      <c r="AV34" s="342"/>
      <c r="AW34" s="342"/>
      <c r="AX34" s="351"/>
    </row>
    <row r="35" spans="1:50" ht="23.25" customHeight="1" x14ac:dyDescent="0.15">
      <c r="A35" s="858" t="s">
        <v>456</v>
      </c>
      <c r="B35" s="859"/>
      <c r="C35" s="859"/>
      <c r="D35" s="859"/>
      <c r="E35" s="859"/>
      <c r="F35" s="860"/>
      <c r="G35" s="864" t="s">
        <v>541</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customHeight="1" x14ac:dyDescent="0.15">
      <c r="A37" s="617" t="s">
        <v>422</v>
      </c>
      <c r="B37" s="618"/>
      <c r="C37" s="618"/>
      <c r="D37" s="618"/>
      <c r="E37" s="618"/>
      <c r="F37" s="619"/>
      <c r="G37" s="730" t="s">
        <v>265</v>
      </c>
      <c r="H37" s="358"/>
      <c r="I37" s="358"/>
      <c r="J37" s="358"/>
      <c r="K37" s="358"/>
      <c r="L37" s="358"/>
      <c r="M37" s="358"/>
      <c r="N37" s="358"/>
      <c r="O37" s="605"/>
      <c r="P37" s="604" t="s">
        <v>59</v>
      </c>
      <c r="Q37" s="358"/>
      <c r="R37" s="358"/>
      <c r="S37" s="358"/>
      <c r="T37" s="358"/>
      <c r="U37" s="358"/>
      <c r="V37" s="358"/>
      <c r="W37" s="358"/>
      <c r="X37" s="605"/>
      <c r="Y37" s="606"/>
      <c r="Z37" s="607"/>
      <c r="AA37" s="608"/>
      <c r="AB37" s="357" t="s">
        <v>12</v>
      </c>
      <c r="AC37" s="609"/>
      <c r="AD37" s="610"/>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17"/>
      <c r="B38" s="518"/>
      <c r="C38" s="518"/>
      <c r="D38" s="518"/>
      <c r="E38" s="518"/>
      <c r="F38" s="519"/>
      <c r="G38" s="527"/>
      <c r="H38" s="354"/>
      <c r="I38" s="354"/>
      <c r="J38" s="354"/>
      <c r="K38" s="354"/>
      <c r="L38" s="354"/>
      <c r="M38" s="354"/>
      <c r="N38" s="354"/>
      <c r="O38" s="528"/>
      <c r="P38" s="540"/>
      <c r="Q38" s="354"/>
      <c r="R38" s="354"/>
      <c r="S38" s="354"/>
      <c r="T38" s="354"/>
      <c r="U38" s="354"/>
      <c r="V38" s="354"/>
      <c r="W38" s="354"/>
      <c r="X38" s="528"/>
      <c r="Y38" s="436"/>
      <c r="Z38" s="437"/>
      <c r="AA38" s="438"/>
      <c r="AB38" s="315"/>
      <c r="AC38" s="316"/>
      <c r="AD38" s="317"/>
      <c r="AE38" s="353"/>
      <c r="AF38" s="353"/>
      <c r="AG38" s="353"/>
      <c r="AH38" s="353"/>
      <c r="AI38" s="353"/>
      <c r="AJ38" s="353"/>
      <c r="AK38" s="353"/>
      <c r="AL38" s="353"/>
      <c r="AM38" s="353"/>
      <c r="AN38" s="353"/>
      <c r="AO38" s="353"/>
      <c r="AP38" s="315"/>
      <c r="AQ38" s="195"/>
      <c r="AR38" s="184"/>
      <c r="AS38" s="118" t="s">
        <v>309</v>
      </c>
      <c r="AT38" s="119"/>
      <c r="AU38" s="251">
        <v>32</v>
      </c>
      <c r="AV38" s="251"/>
      <c r="AW38" s="354" t="s">
        <v>297</v>
      </c>
      <c r="AX38" s="355"/>
    </row>
    <row r="39" spans="1:50" ht="23.25" customHeight="1" x14ac:dyDescent="0.15">
      <c r="A39" s="520"/>
      <c r="B39" s="518"/>
      <c r="C39" s="518"/>
      <c r="D39" s="518"/>
      <c r="E39" s="518"/>
      <c r="F39" s="519"/>
      <c r="G39" s="494" t="s">
        <v>542</v>
      </c>
      <c r="H39" s="495"/>
      <c r="I39" s="495"/>
      <c r="J39" s="495"/>
      <c r="K39" s="495"/>
      <c r="L39" s="495"/>
      <c r="M39" s="495"/>
      <c r="N39" s="495"/>
      <c r="O39" s="496"/>
      <c r="P39" s="107" t="s">
        <v>474</v>
      </c>
      <c r="Q39" s="107"/>
      <c r="R39" s="107"/>
      <c r="S39" s="107"/>
      <c r="T39" s="107"/>
      <c r="U39" s="107"/>
      <c r="V39" s="107"/>
      <c r="W39" s="107"/>
      <c r="X39" s="198"/>
      <c r="Y39" s="321" t="s">
        <v>13</v>
      </c>
      <c r="Z39" s="503"/>
      <c r="AA39" s="504"/>
      <c r="AB39" s="505" t="s">
        <v>447</v>
      </c>
      <c r="AC39" s="505"/>
      <c r="AD39" s="505"/>
      <c r="AE39" s="341">
        <v>165</v>
      </c>
      <c r="AF39" s="342"/>
      <c r="AG39" s="342"/>
      <c r="AH39" s="342"/>
      <c r="AI39" s="341">
        <v>164</v>
      </c>
      <c r="AJ39" s="342"/>
      <c r="AK39" s="342"/>
      <c r="AL39" s="342"/>
      <c r="AM39" s="341"/>
      <c r="AN39" s="342"/>
      <c r="AO39" s="342"/>
      <c r="AP39" s="342"/>
      <c r="AQ39" s="175"/>
      <c r="AR39" s="176"/>
      <c r="AS39" s="176"/>
      <c r="AT39" s="177"/>
      <c r="AU39" s="342"/>
      <c r="AV39" s="342"/>
      <c r="AW39" s="342"/>
      <c r="AX39" s="351"/>
    </row>
    <row r="40" spans="1:50" ht="23.25" customHeight="1" x14ac:dyDescent="0.15">
      <c r="A40" s="521"/>
      <c r="B40" s="522"/>
      <c r="C40" s="522"/>
      <c r="D40" s="522"/>
      <c r="E40" s="522"/>
      <c r="F40" s="523"/>
      <c r="G40" s="497"/>
      <c r="H40" s="498"/>
      <c r="I40" s="498"/>
      <c r="J40" s="498"/>
      <c r="K40" s="498"/>
      <c r="L40" s="498"/>
      <c r="M40" s="498"/>
      <c r="N40" s="498"/>
      <c r="O40" s="499"/>
      <c r="P40" s="200"/>
      <c r="Q40" s="200"/>
      <c r="R40" s="200"/>
      <c r="S40" s="200"/>
      <c r="T40" s="200"/>
      <c r="U40" s="200"/>
      <c r="V40" s="200"/>
      <c r="W40" s="200"/>
      <c r="X40" s="201"/>
      <c r="Y40" s="268" t="s">
        <v>54</v>
      </c>
      <c r="Z40" s="263"/>
      <c r="AA40" s="264"/>
      <c r="AB40" s="475" t="s">
        <v>447</v>
      </c>
      <c r="AC40" s="475"/>
      <c r="AD40" s="475"/>
      <c r="AE40" s="341" t="s">
        <v>472</v>
      </c>
      <c r="AF40" s="342"/>
      <c r="AG40" s="342"/>
      <c r="AH40" s="342"/>
      <c r="AI40" s="341" t="s">
        <v>472</v>
      </c>
      <c r="AJ40" s="342"/>
      <c r="AK40" s="342"/>
      <c r="AL40" s="342"/>
      <c r="AM40" s="341" t="s">
        <v>472</v>
      </c>
      <c r="AN40" s="342"/>
      <c r="AO40" s="342"/>
      <c r="AP40" s="342"/>
      <c r="AQ40" s="175" t="s">
        <v>472</v>
      </c>
      <c r="AR40" s="176"/>
      <c r="AS40" s="176"/>
      <c r="AT40" s="177"/>
      <c r="AU40" s="342">
        <v>150</v>
      </c>
      <c r="AV40" s="342"/>
      <c r="AW40" s="342"/>
      <c r="AX40" s="351"/>
    </row>
    <row r="41" spans="1:50" ht="23.25" customHeight="1" x14ac:dyDescent="0.15">
      <c r="A41" s="620"/>
      <c r="B41" s="621"/>
      <c r="C41" s="621"/>
      <c r="D41" s="621"/>
      <c r="E41" s="621"/>
      <c r="F41" s="622"/>
      <c r="G41" s="500"/>
      <c r="H41" s="501"/>
      <c r="I41" s="501"/>
      <c r="J41" s="501"/>
      <c r="K41" s="501"/>
      <c r="L41" s="501"/>
      <c r="M41" s="501"/>
      <c r="N41" s="501"/>
      <c r="O41" s="502"/>
      <c r="P41" s="110"/>
      <c r="Q41" s="110"/>
      <c r="R41" s="110"/>
      <c r="S41" s="110"/>
      <c r="T41" s="110"/>
      <c r="U41" s="110"/>
      <c r="V41" s="110"/>
      <c r="W41" s="110"/>
      <c r="X41" s="203"/>
      <c r="Y41" s="268" t="s">
        <v>14</v>
      </c>
      <c r="Z41" s="263"/>
      <c r="AA41" s="264"/>
      <c r="AB41" s="460" t="s">
        <v>298</v>
      </c>
      <c r="AC41" s="460"/>
      <c r="AD41" s="460"/>
      <c r="AE41" s="341" t="s">
        <v>472</v>
      </c>
      <c r="AF41" s="342"/>
      <c r="AG41" s="342"/>
      <c r="AH41" s="342"/>
      <c r="AI41" s="341" t="s">
        <v>472</v>
      </c>
      <c r="AJ41" s="342"/>
      <c r="AK41" s="342"/>
      <c r="AL41" s="342"/>
      <c r="AM41" s="341" t="s">
        <v>472</v>
      </c>
      <c r="AN41" s="342"/>
      <c r="AO41" s="342"/>
      <c r="AP41" s="342"/>
      <c r="AQ41" s="175" t="s">
        <v>472</v>
      </c>
      <c r="AR41" s="176"/>
      <c r="AS41" s="176"/>
      <c r="AT41" s="177"/>
      <c r="AU41" s="342" t="s">
        <v>472</v>
      </c>
      <c r="AV41" s="342"/>
      <c r="AW41" s="342"/>
      <c r="AX41" s="351"/>
    </row>
    <row r="42" spans="1:50" ht="23.25" customHeight="1" x14ac:dyDescent="0.15">
      <c r="A42" s="858" t="s">
        <v>456</v>
      </c>
      <c r="B42" s="859"/>
      <c r="C42" s="859"/>
      <c r="D42" s="859"/>
      <c r="E42" s="859"/>
      <c r="F42" s="860"/>
      <c r="G42" s="864" t="s">
        <v>544</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customHeight="1" x14ac:dyDescent="0.15">
      <c r="A44" s="617" t="s">
        <v>422</v>
      </c>
      <c r="B44" s="618"/>
      <c r="C44" s="618"/>
      <c r="D44" s="618"/>
      <c r="E44" s="618"/>
      <c r="F44" s="619"/>
      <c r="G44" s="730" t="s">
        <v>265</v>
      </c>
      <c r="H44" s="358"/>
      <c r="I44" s="358"/>
      <c r="J44" s="358"/>
      <c r="K44" s="358"/>
      <c r="L44" s="358"/>
      <c r="M44" s="358"/>
      <c r="N44" s="358"/>
      <c r="O44" s="605"/>
      <c r="P44" s="604" t="s">
        <v>59</v>
      </c>
      <c r="Q44" s="358"/>
      <c r="R44" s="358"/>
      <c r="S44" s="358"/>
      <c r="T44" s="358"/>
      <c r="U44" s="358"/>
      <c r="V44" s="358"/>
      <c r="W44" s="358"/>
      <c r="X44" s="605"/>
      <c r="Y44" s="606"/>
      <c r="Z44" s="607"/>
      <c r="AA44" s="608"/>
      <c r="AB44" s="357" t="s">
        <v>12</v>
      </c>
      <c r="AC44" s="609"/>
      <c r="AD44" s="610"/>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customHeight="1" x14ac:dyDescent="0.15">
      <c r="A45" s="517"/>
      <c r="B45" s="518"/>
      <c r="C45" s="518"/>
      <c r="D45" s="518"/>
      <c r="E45" s="518"/>
      <c r="F45" s="519"/>
      <c r="G45" s="527"/>
      <c r="H45" s="354"/>
      <c r="I45" s="354"/>
      <c r="J45" s="354"/>
      <c r="K45" s="354"/>
      <c r="L45" s="354"/>
      <c r="M45" s="354"/>
      <c r="N45" s="354"/>
      <c r="O45" s="528"/>
      <c r="P45" s="540"/>
      <c r="Q45" s="354"/>
      <c r="R45" s="354"/>
      <c r="S45" s="354"/>
      <c r="T45" s="354"/>
      <c r="U45" s="354"/>
      <c r="V45" s="354"/>
      <c r="W45" s="354"/>
      <c r="X45" s="528"/>
      <c r="Y45" s="436"/>
      <c r="Z45" s="437"/>
      <c r="AA45" s="438"/>
      <c r="AB45" s="315"/>
      <c r="AC45" s="316"/>
      <c r="AD45" s="317"/>
      <c r="AE45" s="353"/>
      <c r="AF45" s="353"/>
      <c r="AG45" s="353"/>
      <c r="AH45" s="353"/>
      <c r="AI45" s="353"/>
      <c r="AJ45" s="353"/>
      <c r="AK45" s="353"/>
      <c r="AL45" s="353"/>
      <c r="AM45" s="353"/>
      <c r="AN45" s="353"/>
      <c r="AO45" s="353"/>
      <c r="AP45" s="315"/>
      <c r="AQ45" s="195"/>
      <c r="AR45" s="184"/>
      <c r="AS45" s="118" t="s">
        <v>309</v>
      </c>
      <c r="AT45" s="119"/>
      <c r="AU45" s="251">
        <v>32</v>
      </c>
      <c r="AV45" s="251"/>
      <c r="AW45" s="354" t="s">
        <v>297</v>
      </c>
      <c r="AX45" s="355"/>
    </row>
    <row r="46" spans="1:50" ht="23.25" customHeight="1" x14ac:dyDescent="0.15">
      <c r="A46" s="520"/>
      <c r="B46" s="518"/>
      <c r="C46" s="518"/>
      <c r="D46" s="518"/>
      <c r="E46" s="518"/>
      <c r="F46" s="519"/>
      <c r="G46" s="494" t="s">
        <v>543</v>
      </c>
      <c r="H46" s="495"/>
      <c r="I46" s="495"/>
      <c r="J46" s="495"/>
      <c r="K46" s="495"/>
      <c r="L46" s="495"/>
      <c r="M46" s="495"/>
      <c r="N46" s="495"/>
      <c r="O46" s="496"/>
      <c r="P46" s="107" t="s">
        <v>476</v>
      </c>
      <c r="Q46" s="107"/>
      <c r="R46" s="107"/>
      <c r="S46" s="107"/>
      <c r="T46" s="107"/>
      <c r="U46" s="107"/>
      <c r="V46" s="107"/>
      <c r="W46" s="107"/>
      <c r="X46" s="198"/>
      <c r="Y46" s="321" t="s">
        <v>13</v>
      </c>
      <c r="Z46" s="503"/>
      <c r="AA46" s="504"/>
      <c r="AB46" s="505" t="s">
        <v>477</v>
      </c>
      <c r="AC46" s="505"/>
      <c r="AD46" s="505"/>
      <c r="AE46" s="341">
        <v>14</v>
      </c>
      <c r="AF46" s="342"/>
      <c r="AG46" s="342"/>
      <c r="AH46" s="342"/>
      <c r="AI46" s="341">
        <v>12</v>
      </c>
      <c r="AJ46" s="342"/>
      <c r="AK46" s="342"/>
      <c r="AL46" s="342"/>
      <c r="AM46" s="341"/>
      <c r="AN46" s="342"/>
      <c r="AO46" s="342"/>
      <c r="AP46" s="342"/>
      <c r="AQ46" s="175"/>
      <c r="AR46" s="176"/>
      <c r="AS46" s="176"/>
      <c r="AT46" s="177"/>
      <c r="AU46" s="342"/>
      <c r="AV46" s="342"/>
      <c r="AW46" s="342"/>
      <c r="AX46" s="351"/>
    </row>
    <row r="47" spans="1:50" ht="23.25" customHeight="1" x14ac:dyDescent="0.15">
      <c r="A47" s="521"/>
      <c r="B47" s="522"/>
      <c r="C47" s="522"/>
      <c r="D47" s="522"/>
      <c r="E47" s="522"/>
      <c r="F47" s="523"/>
      <c r="G47" s="497"/>
      <c r="H47" s="498"/>
      <c r="I47" s="498"/>
      <c r="J47" s="498"/>
      <c r="K47" s="498"/>
      <c r="L47" s="498"/>
      <c r="M47" s="498"/>
      <c r="N47" s="498"/>
      <c r="O47" s="499"/>
      <c r="P47" s="200"/>
      <c r="Q47" s="200"/>
      <c r="R47" s="200"/>
      <c r="S47" s="200"/>
      <c r="T47" s="200"/>
      <c r="U47" s="200"/>
      <c r="V47" s="200"/>
      <c r="W47" s="200"/>
      <c r="X47" s="201"/>
      <c r="Y47" s="268" t="s">
        <v>54</v>
      </c>
      <c r="Z47" s="263"/>
      <c r="AA47" s="264"/>
      <c r="AB47" s="475" t="s">
        <v>447</v>
      </c>
      <c r="AC47" s="475"/>
      <c r="AD47" s="475"/>
      <c r="AE47" s="341" t="s">
        <v>472</v>
      </c>
      <c r="AF47" s="342"/>
      <c r="AG47" s="342"/>
      <c r="AH47" s="342"/>
      <c r="AI47" s="341" t="s">
        <v>472</v>
      </c>
      <c r="AJ47" s="342"/>
      <c r="AK47" s="342"/>
      <c r="AL47" s="342"/>
      <c r="AM47" s="341" t="s">
        <v>472</v>
      </c>
      <c r="AN47" s="342"/>
      <c r="AO47" s="342"/>
      <c r="AP47" s="342"/>
      <c r="AQ47" s="175" t="s">
        <v>472</v>
      </c>
      <c r="AR47" s="176"/>
      <c r="AS47" s="176"/>
      <c r="AT47" s="177"/>
      <c r="AU47" s="342">
        <v>0</v>
      </c>
      <c r="AV47" s="342"/>
      <c r="AW47" s="342"/>
      <c r="AX47" s="351"/>
    </row>
    <row r="48" spans="1:50" ht="23.25" customHeight="1" x14ac:dyDescent="0.15">
      <c r="A48" s="620"/>
      <c r="B48" s="621"/>
      <c r="C48" s="621"/>
      <c r="D48" s="621"/>
      <c r="E48" s="621"/>
      <c r="F48" s="622"/>
      <c r="G48" s="500"/>
      <c r="H48" s="501"/>
      <c r="I48" s="501"/>
      <c r="J48" s="501"/>
      <c r="K48" s="501"/>
      <c r="L48" s="501"/>
      <c r="M48" s="501"/>
      <c r="N48" s="501"/>
      <c r="O48" s="502"/>
      <c r="P48" s="110"/>
      <c r="Q48" s="110"/>
      <c r="R48" s="110"/>
      <c r="S48" s="110"/>
      <c r="T48" s="110"/>
      <c r="U48" s="110"/>
      <c r="V48" s="110"/>
      <c r="W48" s="110"/>
      <c r="X48" s="203"/>
      <c r="Y48" s="268" t="s">
        <v>14</v>
      </c>
      <c r="Z48" s="263"/>
      <c r="AA48" s="264"/>
      <c r="AB48" s="460" t="s">
        <v>298</v>
      </c>
      <c r="AC48" s="460"/>
      <c r="AD48" s="460"/>
      <c r="AE48" s="341" t="s">
        <v>472</v>
      </c>
      <c r="AF48" s="342"/>
      <c r="AG48" s="342"/>
      <c r="AH48" s="342"/>
      <c r="AI48" s="341" t="s">
        <v>472</v>
      </c>
      <c r="AJ48" s="342"/>
      <c r="AK48" s="342"/>
      <c r="AL48" s="342"/>
      <c r="AM48" s="341" t="s">
        <v>472</v>
      </c>
      <c r="AN48" s="342"/>
      <c r="AO48" s="342"/>
      <c r="AP48" s="342"/>
      <c r="AQ48" s="175" t="s">
        <v>472</v>
      </c>
      <c r="AR48" s="176"/>
      <c r="AS48" s="176"/>
      <c r="AT48" s="177"/>
      <c r="AU48" s="342"/>
      <c r="AV48" s="342"/>
      <c r="AW48" s="342"/>
      <c r="AX48" s="351"/>
    </row>
    <row r="49" spans="1:50" ht="23.25" customHeight="1" x14ac:dyDescent="0.15">
      <c r="A49" s="858" t="s">
        <v>456</v>
      </c>
      <c r="B49" s="859"/>
      <c r="C49" s="859"/>
      <c r="D49" s="859"/>
      <c r="E49" s="859"/>
      <c r="F49" s="860"/>
      <c r="G49" s="864" t="s">
        <v>548</v>
      </c>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customHeight="1" x14ac:dyDescent="0.15">
      <c r="A51" s="517" t="s">
        <v>422</v>
      </c>
      <c r="B51" s="518"/>
      <c r="C51" s="518"/>
      <c r="D51" s="518"/>
      <c r="E51" s="518"/>
      <c r="F51" s="519"/>
      <c r="G51" s="524" t="s">
        <v>265</v>
      </c>
      <c r="H51" s="525"/>
      <c r="I51" s="525"/>
      <c r="J51" s="525"/>
      <c r="K51" s="525"/>
      <c r="L51" s="525"/>
      <c r="M51" s="525"/>
      <c r="N51" s="525"/>
      <c r="O51" s="526"/>
      <c r="P51" s="734" t="s">
        <v>59</v>
      </c>
      <c r="Q51" s="525"/>
      <c r="R51" s="525"/>
      <c r="S51" s="525"/>
      <c r="T51" s="525"/>
      <c r="U51" s="525"/>
      <c r="V51" s="525"/>
      <c r="W51" s="525"/>
      <c r="X51" s="526"/>
      <c r="Y51" s="436"/>
      <c r="Z51" s="437"/>
      <c r="AA51" s="438"/>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customHeight="1" x14ac:dyDescent="0.15">
      <c r="A52" s="517"/>
      <c r="B52" s="518"/>
      <c r="C52" s="518"/>
      <c r="D52" s="518"/>
      <c r="E52" s="518"/>
      <c r="F52" s="519"/>
      <c r="G52" s="527"/>
      <c r="H52" s="354"/>
      <c r="I52" s="354"/>
      <c r="J52" s="354"/>
      <c r="K52" s="354"/>
      <c r="L52" s="354"/>
      <c r="M52" s="354"/>
      <c r="N52" s="354"/>
      <c r="O52" s="528"/>
      <c r="P52" s="540"/>
      <c r="Q52" s="354"/>
      <c r="R52" s="354"/>
      <c r="S52" s="354"/>
      <c r="T52" s="354"/>
      <c r="U52" s="354"/>
      <c r="V52" s="354"/>
      <c r="W52" s="354"/>
      <c r="X52" s="528"/>
      <c r="Y52" s="436"/>
      <c r="Z52" s="437"/>
      <c r="AA52" s="438"/>
      <c r="AB52" s="315"/>
      <c r="AC52" s="316"/>
      <c r="AD52" s="317"/>
      <c r="AE52" s="353"/>
      <c r="AF52" s="353"/>
      <c r="AG52" s="353"/>
      <c r="AH52" s="353"/>
      <c r="AI52" s="353"/>
      <c r="AJ52" s="353"/>
      <c r="AK52" s="353"/>
      <c r="AL52" s="353"/>
      <c r="AM52" s="353"/>
      <c r="AN52" s="353"/>
      <c r="AO52" s="353"/>
      <c r="AP52" s="315"/>
      <c r="AQ52" s="195">
        <v>32</v>
      </c>
      <c r="AR52" s="184"/>
      <c r="AS52" s="118" t="s">
        <v>309</v>
      </c>
      <c r="AT52" s="119"/>
      <c r="AU52" s="251">
        <v>33</v>
      </c>
      <c r="AV52" s="251"/>
      <c r="AW52" s="354" t="s">
        <v>297</v>
      </c>
      <c r="AX52" s="355"/>
    </row>
    <row r="53" spans="1:50" ht="23.25" customHeight="1" x14ac:dyDescent="0.15">
      <c r="A53" s="520"/>
      <c r="B53" s="518"/>
      <c r="C53" s="518"/>
      <c r="D53" s="518"/>
      <c r="E53" s="518"/>
      <c r="F53" s="519"/>
      <c r="G53" s="494" t="s">
        <v>546</v>
      </c>
      <c r="H53" s="495"/>
      <c r="I53" s="495"/>
      <c r="J53" s="495"/>
      <c r="K53" s="495"/>
      <c r="L53" s="495"/>
      <c r="M53" s="495"/>
      <c r="N53" s="495"/>
      <c r="O53" s="496"/>
      <c r="P53" s="107" t="s">
        <v>538</v>
      </c>
      <c r="Q53" s="107"/>
      <c r="R53" s="107"/>
      <c r="S53" s="107"/>
      <c r="T53" s="107"/>
      <c r="U53" s="107"/>
      <c r="V53" s="107"/>
      <c r="W53" s="107"/>
      <c r="X53" s="198"/>
      <c r="Y53" s="321" t="s">
        <v>13</v>
      </c>
      <c r="Z53" s="503"/>
      <c r="AA53" s="504"/>
      <c r="AB53" s="505" t="s">
        <v>539</v>
      </c>
      <c r="AC53" s="505"/>
      <c r="AD53" s="505"/>
      <c r="AE53" s="341" t="s">
        <v>472</v>
      </c>
      <c r="AF53" s="342"/>
      <c r="AG53" s="342"/>
      <c r="AH53" s="342"/>
      <c r="AI53" s="341" t="s">
        <v>472</v>
      </c>
      <c r="AJ53" s="342"/>
      <c r="AK53" s="342"/>
      <c r="AL53" s="342"/>
      <c r="AM53" s="341" t="s">
        <v>472</v>
      </c>
      <c r="AN53" s="342"/>
      <c r="AO53" s="342"/>
      <c r="AP53" s="342"/>
      <c r="AQ53" s="175"/>
      <c r="AR53" s="176"/>
      <c r="AS53" s="176"/>
      <c r="AT53" s="177"/>
      <c r="AU53" s="342"/>
      <c r="AV53" s="342"/>
      <c r="AW53" s="342"/>
      <c r="AX53" s="351"/>
    </row>
    <row r="54" spans="1:50" ht="23.25" customHeight="1" x14ac:dyDescent="0.15">
      <c r="A54" s="521"/>
      <c r="B54" s="522"/>
      <c r="C54" s="522"/>
      <c r="D54" s="522"/>
      <c r="E54" s="522"/>
      <c r="F54" s="523"/>
      <c r="G54" s="497"/>
      <c r="H54" s="498"/>
      <c r="I54" s="498"/>
      <c r="J54" s="498"/>
      <c r="K54" s="498"/>
      <c r="L54" s="498"/>
      <c r="M54" s="498"/>
      <c r="N54" s="498"/>
      <c r="O54" s="499"/>
      <c r="P54" s="200"/>
      <c r="Q54" s="200"/>
      <c r="R54" s="200"/>
      <c r="S54" s="200"/>
      <c r="T54" s="200"/>
      <c r="U54" s="200"/>
      <c r="V54" s="200"/>
      <c r="W54" s="200"/>
      <c r="X54" s="201"/>
      <c r="Y54" s="268" t="s">
        <v>54</v>
      </c>
      <c r="Z54" s="263"/>
      <c r="AA54" s="264"/>
      <c r="AB54" s="475" t="s">
        <v>539</v>
      </c>
      <c r="AC54" s="475"/>
      <c r="AD54" s="475"/>
      <c r="AE54" s="341" t="s">
        <v>472</v>
      </c>
      <c r="AF54" s="342"/>
      <c r="AG54" s="342"/>
      <c r="AH54" s="342"/>
      <c r="AI54" s="341" t="s">
        <v>472</v>
      </c>
      <c r="AJ54" s="342"/>
      <c r="AK54" s="342"/>
      <c r="AL54" s="342"/>
      <c r="AM54" s="341" t="s">
        <v>472</v>
      </c>
      <c r="AN54" s="342"/>
      <c r="AO54" s="342"/>
      <c r="AP54" s="342"/>
      <c r="AQ54" s="175">
        <v>87</v>
      </c>
      <c r="AR54" s="176"/>
      <c r="AS54" s="176"/>
      <c r="AT54" s="177"/>
      <c r="AU54" s="342">
        <f>87+41</f>
        <v>128</v>
      </c>
      <c r="AV54" s="342"/>
      <c r="AW54" s="342"/>
      <c r="AX54" s="351"/>
    </row>
    <row r="55" spans="1:50" ht="23.25" customHeight="1" x14ac:dyDescent="0.15">
      <c r="A55" s="620"/>
      <c r="B55" s="621"/>
      <c r="C55" s="621"/>
      <c r="D55" s="621"/>
      <c r="E55" s="621"/>
      <c r="F55" s="622"/>
      <c r="G55" s="500"/>
      <c r="H55" s="501"/>
      <c r="I55" s="501"/>
      <c r="J55" s="501"/>
      <c r="K55" s="501"/>
      <c r="L55" s="501"/>
      <c r="M55" s="501"/>
      <c r="N55" s="501"/>
      <c r="O55" s="502"/>
      <c r="P55" s="110"/>
      <c r="Q55" s="110"/>
      <c r="R55" s="110"/>
      <c r="S55" s="110"/>
      <c r="T55" s="110"/>
      <c r="U55" s="110"/>
      <c r="V55" s="110"/>
      <c r="W55" s="110"/>
      <c r="X55" s="203"/>
      <c r="Y55" s="268" t="s">
        <v>14</v>
      </c>
      <c r="Z55" s="263"/>
      <c r="AA55" s="264"/>
      <c r="AB55" s="429" t="s">
        <v>15</v>
      </c>
      <c r="AC55" s="429"/>
      <c r="AD55" s="429"/>
      <c r="AE55" s="341" t="s">
        <v>472</v>
      </c>
      <c r="AF55" s="342"/>
      <c r="AG55" s="342"/>
      <c r="AH55" s="342"/>
      <c r="AI55" s="341" t="s">
        <v>472</v>
      </c>
      <c r="AJ55" s="342"/>
      <c r="AK55" s="342"/>
      <c r="AL55" s="342"/>
      <c r="AM55" s="341" t="s">
        <v>472</v>
      </c>
      <c r="AN55" s="342"/>
      <c r="AO55" s="342"/>
      <c r="AP55" s="342"/>
      <c r="AQ55" s="175"/>
      <c r="AR55" s="176"/>
      <c r="AS55" s="176"/>
      <c r="AT55" s="177"/>
      <c r="AU55" s="342"/>
      <c r="AV55" s="342"/>
      <c r="AW55" s="342"/>
      <c r="AX55" s="351"/>
    </row>
    <row r="56" spans="1:50" ht="23.25" customHeight="1" x14ac:dyDescent="0.15">
      <c r="A56" s="858" t="s">
        <v>456</v>
      </c>
      <c r="B56" s="859"/>
      <c r="C56" s="859"/>
      <c r="D56" s="859"/>
      <c r="E56" s="859"/>
      <c r="F56" s="860"/>
      <c r="G56" s="864" t="s">
        <v>545</v>
      </c>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7" t="s">
        <v>422</v>
      </c>
      <c r="B58" s="518"/>
      <c r="C58" s="518"/>
      <c r="D58" s="518"/>
      <c r="E58" s="518"/>
      <c r="F58" s="519"/>
      <c r="G58" s="524" t="s">
        <v>265</v>
      </c>
      <c r="H58" s="525"/>
      <c r="I58" s="525"/>
      <c r="J58" s="525"/>
      <c r="K58" s="525"/>
      <c r="L58" s="525"/>
      <c r="M58" s="525"/>
      <c r="N58" s="525"/>
      <c r="O58" s="526"/>
      <c r="P58" s="734" t="s">
        <v>59</v>
      </c>
      <c r="Q58" s="525"/>
      <c r="R58" s="525"/>
      <c r="S58" s="525"/>
      <c r="T58" s="525"/>
      <c r="U58" s="525"/>
      <c r="V58" s="525"/>
      <c r="W58" s="525"/>
      <c r="X58" s="526"/>
      <c r="Y58" s="436"/>
      <c r="Z58" s="437"/>
      <c r="AA58" s="438"/>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7"/>
      <c r="B59" s="518"/>
      <c r="C59" s="518"/>
      <c r="D59" s="518"/>
      <c r="E59" s="518"/>
      <c r="F59" s="519"/>
      <c r="G59" s="527"/>
      <c r="H59" s="354"/>
      <c r="I59" s="354"/>
      <c r="J59" s="354"/>
      <c r="K59" s="354"/>
      <c r="L59" s="354"/>
      <c r="M59" s="354"/>
      <c r="N59" s="354"/>
      <c r="O59" s="528"/>
      <c r="P59" s="540"/>
      <c r="Q59" s="354"/>
      <c r="R59" s="354"/>
      <c r="S59" s="354"/>
      <c r="T59" s="354"/>
      <c r="U59" s="354"/>
      <c r="V59" s="354"/>
      <c r="W59" s="354"/>
      <c r="X59" s="528"/>
      <c r="Y59" s="436"/>
      <c r="Z59" s="437"/>
      <c r="AA59" s="438"/>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0"/>
      <c r="B60" s="518"/>
      <c r="C60" s="518"/>
      <c r="D60" s="518"/>
      <c r="E60" s="518"/>
      <c r="F60" s="519"/>
      <c r="G60" s="494"/>
      <c r="H60" s="495"/>
      <c r="I60" s="495"/>
      <c r="J60" s="495"/>
      <c r="K60" s="495"/>
      <c r="L60" s="495"/>
      <c r="M60" s="495"/>
      <c r="N60" s="495"/>
      <c r="O60" s="496"/>
      <c r="P60" s="107"/>
      <c r="Q60" s="107"/>
      <c r="R60" s="107"/>
      <c r="S60" s="107"/>
      <c r="T60" s="107"/>
      <c r="U60" s="107"/>
      <c r="V60" s="107"/>
      <c r="W60" s="107"/>
      <c r="X60" s="198"/>
      <c r="Y60" s="321" t="s">
        <v>13</v>
      </c>
      <c r="Z60" s="503"/>
      <c r="AA60" s="504"/>
      <c r="AB60" s="505"/>
      <c r="AC60" s="505"/>
      <c r="AD60" s="505"/>
      <c r="AE60" s="341"/>
      <c r="AF60" s="342"/>
      <c r="AG60" s="342"/>
      <c r="AH60" s="342"/>
      <c r="AI60" s="341"/>
      <c r="AJ60" s="342"/>
      <c r="AK60" s="342"/>
      <c r="AL60" s="342"/>
      <c r="AM60" s="341"/>
      <c r="AN60" s="342"/>
      <c r="AO60" s="342"/>
      <c r="AP60" s="342"/>
      <c r="AQ60" s="175"/>
      <c r="AR60" s="176"/>
      <c r="AS60" s="176"/>
      <c r="AT60" s="177"/>
      <c r="AU60" s="342"/>
      <c r="AV60" s="342"/>
      <c r="AW60" s="342"/>
      <c r="AX60" s="351"/>
    </row>
    <row r="61" spans="1:50" ht="23.25" hidden="1" customHeight="1" x14ac:dyDescent="0.15">
      <c r="A61" s="521"/>
      <c r="B61" s="522"/>
      <c r="C61" s="522"/>
      <c r="D61" s="522"/>
      <c r="E61" s="522"/>
      <c r="F61" s="523"/>
      <c r="G61" s="497"/>
      <c r="H61" s="498"/>
      <c r="I61" s="498"/>
      <c r="J61" s="498"/>
      <c r="K61" s="498"/>
      <c r="L61" s="498"/>
      <c r="M61" s="498"/>
      <c r="N61" s="498"/>
      <c r="O61" s="499"/>
      <c r="P61" s="200"/>
      <c r="Q61" s="200"/>
      <c r="R61" s="200"/>
      <c r="S61" s="200"/>
      <c r="T61" s="200"/>
      <c r="U61" s="200"/>
      <c r="V61" s="200"/>
      <c r="W61" s="200"/>
      <c r="X61" s="201"/>
      <c r="Y61" s="268" t="s">
        <v>54</v>
      </c>
      <c r="Z61" s="263"/>
      <c r="AA61" s="264"/>
      <c r="AB61" s="475"/>
      <c r="AC61" s="475"/>
      <c r="AD61" s="475"/>
      <c r="AE61" s="341"/>
      <c r="AF61" s="342"/>
      <c r="AG61" s="342"/>
      <c r="AH61" s="342"/>
      <c r="AI61" s="341"/>
      <c r="AJ61" s="342"/>
      <c r="AK61" s="342"/>
      <c r="AL61" s="342"/>
      <c r="AM61" s="341"/>
      <c r="AN61" s="342"/>
      <c r="AO61" s="342"/>
      <c r="AP61" s="342"/>
      <c r="AQ61" s="175"/>
      <c r="AR61" s="176"/>
      <c r="AS61" s="176"/>
      <c r="AT61" s="177"/>
      <c r="AU61" s="342"/>
      <c r="AV61" s="342"/>
      <c r="AW61" s="342"/>
      <c r="AX61" s="351"/>
    </row>
    <row r="62" spans="1:50" ht="23.25" hidden="1" customHeight="1" x14ac:dyDescent="0.15">
      <c r="A62" s="521"/>
      <c r="B62" s="522"/>
      <c r="C62" s="522"/>
      <c r="D62" s="522"/>
      <c r="E62" s="522"/>
      <c r="F62" s="523"/>
      <c r="G62" s="500"/>
      <c r="H62" s="501"/>
      <c r="I62" s="501"/>
      <c r="J62" s="501"/>
      <c r="K62" s="501"/>
      <c r="L62" s="501"/>
      <c r="M62" s="501"/>
      <c r="N62" s="501"/>
      <c r="O62" s="502"/>
      <c r="P62" s="110"/>
      <c r="Q62" s="110"/>
      <c r="R62" s="110"/>
      <c r="S62" s="110"/>
      <c r="T62" s="110"/>
      <c r="U62" s="110"/>
      <c r="V62" s="110"/>
      <c r="W62" s="110"/>
      <c r="X62" s="203"/>
      <c r="Y62" s="268" t="s">
        <v>14</v>
      </c>
      <c r="Z62" s="263"/>
      <c r="AA62" s="264"/>
      <c r="AB62" s="460" t="s">
        <v>15</v>
      </c>
      <c r="AC62" s="460"/>
      <c r="AD62" s="460"/>
      <c r="AE62" s="341"/>
      <c r="AF62" s="342"/>
      <c r="AG62" s="342"/>
      <c r="AH62" s="342"/>
      <c r="AI62" s="341"/>
      <c r="AJ62" s="342"/>
      <c r="AK62" s="342"/>
      <c r="AL62" s="342"/>
      <c r="AM62" s="341"/>
      <c r="AN62" s="342"/>
      <c r="AO62" s="342"/>
      <c r="AP62" s="342"/>
      <c r="AQ62" s="175"/>
      <c r="AR62" s="176"/>
      <c r="AS62" s="176"/>
      <c r="AT62" s="177"/>
      <c r="AU62" s="342"/>
      <c r="AV62" s="342"/>
      <c r="AW62" s="342"/>
      <c r="AX62" s="351"/>
    </row>
    <row r="63" spans="1:50" ht="23.25" hidden="1" customHeight="1" x14ac:dyDescent="0.15">
      <c r="A63" s="858" t="s">
        <v>456</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customHeight="1" x14ac:dyDescent="0.15">
      <c r="A67" s="921"/>
      <c r="B67" s="922"/>
      <c r="C67" s="922"/>
      <c r="D67" s="922"/>
      <c r="E67" s="922"/>
      <c r="F67" s="923"/>
      <c r="G67" s="944" t="s">
        <v>318</v>
      </c>
      <c r="H67" s="947" t="s">
        <v>536</v>
      </c>
      <c r="I67" s="948"/>
      <c r="J67" s="948"/>
      <c r="K67" s="948"/>
      <c r="L67" s="948"/>
      <c r="M67" s="948"/>
      <c r="N67" s="948"/>
      <c r="O67" s="949"/>
      <c r="P67" s="947"/>
      <c r="Q67" s="948"/>
      <c r="R67" s="948"/>
      <c r="S67" s="948"/>
      <c r="T67" s="948"/>
      <c r="U67" s="948"/>
      <c r="V67" s="949"/>
      <c r="W67" s="953"/>
      <c r="X67" s="954"/>
      <c r="Y67" s="959" t="s">
        <v>13</v>
      </c>
      <c r="Z67" s="959"/>
      <c r="AA67" s="960"/>
      <c r="AB67" s="961" t="s">
        <v>446</v>
      </c>
      <c r="AC67" s="961"/>
      <c r="AD67" s="961"/>
      <c r="AE67" s="341"/>
      <c r="AF67" s="342"/>
      <c r="AG67" s="342"/>
      <c r="AH67" s="342"/>
      <c r="AI67" s="341"/>
      <c r="AJ67" s="342"/>
      <c r="AK67" s="342"/>
      <c r="AL67" s="342"/>
      <c r="AM67" s="341"/>
      <c r="AN67" s="342"/>
      <c r="AO67" s="342"/>
      <c r="AP67" s="342"/>
      <c r="AQ67" s="341"/>
      <c r="AR67" s="342"/>
      <c r="AS67" s="342"/>
      <c r="AT67" s="343"/>
      <c r="AU67" s="342"/>
      <c r="AV67" s="342"/>
      <c r="AW67" s="342"/>
      <c r="AX67" s="351"/>
    </row>
    <row r="68" spans="1:50" ht="23.25"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446</v>
      </c>
      <c r="AC68" s="962"/>
      <c r="AD68" s="962"/>
      <c r="AE68" s="341"/>
      <c r="AF68" s="342"/>
      <c r="AG68" s="342"/>
      <c r="AH68" s="342"/>
      <c r="AI68" s="341"/>
      <c r="AJ68" s="342"/>
      <c r="AK68" s="342"/>
      <c r="AL68" s="342"/>
      <c r="AM68" s="341"/>
      <c r="AN68" s="342"/>
      <c r="AO68" s="342"/>
      <c r="AP68" s="342"/>
      <c r="AQ68" s="341"/>
      <c r="AR68" s="342"/>
      <c r="AS68" s="342"/>
      <c r="AT68" s="343"/>
      <c r="AU68" s="342"/>
      <c r="AV68" s="342"/>
      <c r="AW68" s="342"/>
      <c r="AX68" s="351"/>
    </row>
    <row r="69" spans="1:50" ht="28.5"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447</v>
      </c>
      <c r="AC69" s="853"/>
      <c r="AD69" s="853"/>
      <c r="AE69" s="855"/>
      <c r="AF69" s="856"/>
      <c r="AG69" s="856"/>
      <c r="AH69" s="856"/>
      <c r="AI69" s="855"/>
      <c r="AJ69" s="856"/>
      <c r="AK69" s="856"/>
      <c r="AL69" s="856"/>
      <c r="AM69" s="855"/>
      <c r="AN69" s="856"/>
      <c r="AO69" s="856"/>
      <c r="AP69" s="856"/>
      <c r="AQ69" s="341"/>
      <c r="AR69" s="342"/>
      <c r="AS69" s="342"/>
      <c r="AT69" s="343"/>
      <c r="AU69" s="342"/>
      <c r="AV69" s="342"/>
      <c r="AW69" s="342"/>
      <c r="AX69" s="351"/>
    </row>
    <row r="70" spans="1:50" ht="23.25"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445</v>
      </c>
      <c r="X70" s="967"/>
      <c r="Y70" s="959" t="s">
        <v>13</v>
      </c>
      <c r="Z70" s="959"/>
      <c r="AA70" s="960"/>
      <c r="AB70" s="961" t="s">
        <v>446</v>
      </c>
      <c r="AC70" s="961"/>
      <c r="AD70" s="961"/>
      <c r="AE70" s="341"/>
      <c r="AF70" s="342"/>
      <c r="AG70" s="342"/>
      <c r="AH70" s="342"/>
      <c r="AI70" s="341"/>
      <c r="AJ70" s="342"/>
      <c r="AK70" s="342"/>
      <c r="AL70" s="342"/>
      <c r="AM70" s="341"/>
      <c r="AN70" s="342"/>
      <c r="AO70" s="342"/>
      <c r="AP70" s="342"/>
      <c r="AQ70" s="341"/>
      <c r="AR70" s="342"/>
      <c r="AS70" s="342"/>
      <c r="AT70" s="343"/>
      <c r="AU70" s="342"/>
      <c r="AV70" s="342"/>
      <c r="AW70" s="342"/>
      <c r="AX70" s="351"/>
    </row>
    <row r="71" spans="1:50" ht="23.25"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446</v>
      </c>
      <c r="AC71" s="962"/>
      <c r="AD71" s="962"/>
      <c r="AE71" s="341"/>
      <c r="AF71" s="342"/>
      <c r="AG71" s="342"/>
      <c r="AH71" s="342"/>
      <c r="AI71" s="341"/>
      <c r="AJ71" s="342"/>
      <c r="AK71" s="342"/>
      <c r="AL71" s="342"/>
      <c r="AM71" s="341"/>
      <c r="AN71" s="342"/>
      <c r="AO71" s="342"/>
      <c r="AP71" s="342"/>
      <c r="AQ71" s="341"/>
      <c r="AR71" s="342"/>
      <c r="AS71" s="342"/>
      <c r="AT71" s="343"/>
      <c r="AU71" s="342"/>
      <c r="AV71" s="342"/>
      <c r="AW71" s="342"/>
      <c r="AX71" s="351"/>
    </row>
    <row r="72" spans="1:50" ht="23.25"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447</v>
      </c>
      <c r="AC72" s="853"/>
      <c r="AD72" s="853"/>
      <c r="AE72" s="855"/>
      <c r="AF72" s="856"/>
      <c r="AG72" s="856"/>
      <c r="AH72" s="856"/>
      <c r="AI72" s="855"/>
      <c r="AJ72" s="856"/>
      <c r="AK72" s="856"/>
      <c r="AL72" s="856"/>
      <c r="AM72" s="855"/>
      <c r="AN72" s="856"/>
      <c r="AO72" s="856"/>
      <c r="AP72" s="856"/>
      <c r="AQ72" s="341"/>
      <c r="AR72" s="342"/>
      <c r="AS72" s="342"/>
      <c r="AT72" s="343"/>
      <c r="AU72" s="342"/>
      <c r="AV72" s="342"/>
      <c r="AW72" s="342"/>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2"/>
      <c r="AV75" s="342"/>
      <c r="AW75" s="342"/>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2"/>
      <c r="AV76" s="342"/>
      <c r="AW76" s="342"/>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42"/>
      <c r="AV77" s="342"/>
      <c r="AW77" s="342"/>
      <c r="AX77" s="351"/>
    </row>
    <row r="78" spans="1:50" ht="69.75" hidden="1" customHeight="1" x14ac:dyDescent="0.15">
      <c r="A78" s="872" t="s">
        <v>459</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2"/>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2" t="s">
        <v>266</v>
      </c>
      <c r="B80" s="818" t="s">
        <v>414</v>
      </c>
      <c r="C80" s="819"/>
      <c r="D80" s="819"/>
      <c r="E80" s="819"/>
      <c r="F80" s="820"/>
      <c r="G80" s="525" t="s">
        <v>258</v>
      </c>
      <c r="H80" s="525"/>
      <c r="I80" s="525"/>
      <c r="J80" s="525"/>
      <c r="K80" s="525"/>
      <c r="L80" s="525"/>
      <c r="M80" s="525"/>
      <c r="N80" s="525"/>
      <c r="O80" s="525"/>
      <c r="P80" s="525"/>
      <c r="Q80" s="525"/>
      <c r="R80" s="525"/>
      <c r="S80" s="525"/>
      <c r="T80" s="525"/>
      <c r="U80" s="525"/>
      <c r="V80" s="525"/>
      <c r="W80" s="525"/>
      <c r="X80" s="525"/>
      <c r="Y80" s="525"/>
      <c r="Z80" s="525"/>
      <c r="AA80" s="526"/>
      <c r="AB80" s="734" t="s">
        <v>398</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838"/>
    </row>
    <row r="81" spans="1:60" ht="22.5" hidden="1" customHeight="1" x14ac:dyDescent="0.15">
      <c r="A81" s="473"/>
      <c r="B81" s="821"/>
      <c r="C81" s="506"/>
      <c r="D81" s="506"/>
      <c r="E81" s="506"/>
      <c r="F81" s="507"/>
      <c r="G81" s="354"/>
      <c r="H81" s="354"/>
      <c r="I81" s="354"/>
      <c r="J81" s="354"/>
      <c r="K81" s="354"/>
      <c r="L81" s="354"/>
      <c r="M81" s="354"/>
      <c r="N81" s="354"/>
      <c r="O81" s="354"/>
      <c r="P81" s="354"/>
      <c r="Q81" s="354"/>
      <c r="R81" s="354"/>
      <c r="S81" s="354"/>
      <c r="T81" s="354"/>
      <c r="U81" s="354"/>
      <c r="V81" s="354"/>
      <c r="W81" s="354"/>
      <c r="X81" s="354"/>
      <c r="Y81" s="354"/>
      <c r="Z81" s="354"/>
      <c r="AA81" s="528"/>
      <c r="AB81" s="540"/>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3"/>
      <c r="B82" s="821"/>
      <c r="C82" s="506"/>
      <c r="D82" s="506"/>
      <c r="E82" s="506"/>
      <c r="F82" s="507"/>
      <c r="G82" s="464"/>
      <c r="H82" s="464"/>
      <c r="I82" s="464"/>
      <c r="J82" s="464"/>
      <c r="K82" s="464"/>
      <c r="L82" s="464"/>
      <c r="M82" s="464"/>
      <c r="N82" s="464"/>
      <c r="O82" s="464"/>
      <c r="P82" s="464"/>
      <c r="Q82" s="464"/>
      <c r="R82" s="464"/>
      <c r="S82" s="464"/>
      <c r="T82" s="464"/>
      <c r="U82" s="464"/>
      <c r="V82" s="464"/>
      <c r="W82" s="464"/>
      <c r="X82" s="464"/>
      <c r="Y82" s="464"/>
      <c r="Z82" s="464"/>
      <c r="AA82" s="727"/>
      <c r="AB82" s="463"/>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60" ht="22.5" hidden="1" customHeight="1" x14ac:dyDescent="0.15">
      <c r="A83" s="473"/>
      <c r="B83" s="821"/>
      <c r="C83" s="506"/>
      <c r="D83" s="506"/>
      <c r="E83" s="506"/>
      <c r="F83" s="507"/>
      <c r="G83" s="467"/>
      <c r="H83" s="467"/>
      <c r="I83" s="467"/>
      <c r="J83" s="467"/>
      <c r="K83" s="467"/>
      <c r="L83" s="467"/>
      <c r="M83" s="467"/>
      <c r="N83" s="467"/>
      <c r="O83" s="467"/>
      <c r="P83" s="467"/>
      <c r="Q83" s="467"/>
      <c r="R83" s="467"/>
      <c r="S83" s="467"/>
      <c r="T83" s="467"/>
      <c r="U83" s="467"/>
      <c r="V83" s="467"/>
      <c r="W83" s="467"/>
      <c r="X83" s="467"/>
      <c r="Y83" s="467"/>
      <c r="Z83" s="467"/>
      <c r="AA83" s="728"/>
      <c r="AB83" s="466"/>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60" ht="19.5" hidden="1" customHeight="1" x14ac:dyDescent="0.15">
      <c r="A84" s="473"/>
      <c r="B84" s="822"/>
      <c r="C84" s="508"/>
      <c r="D84" s="508"/>
      <c r="E84" s="508"/>
      <c r="F84" s="509"/>
      <c r="G84" s="470"/>
      <c r="H84" s="470"/>
      <c r="I84" s="470"/>
      <c r="J84" s="470"/>
      <c r="K84" s="470"/>
      <c r="L84" s="470"/>
      <c r="M84" s="470"/>
      <c r="N84" s="470"/>
      <c r="O84" s="470"/>
      <c r="P84" s="470"/>
      <c r="Q84" s="470"/>
      <c r="R84" s="470"/>
      <c r="S84" s="470"/>
      <c r="T84" s="470"/>
      <c r="U84" s="470"/>
      <c r="V84" s="470"/>
      <c r="W84" s="470"/>
      <c r="X84" s="470"/>
      <c r="Y84" s="470"/>
      <c r="Z84" s="470"/>
      <c r="AA84" s="729"/>
      <c r="AB84" s="469"/>
      <c r="AC84" s="470"/>
      <c r="AD84" s="470"/>
      <c r="AE84" s="470"/>
      <c r="AF84" s="470"/>
      <c r="AG84" s="470"/>
      <c r="AH84" s="470"/>
      <c r="AI84" s="470"/>
      <c r="AJ84" s="470"/>
      <c r="AK84" s="470"/>
      <c r="AL84" s="470"/>
      <c r="AM84" s="470"/>
      <c r="AN84" s="470"/>
      <c r="AO84" s="470"/>
      <c r="AP84" s="470"/>
      <c r="AQ84" s="467"/>
      <c r="AR84" s="467"/>
      <c r="AS84" s="467"/>
      <c r="AT84" s="467"/>
      <c r="AU84" s="470"/>
      <c r="AV84" s="470"/>
      <c r="AW84" s="470"/>
      <c r="AX84" s="471"/>
    </row>
    <row r="85" spans="1:60" ht="18.75" hidden="1" customHeight="1" x14ac:dyDescent="0.15">
      <c r="A85" s="473"/>
      <c r="B85" s="506" t="s">
        <v>264</v>
      </c>
      <c r="C85" s="506"/>
      <c r="D85" s="506"/>
      <c r="E85" s="506"/>
      <c r="F85" s="507"/>
      <c r="G85" s="524" t="s">
        <v>61</v>
      </c>
      <c r="H85" s="525"/>
      <c r="I85" s="525"/>
      <c r="J85" s="525"/>
      <c r="K85" s="525"/>
      <c r="L85" s="525"/>
      <c r="M85" s="525"/>
      <c r="N85" s="525"/>
      <c r="O85" s="526"/>
      <c r="P85" s="734" t="s">
        <v>63</v>
      </c>
      <c r="Q85" s="525"/>
      <c r="R85" s="525"/>
      <c r="S85" s="525"/>
      <c r="T85" s="525"/>
      <c r="U85" s="525"/>
      <c r="V85" s="525"/>
      <c r="W85" s="525"/>
      <c r="X85" s="526"/>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3"/>
      <c r="B86" s="506"/>
      <c r="C86" s="506"/>
      <c r="D86" s="506"/>
      <c r="E86" s="506"/>
      <c r="F86" s="507"/>
      <c r="G86" s="527"/>
      <c r="H86" s="354"/>
      <c r="I86" s="354"/>
      <c r="J86" s="354"/>
      <c r="K86" s="354"/>
      <c r="L86" s="354"/>
      <c r="M86" s="354"/>
      <c r="N86" s="354"/>
      <c r="O86" s="528"/>
      <c r="P86" s="540"/>
      <c r="Q86" s="354"/>
      <c r="R86" s="354"/>
      <c r="S86" s="354"/>
      <c r="T86" s="354"/>
      <c r="U86" s="354"/>
      <c r="V86" s="354"/>
      <c r="W86" s="354"/>
      <c r="X86" s="528"/>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3"/>
      <c r="B87" s="506"/>
      <c r="C87" s="506"/>
      <c r="D87" s="506"/>
      <c r="E87" s="506"/>
      <c r="F87" s="507"/>
      <c r="G87" s="197"/>
      <c r="H87" s="107"/>
      <c r="I87" s="107"/>
      <c r="J87" s="107"/>
      <c r="K87" s="107"/>
      <c r="L87" s="107"/>
      <c r="M87" s="107"/>
      <c r="N87" s="107"/>
      <c r="O87" s="198"/>
      <c r="P87" s="107"/>
      <c r="Q87" s="785"/>
      <c r="R87" s="785"/>
      <c r="S87" s="785"/>
      <c r="T87" s="785"/>
      <c r="U87" s="785"/>
      <c r="V87" s="785"/>
      <c r="W87" s="785"/>
      <c r="X87" s="786"/>
      <c r="Y87" s="731" t="s">
        <v>62</v>
      </c>
      <c r="Z87" s="732"/>
      <c r="AA87" s="733"/>
      <c r="AB87" s="505"/>
      <c r="AC87" s="505"/>
      <c r="AD87" s="505"/>
      <c r="AE87" s="341"/>
      <c r="AF87" s="342"/>
      <c r="AG87" s="342"/>
      <c r="AH87" s="342"/>
      <c r="AI87" s="341"/>
      <c r="AJ87" s="342"/>
      <c r="AK87" s="342"/>
      <c r="AL87" s="342"/>
      <c r="AM87" s="341"/>
      <c r="AN87" s="342"/>
      <c r="AO87" s="342"/>
      <c r="AP87" s="342"/>
      <c r="AQ87" s="175"/>
      <c r="AR87" s="176"/>
      <c r="AS87" s="176"/>
      <c r="AT87" s="177"/>
      <c r="AU87" s="342"/>
      <c r="AV87" s="342"/>
      <c r="AW87" s="342"/>
      <c r="AX87" s="351"/>
    </row>
    <row r="88" spans="1:60" ht="23.25" hidden="1" customHeight="1" x14ac:dyDescent="0.15">
      <c r="A88" s="473"/>
      <c r="B88" s="506"/>
      <c r="C88" s="506"/>
      <c r="D88" s="506"/>
      <c r="E88" s="506"/>
      <c r="F88" s="507"/>
      <c r="G88" s="199"/>
      <c r="H88" s="200"/>
      <c r="I88" s="200"/>
      <c r="J88" s="200"/>
      <c r="K88" s="200"/>
      <c r="L88" s="200"/>
      <c r="M88" s="200"/>
      <c r="N88" s="200"/>
      <c r="O88" s="201"/>
      <c r="P88" s="787"/>
      <c r="Q88" s="787"/>
      <c r="R88" s="787"/>
      <c r="S88" s="787"/>
      <c r="T88" s="787"/>
      <c r="U88" s="787"/>
      <c r="V88" s="787"/>
      <c r="W88" s="787"/>
      <c r="X88" s="788"/>
      <c r="Y88" s="702" t="s">
        <v>54</v>
      </c>
      <c r="Z88" s="703"/>
      <c r="AA88" s="704"/>
      <c r="AB88" s="475"/>
      <c r="AC88" s="475"/>
      <c r="AD88" s="475"/>
      <c r="AE88" s="341"/>
      <c r="AF88" s="342"/>
      <c r="AG88" s="342"/>
      <c r="AH88" s="342"/>
      <c r="AI88" s="341"/>
      <c r="AJ88" s="342"/>
      <c r="AK88" s="342"/>
      <c r="AL88" s="342"/>
      <c r="AM88" s="341"/>
      <c r="AN88" s="342"/>
      <c r="AO88" s="342"/>
      <c r="AP88" s="342"/>
      <c r="AQ88" s="175"/>
      <c r="AR88" s="176"/>
      <c r="AS88" s="176"/>
      <c r="AT88" s="177"/>
      <c r="AU88" s="342"/>
      <c r="AV88" s="342"/>
      <c r="AW88" s="342"/>
      <c r="AX88" s="351"/>
      <c r="AY88" s="10"/>
      <c r="AZ88" s="10"/>
      <c r="BA88" s="10"/>
      <c r="BB88" s="10"/>
      <c r="BC88" s="10"/>
    </row>
    <row r="89" spans="1:60" ht="23.25" hidden="1" customHeight="1" x14ac:dyDescent="0.15">
      <c r="A89" s="473"/>
      <c r="B89" s="508"/>
      <c r="C89" s="508"/>
      <c r="D89" s="508"/>
      <c r="E89" s="508"/>
      <c r="F89" s="509"/>
      <c r="G89" s="202"/>
      <c r="H89" s="110"/>
      <c r="I89" s="110"/>
      <c r="J89" s="110"/>
      <c r="K89" s="110"/>
      <c r="L89" s="110"/>
      <c r="M89" s="110"/>
      <c r="N89" s="110"/>
      <c r="O89" s="203"/>
      <c r="P89" s="269"/>
      <c r="Q89" s="269"/>
      <c r="R89" s="269"/>
      <c r="S89" s="269"/>
      <c r="T89" s="269"/>
      <c r="U89" s="269"/>
      <c r="V89" s="269"/>
      <c r="W89" s="269"/>
      <c r="X89" s="789"/>
      <c r="Y89" s="702" t="s">
        <v>14</v>
      </c>
      <c r="Z89" s="703"/>
      <c r="AA89" s="704"/>
      <c r="AB89" s="429" t="s">
        <v>15</v>
      </c>
      <c r="AC89" s="429"/>
      <c r="AD89" s="429"/>
      <c r="AE89" s="341"/>
      <c r="AF89" s="342"/>
      <c r="AG89" s="342"/>
      <c r="AH89" s="342"/>
      <c r="AI89" s="341"/>
      <c r="AJ89" s="342"/>
      <c r="AK89" s="342"/>
      <c r="AL89" s="342"/>
      <c r="AM89" s="341"/>
      <c r="AN89" s="342"/>
      <c r="AO89" s="342"/>
      <c r="AP89" s="342"/>
      <c r="AQ89" s="175"/>
      <c r="AR89" s="176"/>
      <c r="AS89" s="176"/>
      <c r="AT89" s="177"/>
      <c r="AU89" s="342"/>
      <c r="AV89" s="342"/>
      <c r="AW89" s="342"/>
      <c r="AX89" s="351"/>
      <c r="AY89" s="10"/>
      <c r="AZ89" s="10"/>
      <c r="BA89" s="10"/>
      <c r="BB89" s="10"/>
      <c r="BC89" s="10"/>
      <c r="BD89" s="10"/>
      <c r="BE89" s="10"/>
      <c r="BF89" s="10"/>
      <c r="BG89" s="10"/>
      <c r="BH89" s="10"/>
    </row>
    <row r="90" spans="1:60" ht="18.75" hidden="1" customHeight="1" x14ac:dyDescent="0.15">
      <c r="A90" s="473"/>
      <c r="B90" s="506" t="s">
        <v>264</v>
      </c>
      <c r="C90" s="506"/>
      <c r="D90" s="506"/>
      <c r="E90" s="506"/>
      <c r="F90" s="507"/>
      <c r="G90" s="524" t="s">
        <v>61</v>
      </c>
      <c r="H90" s="525"/>
      <c r="I90" s="525"/>
      <c r="J90" s="525"/>
      <c r="K90" s="525"/>
      <c r="L90" s="525"/>
      <c r="M90" s="525"/>
      <c r="N90" s="525"/>
      <c r="O90" s="526"/>
      <c r="P90" s="734" t="s">
        <v>63</v>
      </c>
      <c r="Q90" s="525"/>
      <c r="R90" s="525"/>
      <c r="S90" s="525"/>
      <c r="T90" s="525"/>
      <c r="U90" s="525"/>
      <c r="V90" s="525"/>
      <c r="W90" s="525"/>
      <c r="X90" s="526"/>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3"/>
      <c r="B91" s="506"/>
      <c r="C91" s="506"/>
      <c r="D91" s="506"/>
      <c r="E91" s="506"/>
      <c r="F91" s="507"/>
      <c r="G91" s="527"/>
      <c r="H91" s="354"/>
      <c r="I91" s="354"/>
      <c r="J91" s="354"/>
      <c r="K91" s="354"/>
      <c r="L91" s="354"/>
      <c r="M91" s="354"/>
      <c r="N91" s="354"/>
      <c r="O91" s="528"/>
      <c r="P91" s="540"/>
      <c r="Q91" s="354"/>
      <c r="R91" s="354"/>
      <c r="S91" s="354"/>
      <c r="T91" s="354"/>
      <c r="U91" s="354"/>
      <c r="V91" s="354"/>
      <c r="W91" s="354"/>
      <c r="X91" s="528"/>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3"/>
      <c r="B92" s="506"/>
      <c r="C92" s="506"/>
      <c r="D92" s="506"/>
      <c r="E92" s="506"/>
      <c r="F92" s="507"/>
      <c r="G92" s="197"/>
      <c r="H92" s="107"/>
      <c r="I92" s="107"/>
      <c r="J92" s="107"/>
      <c r="K92" s="107"/>
      <c r="L92" s="107"/>
      <c r="M92" s="107"/>
      <c r="N92" s="107"/>
      <c r="O92" s="198"/>
      <c r="P92" s="107"/>
      <c r="Q92" s="785"/>
      <c r="R92" s="785"/>
      <c r="S92" s="785"/>
      <c r="T92" s="785"/>
      <c r="U92" s="785"/>
      <c r="V92" s="785"/>
      <c r="W92" s="785"/>
      <c r="X92" s="786"/>
      <c r="Y92" s="731" t="s">
        <v>62</v>
      </c>
      <c r="Z92" s="732"/>
      <c r="AA92" s="733"/>
      <c r="AB92" s="505"/>
      <c r="AC92" s="505"/>
      <c r="AD92" s="505"/>
      <c r="AE92" s="341"/>
      <c r="AF92" s="342"/>
      <c r="AG92" s="342"/>
      <c r="AH92" s="342"/>
      <c r="AI92" s="341"/>
      <c r="AJ92" s="342"/>
      <c r="AK92" s="342"/>
      <c r="AL92" s="342"/>
      <c r="AM92" s="341"/>
      <c r="AN92" s="342"/>
      <c r="AO92" s="342"/>
      <c r="AP92" s="342"/>
      <c r="AQ92" s="175"/>
      <c r="AR92" s="176"/>
      <c r="AS92" s="176"/>
      <c r="AT92" s="177"/>
      <c r="AU92" s="342"/>
      <c r="AV92" s="342"/>
      <c r="AW92" s="342"/>
      <c r="AX92" s="351"/>
      <c r="AY92" s="10"/>
      <c r="AZ92" s="10"/>
      <c r="BA92" s="10"/>
      <c r="BB92" s="10"/>
      <c r="BC92" s="10"/>
      <c r="BD92" s="10"/>
      <c r="BE92" s="10"/>
      <c r="BF92" s="10"/>
      <c r="BG92" s="10"/>
      <c r="BH92" s="10"/>
    </row>
    <row r="93" spans="1:60" ht="23.25" hidden="1" customHeight="1" x14ac:dyDescent="0.15">
      <c r="A93" s="473"/>
      <c r="B93" s="506"/>
      <c r="C93" s="506"/>
      <c r="D93" s="506"/>
      <c r="E93" s="506"/>
      <c r="F93" s="507"/>
      <c r="G93" s="199"/>
      <c r="H93" s="200"/>
      <c r="I93" s="200"/>
      <c r="J93" s="200"/>
      <c r="K93" s="200"/>
      <c r="L93" s="200"/>
      <c r="M93" s="200"/>
      <c r="N93" s="200"/>
      <c r="O93" s="201"/>
      <c r="P93" s="787"/>
      <c r="Q93" s="787"/>
      <c r="R93" s="787"/>
      <c r="S93" s="787"/>
      <c r="T93" s="787"/>
      <c r="U93" s="787"/>
      <c r="V93" s="787"/>
      <c r="W93" s="787"/>
      <c r="X93" s="788"/>
      <c r="Y93" s="702" t="s">
        <v>54</v>
      </c>
      <c r="Z93" s="703"/>
      <c r="AA93" s="704"/>
      <c r="AB93" s="475"/>
      <c r="AC93" s="475"/>
      <c r="AD93" s="475"/>
      <c r="AE93" s="341"/>
      <c r="AF93" s="342"/>
      <c r="AG93" s="342"/>
      <c r="AH93" s="342"/>
      <c r="AI93" s="341"/>
      <c r="AJ93" s="342"/>
      <c r="AK93" s="342"/>
      <c r="AL93" s="342"/>
      <c r="AM93" s="341"/>
      <c r="AN93" s="342"/>
      <c r="AO93" s="342"/>
      <c r="AP93" s="342"/>
      <c r="AQ93" s="175"/>
      <c r="AR93" s="176"/>
      <c r="AS93" s="176"/>
      <c r="AT93" s="177"/>
      <c r="AU93" s="342"/>
      <c r="AV93" s="342"/>
      <c r="AW93" s="342"/>
      <c r="AX93" s="351"/>
    </row>
    <row r="94" spans="1:60" ht="23.25" hidden="1" customHeight="1" x14ac:dyDescent="0.15">
      <c r="A94" s="473"/>
      <c r="B94" s="508"/>
      <c r="C94" s="508"/>
      <c r="D94" s="508"/>
      <c r="E94" s="508"/>
      <c r="F94" s="509"/>
      <c r="G94" s="202"/>
      <c r="H94" s="110"/>
      <c r="I94" s="110"/>
      <c r="J94" s="110"/>
      <c r="K94" s="110"/>
      <c r="L94" s="110"/>
      <c r="M94" s="110"/>
      <c r="N94" s="110"/>
      <c r="O94" s="203"/>
      <c r="P94" s="269"/>
      <c r="Q94" s="269"/>
      <c r="R94" s="269"/>
      <c r="S94" s="269"/>
      <c r="T94" s="269"/>
      <c r="U94" s="269"/>
      <c r="V94" s="269"/>
      <c r="W94" s="269"/>
      <c r="X94" s="789"/>
      <c r="Y94" s="702" t="s">
        <v>14</v>
      </c>
      <c r="Z94" s="703"/>
      <c r="AA94" s="704"/>
      <c r="AB94" s="429" t="s">
        <v>15</v>
      </c>
      <c r="AC94" s="429"/>
      <c r="AD94" s="429"/>
      <c r="AE94" s="341"/>
      <c r="AF94" s="342"/>
      <c r="AG94" s="342"/>
      <c r="AH94" s="342"/>
      <c r="AI94" s="341"/>
      <c r="AJ94" s="342"/>
      <c r="AK94" s="342"/>
      <c r="AL94" s="342"/>
      <c r="AM94" s="341"/>
      <c r="AN94" s="342"/>
      <c r="AO94" s="342"/>
      <c r="AP94" s="342"/>
      <c r="AQ94" s="175"/>
      <c r="AR94" s="176"/>
      <c r="AS94" s="176"/>
      <c r="AT94" s="177"/>
      <c r="AU94" s="342"/>
      <c r="AV94" s="342"/>
      <c r="AW94" s="342"/>
      <c r="AX94" s="351"/>
      <c r="AY94" s="10"/>
      <c r="AZ94" s="10"/>
      <c r="BA94" s="10"/>
      <c r="BB94" s="10"/>
      <c r="BC94" s="10"/>
    </row>
    <row r="95" spans="1:60" ht="18.75" hidden="1" customHeight="1" x14ac:dyDescent="0.15">
      <c r="A95" s="473"/>
      <c r="B95" s="506" t="s">
        <v>264</v>
      </c>
      <c r="C95" s="506"/>
      <c r="D95" s="506"/>
      <c r="E95" s="506"/>
      <c r="F95" s="507"/>
      <c r="G95" s="524" t="s">
        <v>61</v>
      </c>
      <c r="H95" s="525"/>
      <c r="I95" s="525"/>
      <c r="J95" s="525"/>
      <c r="K95" s="525"/>
      <c r="L95" s="525"/>
      <c r="M95" s="525"/>
      <c r="N95" s="525"/>
      <c r="O95" s="526"/>
      <c r="P95" s="734" t="s">
        <v>63</v>
      </c>
      <c r="Q95" s="525"/>
      <c r="R95" s="525"/>
      <c r="S95" s="525"/>
      <c r="T95" s="525"/>
      <c r="U95" s="525"/>
      <c r="V95" s="525"/>
      <c r="W95" s="525"/>
      <c r="X95" s="526"/>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3"/>
      <c r="B96" s="506"/>
      <c r="C96" s="506"/>
      <c r="D96" s="506"/>
      <c r="E96" s="506"/>
      <c r="F96" s="507"/>
      <c r="G96" s="527"/>
      <c r="H96" s="354"/>
      <c r="I96" s="354"/>
      <c r="J96" s="354"/>
      <c r="K96" s="354"/>
      <c r="L96" s="354"/>
      <c r="M96" s="354"/>
      <c r="N96" s="354"/>
      <c r="O96" s="528"/>
      <c r="P96" s="540"/>
      <c r="Q96" s="354"/>
      <c r="R96" s="354"/>
      <c r="S96" s="354"/>
      <c r="T96" s="354"/>
      <c r="U96" s="354"/>
      <c r="V96" s="354"/>
      <c r="W96" s="354"/>
      <c r="X96" s="528"/>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3"/>
      <c r="B97" s="506"/>
      <c r="C97" s="506"/>
      <c r="D97" s="506"/>
      <c r="E97" s="506"/>
      <c r="F97" s="507"/>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41"/>
      <c r="AF97" s="342"/>
      <c r="AG97" s="342"/>
      <c r="AH97" s="343"/>
      <c r="AI97" s="341"/>
      <c r="AJ97" s="342"/>
      <c r="AK97" s="342"/>
      <c r="AL97" s="343"/>
      <c r="AM97" s="341"/>
      <c r="AN97" s="342"/>
      <c r="AO97" s="342"/>
      <c r="AP97" s="342"/>
      <c r="AQ97" s="175"/>
      <c r="AR97" s="176"/>
      <c r="AS97" s="176"/>
      <c r="AT97" s="177"/>
      <c r="AU97" s="342"/>
      <c r="AV97" s="342"/>
      <c r="AW97" s="342"/>
      <c r="AX97" s="351"/>
      <c r="AY97" s="10"/>
      <c r="AZ97" s="10"/>
      <c r="BA97" s="10"/>
      <c r="BB97" s="10"/>
      <c r="BC97" s="10"/>
    </row>
    <row r="98" spans="1:60" ht="23.25" hidden="1" customHeight="1" x14ac:dyDescent="0.15">
      <c r="A98" s="473"/>
      <c r="B98" s="506"/>
      <c r="C98" s="506"/>
      <c r="D98" s="506"/>
      <c r="E98" s="506"/>
      <c r="F98" s="507"/>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41"/>
      <c r="AF98" s="342"/>
      <c r="AG98" s="342"/>
      <c r="AH98" s="343"/>
      <c r="AI98" s="341"/>
      <c r="AJ98" s="342"/>
      <c r="AK98" s="342"/>
      <c r="AL98" s="343"/>
      <c r="AM98" s="341"/>
      <c r="AN98" s="342"/>
      <c r="AO98" s="342"/>
      <c r="AP98" s="342"/>
      <c r="AQ98" s="175"/>
      <c r="AR98" s="176"/>
      <c r="AS98" s="176"/>
      <c r="AT98" s="177"/>
      <c r="AU98" s="342"/>
      <c r="AV98" s="342"/>
      <c r="AW98" s="342"/>
      <c r="AX98" s="351"/>
      <c r="AY98" s="10"/>
      <c r="AZ98" s="10"/>
      <c r="BA98" s="10"/>
      <c r="BB98" s="10"/>
      <c r="BC98" s="10"/>
      <c r="BD98" s="10"/>
      <c r="BE98" s="10"/>
      <c r="BF98" s="10"/>
      <c r="BG98" s="10"/>
      <c r="BH98" s="10"/>
    </row>
    <row r="99" spans="1:60" ht="23.25" hidden="1" customHeight="1" thickBot="1" x14ac:dyDescent="0.2">
      <c r="A99" s="474"/>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5" t="s">
        <v>14</v>
      </c>
      <c r="Z99" s="446"/>
      <c r="AA99" s="447"/>
      <c r="AB99" s="430" t="s">
        <v>15</v>
      </c>
      <c r="AC99" s="431"/>
      <c r="AD99" s="432"/>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3"/>
      <c r="Z100" s="434"/>
      <c r="AA100" s="435"/>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4"/>
      <c r="B101" s="455"/>
      <c r="C101" s="455"/>
      <c r="D101" s="455"/>
      <c r="E101" s="455"/>
      <c r="F101" s="456"/>
      <c r="G101" s="107" t="s">
        <v>478</v>
      </c>
      <c r="H101" s="107"/>
      <c r="I101" s="107"/>
      <c r="J101" s="107"/>
      <c r="K101" s="107"/>
      <c r="L101" s="107"/>
      <c r="M101" s="107"/>
      <c r="N101" s="107"/>
      <c r="O101" s="107"/>
      <c r="P101" s="107"/>
      <c r="Q101" s="107"/>
      <c r="R101" s="107"/>
      <c r="S101" s="107"/>
      <c r="T101" s="107"/>
      <c r="U101" s="107"/>
      <c r="V101" s="107"/>
      <c r="W101" s="107"/>
      <c r="X101" s="198"/>
      <c r="Y101" s="797" t="s">
        <v>55</v>
      </c>
      <c r="Z101" s="686"/>
      <c r="AA101" s="687"/>
      <c r="AB101" s="505" t="s">
        <v>479</v>
      </c>
      <c r="AC101" s="505"/>
      <c r="AD101" s="505"/>
      <c r="AE101" s="311">
        <v>15.8</v>
      </c>
      <c r="AF101" s="311"/>
      <c r="AG101" s="311"/>
      <c r="AH101" s="311"/>
      <c r="AI101" s="311">
        <v>15.8</v>
      </c>
      <c r="AJ101" s="311"/>
      <c r="AK101" s="311"/>
      <c r="AL101" s="311"/>
      <c r="AM101" s="311">
        <v>1.4</v>
      </c>
      <c r="AN101" s="311"/>
      <c r="AO101" s="311"/>
      <c r="AP101" s="311"/>
      <c r="AQ101" s="855">
        <v>1.4</v>
      </c>
      <c r="AR101" s="856"/>
      <c r="AS101" s="856"/>
      <c r="AT101" s="857"/>
      <c r="AU101" s="855">
        <v>1.4</v>
      </c>
      <c r="AV101" s="856"/>
      <c r="AW101" s="856"/>
      <c r="AX101" s="857"/>
    </row>
    <row r="102" spans="1:60" ht="23.25" customHeight="1" x14ac:dyDescent="0.15">
      <c r="A102" s="457"/>
      <c r="B102" s="458"/>
      <c r="C102" s="458"/>
      <c r="D102" s="458"/>
      <c r="E102" s="458"/>
      <c r="F102" s="459"/>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5" t="s">
        <v>479</v>
      </c>
      <c r="AC102" s="505"/>
      <c r="AD102" s="505"/>
      <c r="AE102" s="311">
        <v>15.8</v>
      </c>
      <c r="AF102" s="311"/>
      <c r="AG102" s="311"/>
      <c r="AH102" s="311"/>
      <c r="AI102" s="311">
        <v>15.8</v>
      </c>
      <c r="AJ102" s="311"/>
      <c r="AK102" s="311"/>
      <c r="AL102" s="311"/>
      <c r="AM102" s="311">
        <v>1.4</v>
      </c>
      <c r="AN102" s="311"/>
      <c r="AO102" s="311"/>
      <c r="AP102" s="311"/>
      <c r="AQ102" s="855">
        <v>1.4</v>
      </c>
      <c r="AR102" s="856"/>
      <c r="AS102" s="856"/>
      <c r="AT102" s="857"/>
      <c r="AU102" s="855">
        <v>1.4</v>
      </c>
      <c r="AV102" s="856"/>
      <c r="AW102" s="856"/>
      <c r="AX102" s="857"/>
    </row>
    <row r="103" spans="1:60" ht="31.5" hidden="1" customHeight="1" x14ac:dyDescent="0.15">
      <c r="A103" s="451" t="s">
        <v>424</v>
      </c>
      <c r="B103" s="452"/>
      <c r="C103" s="452"/>
      <c r="D103" s="452"/>
      <c r="E103" s="452"/>
      <c r="F103" s="453"/>
      <c r="G103" s="703" t="s">
        <v>60</v>
      </c>
      <c r="H103" s="703"/>
      <c r="I103" s="703"/>
      <c r="J103" s="703"/>
      <c r="K103" s="703"/>
      <c r="L103" s="703"/>
      <c r="M103" s="703"/>
      <c r="N103" s="703"/>
      <c r="O103" s="703"/>
      <c r="P103" s="703"/>
      <c r="Q103" s="703"/>
      <c r="R103" s="703"/>
      <c r="S103" s="703"/>
      <c r="T103" s="703"/>
      <c r="U103" s="703"/>
      <c r="V103" s="703"/>
      <c r="W103" s="703"/>
      <c r="X103" s="704"/>
      <c r="Y103" s="436"/>
      <c r="Z103" s="437"/>
      <c r="AA103" s="438"/>
      <c r="AB103" s="268" t="s">
        <v>12</v>
      </c>
      <c r="AC103" s="263"/>
      <c r="AD103" s="264"/>
      <c r="AE103" s="268" t="s">
        <v>310</v>
      </c>
      <c r="AF103" s="263"/>
      <c r="AG103" s="263"/>
      <c r="AH103" s="264"/>
      <c r="AI103" s="268" t="s">
        <v>311</v>
      </c>
      <c r="AJ103" s="263"/>
      <c r="AK103" s="263"/>
      <c r="AL103" s="264"/>
      <c r="AM103" s="268" t="s">
        <v>317</v>
      </c>
      <c r="AN103" s="263"/>
      <c r="AO103" s="263"/>
      <c r="AP103" s="264"/>
      <c r="AQ103" s="338" t="s">
        <v>425</v>
      </c>
      <c r="AR103" s="339"/>
      <c r="AS103" s="339"/>
      <c r="AT103" s="854"/>
      <c r="AU103" s="338" t="s">
        <v>426</v>
      </c>
      <c r="AV103" s="339"/>
      <c r="AW103" s="339"/>
      <c r="AX103" s="340"/>
    </row>
    <row r="104" spans="1:60" ht="23.25" hidden="1" customHeight="1" x14ac:dyDescent="0.15">
      <c r="A104" s="454"/>
      <c r="B104" s="455"/>
      <c r="C104" s="455"/>
      <c r="D104" s="455"/>
      <c r="E104" s="455"/>
      <c r="F104" s="456"/>
      <c r="G104" s="107"/>
      <c r="H104" s="107"/>
      <c r="I104" s="107"/>
      <c r="J104" s="107"/>
      <c r="K104" s="107"/>
      <c r="L104" s="107"/>
      <c r="M104" s="107"/>
      <c r="N104" s="107"/>
      <c r="O104" s="107"/>
      <c r="P104" s="107"/>
      <c r="Q104" s="107"/>
      <c r="R104" s="107"/>
      <c r="S104" s="107"/>
      <c r="T104" s="107"/>
      <c r="U104" s="107"/>
      <c r="V104" s="107"/>
      <c r="W104" s="107"/>
      <c r="X104" s="198"/>
      <c r="Y104" s="442" t="s">
        <v>55</v>
      </c>
      <c r="Z104" s="443"/>
      <c r="AA104" s="444"/>
      <c r="AB104" s="439"/>
      <c r="AC104" s="440"/>
      <c r="AD104" s="441"/>
      <c r="AE104" s="311"/>
      <c r="AF104" s="311"/>
      <c r="AG104" s="311"/>
      <c r="AH104" s="311"/>
      <c r="AI104" s="311"/>
      <c r="AJ104" s="311"/>
      <c r="AK104" s="311"/>
      <c r="AL104" s="311"/>
      <c r="AM104" s="311"/>
      <c r="AN104" s="311"/>
      <c r="AO104" s="311"/>
      <c r="AP104" s="311"/>
      <c r="AQ104" s="341"/>
      <c r="AR104" s="342"/>
      <c r="AS104" s="342"/>
      <c r="AT104" s="343"/>
      <c r="AU104" s="341"/>
      <c r="AV104" s="342"/>
      <c r="AW104" s="342"/>
      <c r="AX104" s="343"/>
    </row>
    <row r="105" spans="1:60" ht="23.25" hidden="1" customHeight="1" x14ac:dyDescent="0.15">
      <c r="A105" s="457"/>
      <c r="B105" s="458"/>
      <c r="C105" s="458"/>
      <c r="D105" s="458"/>
      <c r="E105" s="458"/>
      <c r="F105" s="459"/>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41"/>
      <c r="AR105" s="342"/>
      <c r="AS105" s="342"/>
      <c r="AT105" s="343"/>
      <c r="AU105" s="855"/>
      <c r="AV105" s="856"/>
      <c r="AW105" s="856"/>
      <c r="AX105" s="857"/>
    </row>
    <row r="106" spans="1:60" ht="31.5" hidden="1" customHeight="1" x14ac:dyDescent="0.15">
      <c r="A106" s="451" t="s">
        <v>424</v>
      </c>
      <c r="B106" s="452"/>
      <c r="C106" s="452"/>
      <c r="D106" s="452"/>
      <c r="E106" s="452"/>
      <c r="F106" s="453"/>
      <c r="G106" s="703" t="s">
        <v>60</v>
      </c>
      <c r="H106" s="703"/>
      <c r="I106" s="703"/>
      <c r="J106" s="703"/>
      <c r="K106" s="703"/>
      <c r="L106" s="703"/>
      <c r="M106" s="703"/>
      <c r="N106" s="703"/>
      <c r="O106" s="703"/>
      <c r="P106" s="703"/>
      <c r="Q106" s="703"/>
      <c r="R106" s="703"/>
      <c r="S106" s="703"/>
      <c r="T106" s="703"/>
      <c r="U106" s="703"/>
      <c r="V106" s="703"/>
      <c r="W106" s="703"/>
      <c r="X106" s="704"/>
      <c r="Y106" s="436"/>
      <c r="Z106" s="437"/>
      <c r="AA106" s="438"/>
      <c r="AB106" s="268" t="s">
        <v>12</v>
      </c>
      <c r="AC106" s="263"/>
      <c r="AD106" s="264"/>
      <c r="AE106" s="268" t="s">
        <v>310</v>
      </c>
      <c r="AF106" s="263"/>
      <c r="AG106" s="263"/>
      <c r="AH106" s="264"/>
      <c r="AI106" s="268" t="s">
        <v>311</v>
      </c>
      <c r="AJ106" s="263"/>
      <c r="AK106" s="263"/>
      <c r="AL106" s="264"/>
      <c r="AM106" s="268" t="s">
        <v>317</v>
      </c>
      <c r="AN106" s="263"/>
      <c r="AO106" s="263"/>
      <c r="AP106" s="264"/>
      <c r="AQ106" s="338" t="s">
        <v>425</v>
      </c>
      <c r="AR106" s="339"/>
      <c r="AS106" s="339"/>
      <c r="AT106" s="854"/>
      <c r="AU106" s="338" t="s">
        <v>426</v>
      </c>
      <c r="AV106" s="339"/>
      <c r="AW106" s="339"/>
      <c r="AX106" s="340"/>
    </row>
    <row r="107" spans="1:60" ht="23.25" hidden="1" customHeight="1" x14ac:dyDescent="0.15">
      <c r="A107" s="454"/>
      <c r="B107" s="455"/>
      <c r="C107" s="455"/>
      <c r="D107" s="455"/>
      <c r="E107" s="455"/>
      <c r="F107" s="456"/>
      <c r="G107" s="107"/>
      <c r="H107" s="107"/>
      <c r="I107" s="107"/>
      <c r="J107" s="107"/>
      <c r="K107" s="107"/>
      <c r="L107" s="107"/>
      <c r="M107" s="107"/>
      <c r="N107" s="107"/>
      <c r="O107" s="107"/>
      <c r="P107" s="107"/>
      <c r="Q107" s="107"/>
      <c r="R107" s="107"/>
      <c r="S107" s="107"/>
      <c r="T107" s="107"/>
      <c r="U107" s="107"/>
      <c r="V107" s="107"/>
      <c r="W107" s="107"/>
      <c r="X107" s="198"/>
      <c r="Y107" s="442" t="s">
        <v>55</v>
      </c>
      <c r="Z107" s="443"/>
      <c r="AA107" s="444"/>
      <c r="AB107" s="439"/>
      <c r="AC107" s="440"/>
      <c r="AD107" s="441"/>
      <c r="AE107" s="311"/>
      <c r="AF107" s="311"/>
      <c r="AG107" s="311"/>
      <c r="AH107" s="311"/>
      <c r="AI107" s="311"/>
      <c r="AJ107" s="311"/>
      <c r="AK107" s="311"/>
      <c r="AL107" s="311"/>
      <c r="AM107" s="311"/>
      <c r="AN107" s="311"/>
      <c r="AO107" s="311"/>
      <c r="AP107" s="311"/>
      <c r="AQ107" s="341"/>
      <c r="AR107" s="342"/>
      <c r="AS107" s="342"/>
      <c r="AT107" s="343"/>
      <c r="AU107" s="341"/>
      <c r="AV107" s="342"/>
      <c r="AW107" s="342"/>
      <c r="AX107" s="343"/>
    </row>
    <row r="108" spans="1:60" ht="23.25" hidden="1" customHeight="1" x14ac:dyDescent="0.15">
      <c r="A108" s="457"/>
      <c r="B108" s="458"/>
      <c r="C108" s="458"/>
      <c r="D108" s="458"/>
      <c r="E108" s="458"/>
      <c r="F108" s="459"/>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41"/>
      <c r="AR108" s="342"/>
      <c r="AS108" s="342"/>
      <c r="AT108" s="343"/>
      <c r="AU108" s="855"/>
      <c r="AV108" s="856"/>
      <c r="AW108" s="856"/>
      <c r="AX108" s="857"/>
    </row>
    <row r="109" spans="1:60" ht="31.5" hidden="1" customHeight="1" x14ac:dyDescent="0.15">
      <c r="A109" s="451" t="s">
        <v>424</v>
      </c>
      <c r="B109" s="452"/>
      <c r="C109" s="452"/>
      <c r="D109" s="452"/>
      <c r="E109" s="452"/>
      <c r="F109" s="453"/>
      <c r="G109" s="703" t="s">
        <v>60</v>
      </c>
      <c r="H109" s="703"/>
      <c r="I109" s="703"/>
      <c r="J109" s="703"/>
      <c r="K109" s="703"/>
      <c r="L109" s="703"/>
      <c r="M109" s="703"/>
      <c r="N109" s="703"/>
      <c r="O109" s="703"/>
      <c r="P109" s="703"/>
      <c r="Q109" s="703"/>
      <c r="R109" s="703"/>
      <c r="S109" s="703"/>
      <c r="T109" s="703"/>
      <c r="U109" s="703"/>
      <c r="V109" s="703"/>
      <c r="W109" s="703"/>
      <c r="X109" s="704"/>
      <c r="Y109" s="436"/>
      <c r="Z109" s="437"/>
      <c r="AA109" s="438"/>
      <c r="AB109" s="268" t="s">
        <v>12</v>
      </c>
      <c r="AC109" s="263"/>
      <c r="AD109" s="264"/>
      <c r="AE109" s="268" t="s">
        <v>310</v>
      </c>
      <c r="AF109" s="263"/>
      <c r="AG109" s="263"/>
      <c r="AH109" s="264"/>
      <c r="AI109" s="268" t="s">
        <v>311</v>
      </c>
      <c r="AJ109" s="263"/>
      <c r="AK109" s="263"/>
      <c r="AL109" s="264"/>
      <c r="AM109" s="268" t="s">
        <v>317</v>
      </c>
      <c r="AN109" s="263"/>
      <c r="AO109" s="263"/>
      <c r="AP109" s="264"/>
      <c r="AQ109" s="338" t="s">
        <v>425</v>
      </c>
      <c r="AR109" s="339"/>
      <c r="AS109" s="339"/>
      <c r="AT109" s="854"/>
      <c r="AU109" s="338" t="s">
        <v>426</v>
      </c>
      <c r="AV109" s="339"/>
      <c r="AW109" s="339"/>
      <c r="AX109" s="340"/>
    </row>
    <row r="110" spans="1:60" ht="23.25" hidden="1" customHeight="1" x14ac:dyDescent="0.15">
      <c r="A110" s="454"/>
      <c r="B110" s="455"/>
      <c r="C110" s="455"/>
      <c r="D110" s="455"/>
      <c r="E110" s="455"/>
      <c r="F110" s="456"/>
      <c r="G110" s="107"/>
      <c r="H110" s="107"/>
      <c r="I110" s="107"/>
      <c r="J110" s="107"/>
      <c r="K110" s="107"/>
      <c r="L110" s="107"/>
      <c r="M110" s="107"/>
      <c r="N110" s="107"/>
      <c r="O110" s="107"/>
      <c r="P110" s="107"/>
      <c r="Q110" s="107"/>
      <c r="R110" s="107"/>
      <c r="S110" s="107"/>
      <c r="T110" s="107"/>
      <c r="U110" s="107"/>
      <c r="V110" s="107"/>
      <c r="W110" s="107"/>
      <c r="X110" s="198"/>
      <c r="Y110" s="442" t="s">
        <v>55</v>
      </c>
      <c r="Z110" s="443"/>
      <c r="AA110" s="444"/>
      <c r="AB110" s="439"/>
      <c r="AC110" s="440"/>
      <c r="AD110" s="441"/>
      <c r="AE110" s="311"/>
      <c r="AF110" s="311"/>
      <c r="AG110" s="311"/>
      <c r="AH110" s="311"/>
      <c r="AI110" s="311"/>
      <c r="AJ110" s="311"/>
      <c r="AK110" s="311"/>
      <c r="AL110" s="311"/>
      <c r="AM110" s="311"/>
      <c r="AN110" s="311"/>
      <c r="AO110" s="311"/>
      <c r="AP110" s="311"/>
      <c r="AQ110" s="341"/>
      <c r="AR110" s="342"/>
      <c r="AS110" s="342"/>
      <c r="AT110" s="343"/>
      <c r="AU110" s="341"/>
      <c r="AV110" s="342"/>
      <c r="AW110" s="342"/>
      <c r="AX110" s="343"/>
    </row>
    <row r="111" spans="1:60" ht="23.25" hidden="1" customHeight="1" x14ac:dyDescent="0.15">
      <c r="A111" s="457"/>
      <c r="B111" s="458"/>
      <c r="C111" s="458"/>
      <c r="D111" s="458"/>
      <c r="E111" s="458"/>
      <c r="F111" s="459"/>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41"/>
      <c r="AR111" s="342"/>
      <c r="AS111" s="342"/>
      <c r="AT111" s="343"/>
      <c r="AU111" s="855"/>
      <c r="AV111" s="856"/>
      <c r="AW111" s="856"/>
      <c r="AX111" s="857"/>
    </row>
    <row r="112" spans="1:60" ht="31.5" hidden="1" customHeight="1" x14ac:dyDescent="0.15">
      <c r="A112" s="451" t="s">
        <v>424</v>
      </c>
      <c r="B112" s="452"/>
      <c r="C112" s="452"/>
      <c r="D112" s="452"/>
      <c r="E112" s="452"/>
      <c r="F112" s="453"/>
      <c r="G112" s="703" t="s">
        <v>60</v>
      </c>
      <c r="H112" s="703"/>
      <c r="I112" s="703"/>
      <c r="J112" s="703"/>
      <c r="K112" s="703"/>
      <c r="L112" s="703"/>
      <c r="M112" s="703"/>
      <c r="N112" s="703"/>
      <c r="O112" s="703"/>
      <c r="P112" s="703"/>
      <c r="Q112" s="703"/>
      <c r="R112" s="703"/>
      <c r="S112" s="703"/>
      <c r="T112" s="703"/>
      <c r="U112" s="703"/>
      <c r="V112" s="703"/>
      <c r="W112" s="703"/>
      <c r="X112" s="704"/>
      <c r="Y112" s="436"/>
      <c r="Z112" s="437"/>
      <c r="AA112" s="438"/>
      <c r="AB112" s="268" t="s">
        <v>12</v>
      </c>
      <c r="AC112" s="263"/>
      <c r="AD112" s="264"/>
      <c r="AE112" s="268" t="s">
        <v>310</v>
      </c>
      <c r="AF112" s="263"/>
      <c r="AG112" s="263"/>
      <c r="AH112" s="264"/>
      <c r="AI112" s="268" t="s">
        <v>311</v>
      </c>
      <c r="AJ112" s="263"/>
      <c r="AK112" s="263"/>
      <c r="AL112" s="264"/>
      <c r="AM112" s="268" t="s">
        <v>317</v>
      </c>
      <c r="AN112" s="263"/>
      <c r="AO112" s="263"/>
      <c r="AP112" s="264"/>
      <c r="AQ112" s="335" t="s">
        <v>425</v>
      </c>
      <c r="AR112" s="336"/>
      <c r="AS112" s="336"/>
      <c r="AT112" s="337"/>
      <c r="AU112" s="338" t="s">
        <v>426</v>
      </c>
      <c r="AV112" s="339"/>
      <c r="AW112" s="339"/>
      <c r="AX112" s="340"/>
    </row>
    <row r="113" spans="1:50" ht="23.25" hidden="1" customHeight="1" x14ac:dyDescent="0.15">
      <c r="A113" s="454"/>
      <c r="B113" s="455"/>
      <c r="C113" s="455"/>
      <c r="D113" s="455"/>
      <c r="E113" s="455"/>
      <c r="F113" s="456"/>
      <c r="G113" s="107"/>
      <c r="H113" s="107"/>
      <c r="I113" s="107"/>
      <c r="J113" s="107"/>
      <c r="K113" s="107"/>
      <c r="L113" s="107"/>
      <c r="M113" s="107"/>
      <c r="N113" s="107"/>
      <c r="O113" s="107"/>
      <c r="P113" s="107"/>
      <c r="Q113" s="107"/>
      <c r="R113" s="107"/>
      <c r="S113" s="107"/>
      <c r="T113" s="107"/>
      <c r="U113" s="107"/>
      <c r="V113" s="107"/>
      <c r="W113" s="107"/>
      <c r="X113" s="198"/>
      <c r="Y113" s="442" t="s">
        <v>55</v>
      </c>
      <c r="Z113" s="443"/>
      <c r="AA113" s="444"/>
      <c r="AB113" s="439"/>
      <c r="AC113" s="440"/>
      <c r="AD113" s="441"/>
      <c r="AE113" s="311"/>
      <c r="AF113" s="311"/>
      <c r="AG113" s="311"/>
      <c r="AH113" s="311"/>
      <c r="AI113" s="311"/>
      <c r="AJ113" s="311"/>
      <c r="AK113" s="311"/>
      <c r="AL113" s="311"/>
      <c r="AM113" s="311"/>
      <c r="AN113" s="311"/>
      <c r="AO113" s="311"/>
      <c r="AP113" s="311"/>
      <c r="AQ113" s="341"/>
      <c r="AR113" s="342"/>
      <c r="AS113" s="342"/>
      <c r="AT113" s="343"/>
      <c r="AU113" s="341"/>
      <c r="AV113" s="342"/>
      <c r="AW113" s="342"/>
      <c r="AX113" s="343"/>
    </row>
    <row r="114" spans="1:50" ht="23.25" hidden="1" customHeight="1" x14ac:dyDescent="0.15">
      <c r="A114" s="457"/>
      <c r="B114" s="458"/>
      <c r="C114" s="458"/>
      <c r="D114" s="458"/>
      <c r="E114" s="458"/>
      <c r="F114" s="459"/>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41"/>
      <c r="AR114" s="342"/>
      <c r="AS114" s="342"/>
      <c r="AT114" s="343"/>
      <c r="AU114" s="341"/>
      <c r="AV114" s="342"/>
      <c r="AW114" s="342"/>
      <c r="AX114" s="343"/>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4"/>
      <c r="Z115" s="555"/>
      <c r="AA115" s="556"/>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480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484</v>
      </c>
      <c r="AC116" s="266"/>
      <c r="AD116" s="267"/>
      <c r="AE116" s="311">
        <v>1128</v>
      </c>
      <c r="AF116" s="311"/>
      <c r="AG116" s="311"/>
      <c r="AH116" s="311"/>
      <c r="AI116" s="311">
        <v>1167</v>
      </c>
      <c r="AJ116" s="311"/>
      <c r="AK116" s="311"/>
      <c r="AL116" s="311"/>
      <c r="AM116" s="311">
        <v>630</v>
      </c>
      <c r="AN116" s="311"/>
      <c r="AO116" s="311"/>
      <c r="AP116" s="311"/>
      <c r="AQ116" s="341"/>
      <c r="AR116" s="342"/>
      <c r="AS116" s="342"/>
      <c r="AT116" s="342"/>
      <c r="AU116" s="342"/>
      <c r="AV116" s="342"/>
      <c r="AW116" s="342"/>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547</v>
      </c>
      <c r="AC117" s="325"/>
      <c r="AD117" s="326"/>
      <c r="AE117" s="271" t="s">
        <v>481</v>
      </c>
      <c r="AF117" s="271"/>
      <c r="AG117" s="271"/>
      <c r="AH117" s="271"/>
      <c r="AI117" s="271" t="s">
        <v>482</v>
      </c>
      <c r="AJ117" s="271"/>
      <c r="AK117" s="271"/>
      <c r="AL117" s="271"/>
      <c r="AM117" s="271" t="s">
        <v>483</v>
      </c>
      <c r="AN117" s="271"/>
      <c r="AO117" s="271"/>
      <c r="AP117" s="271"/>
      <c r="AQ117" s="271"/>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4"/>
      <c r="Z118" s="555"/>
      <c r="AA118" s="556"/>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4"/>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4"/>
      <c r="Z121" s="555"/>
      <c r="AA121" s="556"/>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4"/>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4"/>
      <c r="Z124" s="555"/>
      <c r="AA124" s="556"/>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4"/>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3"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4"/>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488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485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32</v>
      </c>
      <c r="AV133" s="184"/>
      <c r="AW133" s="118" t="s">
        <v>297</v>
      </c>
      <c r="AX133" s="196"/>
    </row>
    <row r="134" spans="1:50" ht="39.75" customHeight="1" x14ac:dyDescent="0.15">
      <c r="A134" s="988"/>
      <c r="B134" s="222"/>
      <c r="C134" s="221"/>
      <c r="D134" s="222"/>
      <c r="E134" s="221"/>
      <c r="F134" s="283"/>
      <c r="G134" s="197" t="s">
        <v>486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487</v>
      </c>
      <c r="AC134" s="174"/>
      <c r="AD134" s="174"/>
      <c r="AE134" s="252">
        <v>92</v>
      </c>
      <c r="AF134" s="176"/>
      <c r="AG134" s="176"/>
      <c r="AH134" s="176"/>
      <c r="AI134" s="252">
        <v>93</v>
      </c>
      <c r="AJ134" s="176"/>
      <c r="AK134" s="176"/>
      <c r="AL134" s="176"/>
      <c r="AM134" s="252" t="s">
        <v>475</v>
      </c>
      <c r="AN134" s="176"/>
      <c r="AO134" s="176"/>
      <c r="AP134" s="176"/>
      <c r="AQ134" s="252"/>
      <c r="AR134" s="176"/>
      <c r="AS134" s="176"/>
      <c r="AT134" s="176"/>
      <c r="AU134" s="252"/>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487</v>
      </c>
      <c r="AC135" s="188"/>
      <c r="AD135" s="188"/>
      <c r="AE135" s="252" t="s">
        <v>475</v>
      </c>
      <c r="AF135" s="176"/>
      <c r="AG135" s="176"/>
      <c r="AH135" s="176"/>
      <c r="AI135" s="252" t="s">
        <v>475</v>
      </c>
      <c r="AJ135" s="176"/>
      <c r="AK135" s="176"/>
      <c r="AL135" s="176"/>
      <c r="AM135" s="252" t="s">
        <v>475</v>
      </c>
      <c r="AN135" s="176"/>
      <c r="AO135" s="176"/>
      <c r="AP135" s="176"/>
      <c r="AQ135" s="252"/>
      <c r="AR135" s="176"/>
      <c r="AS135" s="176"/>
      <c r="AT135" s="176"/>
      <c r="AU135" s="252">
        <v>100</v>
      </c>
      <c r="AV135" s="176"/>
      <c r="AW135" s="176"/>
      <c r="AX135" s="178"/>
    </row>
    <row r="136" spans="1:50" ht="18.75"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v>32</v>
      </c>
      <c r="AV137" s="184"/>
      <c r="AW137" s="118" t="s">
        <v>297</v>
      </c>
      <c r="AX137" s="196"/>
    </row>
    <row r="138" spans="1:50" ht="39.75" customHeight="1" x14ac:dyDescent="0.15">
      <c r="A138" s="988"/>
      <c r="B138" s="222"/>
      <c r="C138" s="221"/>
      <c r="D138" s="222"/>
      <c r="E138" s="221"/>
      <c r="F138" s="283"/>
      <c r="G138" s="197" t="s">
        <v>489</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487</v>
      </c>
      <c r="AC138" s="174"/>
      <c r="AD138" s="174"/>
      <c r="AE138" s="252">
        <v>165</v>
      </c>
      <c r="AF138" s="176"/>
      <c r="AG138" s="176"/>
      <c r="AH138" s="176"/>
      <c r="AI138" s="252">
        <v>164</v>
      </c>
      <c r="AJ138" s="176"/>
      <c r="AK138" s="176"/>
      <c r="AL138" s="176"/>
      <c r="AM138" s="252" t="s">
        <v>472</v>
      </c>
      <c r="AN138" s="176"/>
      <c r="AO138" s="176"/>
      <c r="AP138" s="176"/>
      <c r="AQ138" s="252"/>
      <c r="AR138" s="176"/>
      <c r="AS138" s="176"/>
      <c r="AT138" s="176"/>
      <c r="AU138" s="252"/>
      <c r="AV138" s="176"/>
      <c r="AW138" s="176"/>
      <c r="AX138" s="178"/>
    </row>
    <row r="139" spans="1:50" ht="39.75"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447</v>
      </c>
      <c r="AC139" s="188"/>
      <c r="AD139" s="188"/>
      <c r="AE139" s="252" t="s">
        <v>472</v>
      </c>
      <c r="AF139" s="176"/>
      <c r="AG139" s="176"/>
      <c r="AH139" s="176"/>
      <c r="AI139" s="252" t="s">
        <v>472</v>
      </c>
      <c r="AJ139" s="176"/>
      <c r="AK139" s="176"/>
      <c r="AL139" s="176"/>
      <c r="AM139" s="252" t="s">
        <v>472</v>
      </c>
      <c r="AN139" s="176"/>
      <c r="AO139" s="176"/>
      <c r="AP139" s="176"/>
      <c r="AQ139" s="252"/>
      <c r="AR139" s="176"/>
      <c r="AS139" s="176"/>
      <c r="AT139" s="176"/>
      <c r="AU139" s="252">
        <v>150</v>
      </c>
      <c r="AV139" s="176"/>
      <c r="AW139" s="176"/>
      <c r="AX139" s="178"/>
    </row>
    <row r="140" spans="1:50" ht="18.75"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v>32</v>
      </c>
      <c r="AV141" s="184"/>
      <c r="AW141" s="118" t="s">
        <v>297</v>
      </c>
      <c r="AX141" s="196"/>
    </row>
    <row r="142" spans="1:50" ht="39.75" customHeight="1" x14ac:dyDescent="0.15">
      <c r="A142" s="988"/>
      <c r="B142" s="222"/>
      <c r="C142" s="221"/>
      <c r="D142" s="222"/>
      <c r="E142" s="221"/>
      <c r="F142" s="283"/>
      <c r="G142" s="197" t="s">
        <v>490</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477</v>
      </c>
      <c r="AC142" s="174"/>
      <c r="AD142" s="174"/>
      <c r="AE142" s="252">
        <v>14</v>
      </c>
      <c r="AF142" s="176"/>
      <c r="AG142" s="176"/>
      <c r="AH142" s="176"/>
      <c r="AI142" s="252">
        <v>12</v>
      </c>
      <c r="AJ142" s="176"/>
      <c r="AK142" s="176"/>
      <c r="AL142" s="176"/>
      <c r="AM142" s="252" t="s">
        <v>472</v>
      </c>
      <c r="AN142" s="176"/>
      <c r="AO142" s="176"/>
      <c r="AP142" s="176"/>
      <c r="AQ142" s="252"/>
      <c r="AR142" s="176"/>
      <c r="AS142" s="176"/>
      <c r="AT142" s="176"/>
      <c r="AU142" s="252"/>
      <c r="AV142" s="176"/>
      <c r="AW142" s="176"/>
      <c r="AX142" s="178"/>
    </row>
    <row r="143" spans="1:50" ht="39.75"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477</v>
      </c>
      <c r="AC143" s="188"/>
      <c r="AD143" s="188"/>
      <c r="AE143" s="252" t="s">
        <v>472</v>
      </c>
      <c r="AF143" s="176"/>
      <c r="AG143" s="176"/>
      <c r="AH143" s="176"/>
      <c r="AI143" s="252" t="s">
        <v>472</v>
      </c>
      <c r="AJ143" s="176"/>
      <c r="AK143" s="176"/>
      <c r="AL143" s="176"/>
      <c r="AM143" s="252" t="s">
        <v>472</v>
      </c>
      <c r="AN143" s="176"/>
      <c r="AO143" s="176"/>
      <c r="AP143" s="176"/>
      <c r="AQ143" s="252"/>
      <c r="AR143" s="176"/>
      <c r="AS143" s="176"/>
      <c r="AT143" s="176"/>
      <c r="AU143" s="252">
        <v>0</v>
      </c>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7"/>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697"/>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697"/>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697"/>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697"/>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697"/>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697"/>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697"/>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697"/>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697"/>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697"/>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697"/>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697"/>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697"/>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697"/>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697"/>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491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7"/>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697"/>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698"/>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7"/>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7"/>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697"/>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698"/>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7"/>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8"/>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8"/>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8" t="s">
        <v>47</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0" ht="27" customHeight="1" x14ac:dyDescent="0.15">
      <c r="A701" s="5"/>
      <c r="B701" s="6"/>
      <c r="C701" s="839"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40"/>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27" customHeight="1" x14ac:dyDescent="0.15">
      <c r="A702" s="482" t="s">
        <v>259</v>
      </c>
      <c r="B702" s="483"/>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467</v>
      </c>
      <c r="AE702" s="852"/>
      <c r="AF702" s="852"/>
      <c r="AG702" s="841" t="s">
        <v>492</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4"/>
      <c r="B703" s="485"/>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100" t="s">
        <v>467</v>
      </c>
      <c r="AE703" s="101"/>
      <c r="AF703" s="101"/>
      <c r="AG703" s="640" t="s">
        <v>493</v>
      </c>
      <c r="AH703" s="641"/>
      <c r="AI703" s="641"/>
      <c r="AJ703" s="641"/>
      <c r="AK703" s="641"/>
      <c r="AL703" s="641"/>
      <c r="AM703" s="641"/>
      <c r="AN703" s="641"/>
      <c r="AO703" s="641"/>
      <c r="AP703" s="641"/>
      <c r="AQ703" s="641"/>
      <c r="AR703" s="641"/>
      <c r="AS703" s="641"/>
      <c r="AT703" s="641"/>
      <c r="AU703" s="641"/>
      <c r="AV703" s="641"/>
      <c r="AW703" s="641"/>
      <c r="AX703" s="642"/>
    </row>
    <row r="704" spans="1:50" ht="27" customHeight="1" x14ac:dyDescent="0.15">
      <c r="A704" s="486"/>
      <c r="B704" s="487"/>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51" t="s">
        <v>467</v>
      </c>
      <c r="AE704" s="552"/>
      <c r="AF704" s="552"/>
      <c r="AG704" s="697" t="s">
        <v>494</v>
      </c>
      <c r="AH704" s="200"/>
      <c r="AI704" s="200"/>
      <c r="AJ704" s="200"/>
      <c r="AK704" s="200"/>
      <c r="AL704" s="200"/>
      <c r="AM704" s="200"/>
      <c r="AN704" s="200"/>
      <c r="AO704" s="200"/>
      <c r="AP704" s="200"/>
      <c r="AQ704" s="200"/>
      <c r="AR704" s="200"/>
      <c r="AS704" s="200"/>
      <c r="AT704" s="200"/>
      <c r="AU704" s="200"/>
      <c r="AV704" s="200"/>
      <c r="AW704" s="200"/>
      <c r="AX704" s="698"/>
    </row>
    <row r="705" spans="1:50" ht="27" customHeight="1" x14ac:dyDescent="0.15">
      <c r="A705" s="592" t="s">
        <v>39</v>
      </c>
      <c r="B705" s="748"/>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5"/>
      <c r="AE705" s="706"/>
      <c r="AF705" s="706"/>
      <c r="AG705" s="106" t="s">
        <v>514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1"/>
      <c r="B706" s="749"/>
      <c r="C706" s="585"/>
      <c r="D706" s="586"/>
      <c r="E706" s="660" t="s">
        <v>457</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00"/>
      <c r="AE706" s="101"/>
      <c r="AF706" s="102"/>
      <c r="AG706" s="697"/>
      <c r="AH706" s="200"/>
      <c r="AI706" s="200"/>
      <c r="AJ706" s="200"/>
      <c r="AK706" s="200"/>
      <c r="AL706" s="200"/>
      <c r="AM706" s="200"/>
      <c r="AN706" s="200"/>
      <c r="AO706" s="200"/>
      <c r="AP706" s="200"/>
      <c r="AQ706" s="200"/>
      <c r="AR706" s="200"/>
      <c r="AS706" s="200"/>
      <c r="AT706" s="200"/>
      <c r="AU706" s="200"/>
      <c r="AV706" s="200"/>
      <c r="AW706" s="200"/>
      <c r="AX706" s="698"/>
    </row>
    <row r="707" spans="1:50" ht="26.25" customHeight="1" x14ac:dyDescent="0.15">
      <c r="A707" s="631"/>
      <c r="B707" s="749"/>
      <c r="C707" s="587"/>
      <c r="D707" s="588"/>
      <c r="E707" s="663" t="s">
        <v>377</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549"/>
      <c r="AE707" s="550"/>
      <c r="AF707" s="550"/>
      <c r="AG707" s="697"/>
      <c r="AH707" s="200"/>
      <c r="AI707" s="200"/>
      <c r="AJ707" s="200"/>
      <c r="AK707" s="200"/>
      <c r="AL707" s="200"/>
      <c r="AM707" s="200"/>
      <c r="AN707" s="200"/>
      <c r="AO707" s="200"/>
      <c r="AP707" s="200"/>
      <c r="AQ707" s="200"/>
      <c r="AR707" s="200"/>
      <c r="AS707" s="200"/>
      <c r="AT707" s="200"/>
      <c r="AU707" s="200"/>
      <c r="AV707" s="200"/>
      <c r="AW707" s="200"/>
      <c r="AX707" s="698"/>
    </row>
    <row r="708" spans="1:50" ht="26.25" customHeight="1" x14ac:dyDescent="0.15">
      <c r="A708" s="631"/>
      <c r="B708" s="632"/>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4" t="s">
        <v>467</v>
      </c>
      <c r="AE708" s="655"/>
      <c r="AF708" s="655"/>
      <c r="AG708" s="479" t="s">
        <v>496</v>
      </c>
      <c r="AH708" s="480"/>
      <c r="AI708" s="480"/>
      <c r="AJ708" s="480"/>
      <c r="AK708" s="480"/>
      <c r="AL708" s="480"/>
      <c r="AM708" s="480"/>
      <c r="AN708" s="480"/>
      <c r="AO708" s="480"/>
      <c r="AP708" s="480"/>
      <c r="AQ708" s="480"/>
      <c r="AR708" s="480"/>
      <c r="AS708" s="480"/>
      <c r="AT708" s="480"/>
      <c r="AU708" s="480"/>
      <c r="AV708" s="480"/>
      <c r="AW708" s="480"/>
      <c r="AX708" s="481"/>
    </row>
    <row r="709" spans="1:50" ht="26.25" customHeight="1" x14ac:dyDescent="0.15">
      <c r="A709" s="631"/>
      <c r="B709" s="632"/>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00" t="s">
        <v>467</v>
      </c>
      <c r="AE709" s="101"/>
      <c r="AF709" s="101"/>
      <c r="AG709" s="640" t="s">
        <v>497</v>
      </c>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15">
      <c r="A710" s="631"/>
      <c r="B710" s="632"/>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00" t="s">
        <v>495</v>
      </c>
      <c r="AE710" s="101"/>
      <c r="AF710" s="101"/>
      <c r="AG710" s="640"/>
      <c r="AH710" s="641"/>
      <c r="AI710" s="641"/>
      <c r="AJ710" s="641"/>
      <c r="AK710" s="641"/>
      <c r="AL710" s="641"/>
      <c r="AM710" s="641"/>
      <c r="AN710" s="641"/>
      <c r="AO710" s="641"/>
      <c r="AP710" s="641"/>
      <c r="AQ710" s="641"/>
      <c r="AR710" s="641"/>
      <c r="AS710" s="641"/>
      <c r="AT710" s="641"/>
      <c r="AU710" s="641"/>
      <c r="AV710" s="641"/>
      <c r="AW710" s="641"/>
      <c r="AX710" s="642"/>
    </row>
    <row r="711" spans="1:50" ht="26.25" customHeight="1" x14ac:dyDescent="0.15">
      <c r="A711" s="631"/>
      <c r="B711" s="632"/>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100" t="s">
        <v>467</v>
      </c>
      <c r="AE711" s="101"/>
      <c r="AF711" s="101"/>
      <c r="AG711" s="640" t="s">
        <v>498</v>
      </c>
      <c r="AH711" s="641"/>
      <c r="AI711" s="641"/>
      <c r="AJ711" s="641"/>
      <c r="AK711" s="641"/>
      <c r="AL711" s="641"/>
      <c r="AM711" s="641"/>
      <c r="AN711" s="641"/>
      <c r="AO711" s="641"/>
      <c r="AP711" s="641"/>
      <c r="AQ711" s="641"/>
      <c r="AR711" s="641"/>
      <c r="AS711" s="641"/>
      <c r="AT711" s="641"/>
      <c r="AU711" s="641"/>
      <c r="AV711" s="641"/>
      <c r="AW711" s="641"/>
      <c r="AX711" s="642"/>
    </row>
    <row r="712" spans="1:50" ht="26.25" customHeight="1" x14ac:dyDescent="0.15">
      <c r="A712" s="631"/>
      <c r="B712" s="632"/>
      <c r="C712" s="55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551" t="s">
        <v>495</v>
      </c>
      <c r="AE712" s="552"/>
      <c r="AF712" s="552"/>
      <c r="AG712" s="564"/>
      <c r="AH712" s="565"/>
      <c r="AI712" s="565"/>
      <c r="AJ712" s="565"/>
      <c r="AK712" s="565"/>
      <c r="AL712" s="565"/>
      <c r="AM712" s="565"/>
      <c r="AN712" s="565"/>
      <c r="AO712" s="565"/>
      <c r="AP712" s="565"/>
      <c r="AQ712" s="565"/>
      <c r="AR712" s="565"/>
      <c r="AS712" s="565"/>
      <c r="AT712" s="565"/>
      <c r="AU712" s="565"/>
      <c r="AV712" s="565"/>
      <c r="AW712" s="565"/>
      <c r="AX712" s="566"/>
    </row>
    <row r="713" spans="1:50" ht="51.75" customHeight="1" x14ac:dyDescent="0.15">
      <c r="A713" s="631"/>
      <c r="B713" s="632"/>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467</v>
      </c>
      <c r="AE713" s="101"/>
      <c r="AF713" s="102"/>
      <c r="AG713" s="640" t="s">
        <v>540</v>
      </c>
      <c r="AH713" s="641"/>
      <c r="AI713" s="641"/>
      <c r="AJ713" s="641"/>
      <c r="AK713" s="641"/>
      <c r="AL713" s="641"/>
      <c r="AM713" s="641"/>
      <c r="AN713" s="641"/>
      <c r="AO713" s="641"/>
      <c r="AP713" s="641"/>
      <c r="AQ713" s="641"/>
      <c r="AR713" s="641"/>
      <c r="AS713" s="641"/>
      <c r="AT713" s="641"/>
      <c r="AU713" s="641"/>
      <c r="AV713" s="641"/>
      <c r="AW713" s="641"/>
      <c r="AX713" s="642"/>
    </row>
    <row r="714" spans="1:50" ht="36" customHeight="1" x14ac:dyDescent="0.15">
      <c r="A714" s="633"/>
      <c r="B714" s="634"/>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1" t="s">
        <v>467</v>
      </c>
      <c r="AE714" s="562"/>
      <c r="AF714" s="563"/>
      <c r="AG714" s="666" t="s">
        <v>499</v>
      </c>
      <c r="AH714" s="667"/>
      <c r="AI714" s="667"/>
      <c r="AJ714" s="667"/>
      <c r="AK714" s="667"/>
      <c r="AL714" s="667"/>
      <c r="AM714" s="667"/>
      <c r="AN714" s="667"/>
      <c r="AO714" s="667"/>
      <c r="AP714" s="667"/>
      <c r="AQ714" s="667"/>
      <c r="AR714" s="667"/>
      <c r="AS714" s="667"/>
      <c r="AT714" s="667"/>
      <c r="AU714" s="667"/>
      <c r="AV714" s="667"/>
      <c r="AW714" s="667"/>
      <c r="AX714" s="668"/>
    </row>
    <row r="715" spans="1:50" ht="57.75" customHeight="1" x14ac:dyDescent="0.15">
      <c r="A715" s="592" t="s">
        <v>40</v>
      </c>
      <c r="B715" s="630"/>
      <c r="C715" s="635" t="s">
        <v>385</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654" t="s">
        <v>467</v>
      </c>
      <c r="AE715" s="655"/>
      <c r="AF715" s="656"/>
      <c r="AG715" s="479" t="s">
        <v>500</v>
      </c>
      <c r="AH715" s="480"/>
      <c r="AI715" s="480"/>
      <c r="AJ715" s="480"/>
      <c r="AK715" s="480"/>
      <c r="AL715" s="480"/>
      <c r="AM715" s="480"/>
      <c r="AN715" s="480"/>
      <c r="AO715" s="480"/>
      <c r="AP715" s="480"/>
      <c r="AQ715" s="480"/>
      <c r="AR715" s="480"/>
      <c r="AS715" s="480"/>
      <c r="AT715" s="480"/>
      <c r="AU715" s="480"/>
      <c r="AV715" s="480"/>
      <c r="AW715" s="480"/>
      <c r="AX715" s="481"/>
    </row>
    <row r="716" spans="1:50" ht="51" customHeight="1" x14ac:dyDescent="0.15">
      <c r="A716" s="631"/>
      <c r="B716" s="632"/>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467</v>
      </c>
      <c r="AE716" s="738"/>
      <c r="AF716" s="738"/>
      <c r="AG716" s="640" t="s">
        <v>501</v>
      </c>
      <c r="AH716" s="641"/>
      <c r="AI716" s="641"/>
      <c r="AJ716" s="641"/>
      <c r="AK716" s="641"/>
      <c r="AL716" s="641"/>
      <c r="AM716" s="641"/>
      <c r="AN716" s="641"/>
      <c r="AO716" s="641"/>
      <c r="AP716" s="641"/>
      <c r="AQ716" s="641"/>
      <c r="AR716" s="641"/>
      <c r="AS716" s="641"/>
      <c r="AT716" s="641"/>
      <c r="AU716" s="641"/>
      <c r="AV716" s="641"/>
      <c r="AW716" s="641"/>
      <c r="AX716" s="642"/>
    </row>
    <row r="717" spans="1:50" ht="27" customHeight="1" x14ac:dyDescent="0.15">
      <c r="A717" s="631"/>
      <c r="B717" s="632"/>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100" t="s">
        <v>467</v>
      </c>
      <c r="AE717" s="101"/>
      <c r="AF717" s="101"/>
      <c r="AG717" s="640" t="s">
        <v>502</v>
      </c>
      <c r="AH717" s="641"/>
      <c r="AI717" s="641"/>
      <c r="AJ717" s="641"/>
      <c r="AK717" s="641"/>
      <c r="AL717" s="641"/>
      <c r="AM717" s="641"/>
      <c r="AN717" s="641"/>
      <c r="AO717" s="641"/>
      <c r="AP717" s="641"/>
      <c r="AQ717" s="641"/>
      <c r="AR717" s="641"/>
      <c r="AS717" s="641"/>
      <c r="AT717" s="641"/>
      <c r="AU717" s="641"/>
      <c r="AV717" s="641"/>
      <c r="AW717" s="641"/>
      <c r="AX717" s="642"/>
    </row>
    <row r="718" spans="1:50" ht="27" customHeight="1" x14ac:dyDescent="0.15">
      <c r="A718" s="633"/>
      <c r="B718" s="634"/>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00" t="s">
        <v>467</v>
      </c>
      <c r="AE718" s="101"/>
      <c r="AF718" s="101"/>
      <c r="AG718" s="109" t="s">
        <v>503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4" t="s">
        <v>58</v>
      </c>
      <c r="B719" s="625"/>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6"/>
      <c r="AD719" s="654" t="s">
        <v>467</v>
      </c>
      <c r="AE719" s="655"/>
      <c r="AF719" s="655"/>
      <c r="AG719" s="106" t="s">
        <v>506</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6"/>
      <c r="B720" s="627"/>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697"/>
      <c r="AH720" s="200"/>
      <c r="AI720" s="200"/>
      <c r="AJ720" s="200"/>
      <c r="AK720" s="200"/>
      <c r="AL720" s="200"/>
      <c r="AM720" s="200"/>
      <c r="AN720" s="200"/>
      <c r="AO720" s="200"/>
      <c r="AP720" s="200"/>
      <c r="AQ720" s="200"/>
      <c r="AR720" s="200"/>
      <c r="AS720" s="200"/>
      <c r="AT720" s="200"/>
      <c r="AU720" s="200"/>
      <c r="AV720" s="200"/>
      <c r="AW720" s="200"/>
      <c r="AX720" s="698"/>
    </row>
    <row r="721" spans="1:50" ht="24.75" customHeight="1" x14ac:dyDescent="0.15">
      <c r="A721" s="626"/>
      <c r="B721" s="627"/>
      <c r="C721" s="878" t="s">
        <v>504</v>
      </c>
      <c r="D721" s="879"/>
      <c r="E721" s="879"/>
      <c r="F721" s="880"/>
      <c r="G721" s="900"/>
      <c r="H721" s="901"/>
      <c r="I721" s="78" t="str">
        <f>IF(OR(G721="　", G721=""), "", "-")</f>
        <v/>
      </c>
      <c r="J721" s="877"/>
      <c r="K721" s="877"/>
      <c r="L721" s="78" t="str">
        <f>IF(M721="","","-")</f>
        <v/>
      </c>
      <c r="M721" s="79"/>
      <c r="N721" s="874" t="s">
        <v>505</v>
      </c>
      <c r="O721" s="875"/>
      <c r="P721" s="875"/>
      <c r="Q721" s="875"/>
      <c r="R721" s="875"/>
      <c r="S721" s="875"/>
      <c r="T721" s="875"/>
      <c r="U721" s="875"/>
      <c r="V721" s="875"/>
      <c r="W721" s="875"/>
      <c r="X721" s="875"/>
      <c r="Y721" s="875"/>
      <c r="Z721" s="875"/>
      <c r="AA721" s="875"/>
      <c r="AB721" s="875"/>
      <c r="AC721" s="875"/>
      <c r="AD721" s="875"/>
      <c r="AE721" s="875"/>
      <c r="AF721" s="876"/>
      <c r="AG721" s="697"/>
      <c r="AH721" s="200"/>
      <c r="AI721" s="200"/>
      <c r="AJ721" s="200"/>
      <c r="AK721" s="200"/>
      <c r="AL721" s="200"/>
      <c r="AM721" s="200"/>
      <c r="AN721" s="200"/>
      <c r="AO721" s="200"/>
      <c r="AP721" s="200"/>
      <c r="AQ721" s="200"/>
      <c r="AR721" s="200"/>
      <c r="AS721" s="200"/>
      <c r="AT721" s="200"/>
      <c r="AU721" s="200"/>
      <c r="AV721" s="200"/>
      <c r="AW721" s="200"/>
      <c r="AX721" s="698"/>
    </row>
    <row r="722" spans="1:50" ht="24.75" customHeight="1" x14ac:dyDescent="0.15">
      <c r="A722" s="626"/>
      <c r="B722" s="627"/>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697"/>
      <c r="AH722" s="200"/>
      <c r="AI722" s="200"/>
      <c r="AJ722" s="200"/>
      <c r="AK722" s="200"/>
      <c r="AL722" s="200"/>
      <c r="AM722" s="200"/>
      <c r="AN722" s="200"/>
      <c r="AO722" s="200"/>
      <c r="AP722" s="200"/>
      <c r="AQ722" s="200"/>
      <c r="AR722" s="200"/>
      <c r="AS722" s="200"/>
      <c r="AT722" s="200"/>
      <c r="AU722" s="200"/>
      <c r="AV722" s="200"/>
      <c r="AW722" s="200"/>
      <c r="AX722" s="698"/>
    </row>
    <row r="723" spans="1:50" ht="24.75" customHeight="1" x14ac:dyDescent="0.15">
      <c r="A723" s="626"/>
      <c r="B723" s="627"/>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697"/>
      <c r="AH723" s="200"/>
      <c r="AI723" s="200"/>
      <c r="AJ723" s="200"/>
      <c r="AK723" s="200"/>
      <c r="AL723" s="200"/>
      <c r="AM723" s="200"/>
      <c r="AN723" s="200"/>
      <c r="AO723" s="200"/>
      <c r="AP723" s="200"/>
      <c r="AQ723" s="200"/>
      <c r="AR723" s="200"/>
      <c r="AS723" s="200"/>
      <c r="AT723" s="200"/>
      <c r="AU723" s="200"/>
      <c r="AV723" s="200"/>
      <c r="AW723" s="200"/>
      <c r="AX723" s="698"/>
    </row>
    <row r="724" spans="1:50" ht="24.75" customHeight="1" x14ac:dyDescent="0.15">
      <c r="A724" s="626"/>
      <c r="B724" s="627"/>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697"/>
      <c r="AH724" s="200"/>
      <c r="AI724" s="200"/>
      <c r="AJ724" s="200"/>
      <c r="AK724" s="200"/>
      <c r="AL724" s="200"/>
      <c r="AM724" s="200"/>
      <c r="AN724" s="200"/>
      <c r="AO724" s="200"/>
      <c r="AP724" s="200"/>
      <c r="AQ724" s="200"/>
      <c r="AR724" s="200"/>
      <c r="AS724" s="200"/>
      <c r="AT724" s="200"/>
      <c r="AU724" s="200"/>
      <c r="AV724" s="200"/>
      <c r="AW724" s="200"/>
      <c r="AX724" s="698"/>
    </row>
    <row r="725" spans="1:50" ht="24.75" customHeight="1" x14ac:dyDescent="0.15">
      <c r="A725" s="628"/>
      <c r="B725" s="629"/>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77.25" customHeight="1" x14ac:dyDescent="0.15">
      <c r="A726" s="592" t="s">
        <v>48</v>
      </c>
      <c r="B726" s="593"/>
      <c r="C726" s="411" t="s">
        <v>53</v>
      </c>
      <c r="D726" s="547"/>
      <c r="E726" s="547"/>
      <c r="F726" s="548"/>
      <c r="G726" s="780" t="s">
        <v>507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54.75" customHeight="1" thickBot="1" x14ac:dyDescent="0.2">
      <c r="A727" s="594"/>
      <c r="B727" s="595"/>
      <c r="C727" s="775" t="s">
        <v>57</v>
      </c>
      <c r="D727" s="776"/>
      <c r="E727" s="776"/>
      <c r="F727" s="777"/>
      <c r="G727" s="778" t="s">
        <v>508</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7.5" customHeight="1" thickBot="1" x14ac:dyDescent="0.2">
      <c r="A731" s="589"/>
      <c r="B731" s="590"/>
      <c r="C731" s="590"/>
      <c r="D731" s="590"/>
      <c r="E731" s="591"/>
      <c r="F731" s="657"/>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66"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67.5" customHeight="1" thickBot="1" x14ac:dyDescent="0.2">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6" t="s">
        <v>357</v>
      </c>
      <c r="B737" s="597"/>
      <c r="C737" s="597"/>
      <c r="D737" s="597"/>
      <c r="E737" s="597"/>
      <c r="F737" s="597"/>
      <c r="G737" s="909"/>
      <c r="H737" s="910"/>
      <c r="I737" s="910"/>
      <c r="J737" s="910"/>
      <c r="K737" s="910"/>
      <c r="L737" s="910"/>
      <c r="M737" s="910"/>
      <c r="N737" s="910"/>
      <c r="O737" s="910"/>
      <c r="P737" s="911"/>
      <c r="Q737" s="597" t="s">
        <v>312</v>
      </c>
      <c r="R737" s="597"/>
      <c r="S737" s="597"/>
      <c r="T737" s="597"/>
      <c r="U737" s="597"/>
      <c r="V737" s="597"/>
      <c r="W737" s="909"/>
      <c r="X737" s="910"/>
      <c r="Y737" s="910"/>
      <c r="Z737" s="910"/>
      <c r="AA737" s="910"/>
      <c r="AB737" s="910"/>
      <c r="AC737" s="910"/>
      <c r="AD737" s="910"/>
      <c r="AE737" s="910"/>
      <c r="AF737" s="911"/>
      <c r="AG737" s="597" t="s">
        <v>313</v>
      </c>
      <c r="AH737" s="597"/>
      <c r="AI737" s="597"/>
      <c r="AJ737" s="597"/>
      <c r="AK737" s="597"/>
      <c r="AL737" s="597"/>
      <c r="AM737" s="909"/>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282</v>
      </c>
      <c r="H738" s="910"/>
      <c r="I738" s="910"/>
      <c r="J738" s="910"/>
      <c r="K738" s="910"/>
      <c r="L738" s="910"/>
      <c r="M738" s="910"/>
      <c r="N738" s="910"/>
      <c r="O738" s="910"/>
      <c r="P738" s="910"/>
      <c r="Q738" s="597" t="s">
        <v>315</v>
      </c>
      <c r="R738" s="597"/>
      <c r="S738" s="597"/>
      <c r="T738" s="597"/>
      <c r="U738" s="597"/>
      <c r="V738" s="597"/>
      <c r="W738" s="909">
        <v>273</v>
      </c>
      <c r="X738" s="910"/>
      <c r="Y738" s="910"/>
      <c r="Z738" s="910"/>
      <c r="AA738" s="910"/>
      <c r="AB738" s="910"/>
      <c r="AC738" s="910"/>
      <c r="AD738" s="910"/>
      <c r="AE738" s="910"/>
      <c r="AF738" s="911"/>
      <c r="AG738" s="887" t="s">
        <v>316</v>
      </c>
      <c r="AH738" s="887"/>
      <c r="AI738" s="887"/>
      <c r="AJ738" s="887"/>
      <c r="AK738" s="887"/>
      <c r="AL738" s="887"/>
      <c r="AM738" s="909">
        <v>279</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v>288</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460</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thickBo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462</v>
      </c>
      <c r="B779" s="740"/>
      <c r="C779" s="740"/>
      <c r="D779" s="740"/>
      <c r="E779" s="740"/>
      <c r="F779" s="741"/>
      <c r="G779" s="405" t="s">
        <v>509</v>
      </c>
      <c r="H779" s="406"/>
      <c r="I779" s="406"/>
      <c r="J779" s="406"/>
      <c r="K779" s="406"/>
      <c r="L779" s="406"/>
      <c r="M779" s="406"/>
      <c r="N779" s="406"/>
      <c r="O779" s="406"/>
      <c r="P779" s="406"/>
      <c r="Q779" s="406"/>
      <c r="R779" s="406"/>
      <c r="S779" s="406"/>
      <c r="T779" s="406"/>
      <c r="U779" s="406"/>
      <c r="V779" s="406"/>
      <c r="W779" s="406"/>
      <c r="X779" s="406"/>
      <c r="Y779" s="406"/>
      <c r="Z779" s="406"/>
      <c r="AA779" s="406"/>
      <c r="AB779" s="428"/>
      <c r="AC779" s="405" t="s">
        <v>513</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3"/>
      <c r="B780" s="742"/>
      <c r="C780" s="742"/>
      <c r="D780" s="742"/>
      <c r="E780" s="742"/>
      <c r="F780" s="743"/>
      <c r="G780" s="411" t="s">
        <v>18</v>
      </c>
      <c r="H780" s="412"/>
      <c r="I780" s="412"/>
      <c r="J780" s="412"/>
      <c r="K780" s="412"/>
      <c r="L780" s="413" t="s">
        <v>19</v>
      </c>
      <c r="M780" s="412"/>
      <c r="N780" s="412"/>
      <c r="O780" s="412"/>
      <c r="P780" s="412"/>
      <c r="Q780" s="412"/>
      <c r="R780" s="412"/>
      <c r="S780" s="412"/>
      <c r="T780" s="412"/>
      <c r="U780" s="412"/>
      <c r="V780" s="412"/>
      <c r="W780" s="412"/>
      <c r="X780" s="414"/>
      <c r="Y780" s="415" t="s">
        <v>20</v>
      </c>
      <c r="Z780" s="416"/>
      <c r="AA780" s="416"/>
      <c r="AB780" s="417"/>
      <c r="AC780" s="411" t="s">
        <v>18</v>
      </c>
      <c r="AD780" s="412"/>
      <c r="AE780" s="412"/>
      <c r="AF780" s="412"/>
      <c r="AG780" s="412"/>
      <c r="AH780" s="413" t="s">
        <v>19</v>
      </c>
      <c r="AI780" s="412"/>
      <c r="AJ780" s="412"/>
      <c r="AK780" s="412"/>
      <c r="AL780" s="412"/>
      <c r="AM780" s="412"/>
      <c r="AN780" s="412"/>
      <c r="AO780" s="412"/>
      <c r="AP780" s="412"/>
      <c r="AQ780" s="412"/>
      <c r="AR780" s="412"/>
      <c r="AS780" s="412"/>
      <c r="AT780" s="414"/>
      <c r="AU780" s="415" t="s">
        <v>20</v>
      </c>
      <c r="AV780" s="416"/>
      <c r="AW780" s="416"/>
      <c r="AX780" s="427"/>
    </row>
    <row r="781" spans="1:50" ht="24.75" customHeight="1" x14ac:dyDescent="0.15">
      <c r="A781" s="553"/>
      <c r="B781" s="742"/>
      <c r="C781" s="742"/>
      <c r="D781" s="742"/>
      <c r="E781" s="742"/>
      <c r="F781" s="743"/>
      <c r="G781" s="418" t="s">
        <v>510</v>
      </c>
      <c r="H781" s="419"/>
      <c r="I781" s="419"/>
      <c r="J781" s="419"/>
      <c r="K781" s="420"/>
      <c r="L781" s="421" t="s">
        <v>534</v>
      </c>
      <c r="M781" s="422"/>
      <c r="N781" s="422"/>
      <c r="O781" s="422"/>
      <c r="P781" s="422"/>
      <c r="Q781" s="422"/>
      <c r="R781" s="422"/>
      <c r="S781" s="422"/>
      <c r="T781" s="422"/>
      <c r="U781" s="422"/>
      <c r="V781" s="422"/>
      <c r="W781" s="422"/>
      <c r="X781" s="423"/>
      <c r="Y781" s="448">
        <v>36</v>
      </c>
      <c r="Z781" s="449"/>
      <c r="AA781" s="449"/>
      <c r="AB781" s="546"/>
      <c r="AC781" s="418" t="s">
        <v>511</v>
      </c>
      <c r="AD781" s="419"/>
      <c r="AE781" s="419"/>
      <c r="AF781" s="419"/>
      <c r="AG781" s="420"/>
      <c r="AH781" s="421" t="s">
        <v>531</v>
      </c>
      <c r="AI781" s="422"/>
      <c r="AJ781" s="422"/>
      <c r="AK781" s="422"/>
      <c r="AL781" s="422"/>
      <c r="AM781" s="422"/>
      <c r="AN781" s="422"/>
      <c r="AO781" s="422"/>
      <c r="AP781" s="422"/>
      <c r="AQ781" s="422"/>
      <c r="AR781" s="422"/>
      <c r="AS781" s="422"/>
      <c r="AT781" s="423"/>
      <c r="AU781" s="448">
        <v>1774</v>
      </c>
      <c r="AV781" s="449"/>
      <c r="AW781" s="449"/>
      <c r="AX781" s="450"/>
    </row>
    <row r="782" spans="1:50" ht="24.75" customHeight="1" x14ac:dyDescent="0.15">
      <c r="A782" s="553"/>
      <c r="B782" s="742"/>
      <c r="C782" s="742"/>
      <c r="D782" s="742"/>
      <c r="E782" s="742"/>
      <c r="F782" s="743"/>
      <c r="G782" s="331" t="s">
        <v>511</v>
      </c>
      <c r="H782" s="332"/>
      <c r="I782" s="332"/>
      <c r="J782" s="332"/>
      <c r="K782" s="333"/>
      <c r="L782" s="376" t="s">
        <v>531</v>
      </c>
      <c r="M782" s="377"/>
      <c r="N782" s="377"/>
      <c r="O782" s="377"/>
      <c r="P782" s="377"/>
      <c r="Q782" s="377"/>
      <c r="R782" s="377"/>
      <c r="S782" s="377"/>
      <c r="T782" s="377"/>
      <c r="U782" s="377"/>
      <c r="V782" s="377"/>
      <c r="W782" s="377"/>
      <c r="X782" s="378"/>
      <c r="Y782" s="373">
        <v>4441</v>
      </c>
      <c r="Z782" s="374"/>
      <c r="AA782" s="374"/>
      <c r="AB782" s="380"/>
      <c r="AC782" s="331" t="s">
        <v>512</v>
      </c>
      <c r="AD782" s="332"/>
      <c r="AE782" s="332"/>
      <c r="AF782" s="332"/>
      <c r="AG782" s="333"/>
      <c r="AH782" s="376" t="s">
        <v>532</v>
      </c>
      <c r="AI782" s="377"/>
      <c r="AJ782" s="377"/>
      <c r="AK782" s="377"/>
      <c r="AL782" s="377"/>
      <c r="AM782" s="377"/>
      <c r="AN782" s="377"/>
      <c r="AO782" s="377"/>
      <c r="AP782" s="377"/>
      <c r="AQ782" s="377"/>
      <c r="AR782" s="377"/>
      <c r="AS782" s="377"/>
      <c r="AT782" s="378"/>
      <c r="AU782" s="373">
        <v>672</v>
      </c>
      <c r="AV782" s="374"/>
      <c r="AW782" s="374"/>
      <c r="AX782" s="375"/>
    </row>
    <row r="783" spans="1:50" ht="24.75" customHeight="1" x14ac:dyDescent="0.15">
      <c r="A783" s="553"/>
      <c r="B783" s="742"/>
      <c r="C783" s="742"/>
      <c r="D783" s="742"/>
      <c r="E783" s="742"/>
      <c r="F783" s="743"/>
      <c r="G783" s="331" t="s">
        <v>512</v>
      </c>
      <c r="H783" s="332"/>
      <c r="I783" s="332"/>
      <c r="J783" s="332"/>
      <c r="K783" s="333"/>
      <c r="L783" s="376" t="s">
        <v>532</v>
      </c>
      <c r="M783" s="377"/>
      <c r="N783" s="377"/>
      <c r="O783" s="377"/>
      <c r="P783" s="377"/>
      <c r="Q783" s="377"/>
      <c r="R783" s="377"/>
      <c r="S783" s="377"/>
      <c r="T783" s="377"/>
      <c r="U783" s="377"/>
      <c r="V783" s="377"/>
      <c r="W783" s="377"/>
      <c r="X783" s="378"/>
      <c r="Y783" s="373">
        <v>1789</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3"/>
      <c r="B784" s="742"/>
      <c r="C784" s="742"/>
      <c r="D784" s="742"/>
      <c r="E784" s="742"/>
      <c r="F784" s="743"/>
      <c r="G784" s="331" t="s">
        <v>196</v>
      </c>
      <c r="H784" s="332"/>
      <c r="I784" s="332"/>
      <c r="J784" s="332"/>
      <c r="K784" s="333"/>
      <c r="L784" s="376" t="s">
        <v>533</v>
      </c>
      <c r="M784" s="377"/>
      <c r="N784" s="377"/>
      <c r="O784" s="377"/>
      <c r="P784" s="377"/>
      <c r="Q784" s="377"/>
      <c r="R784" s="377"/>
      <c r="S784" s="377"/>
      <c r="T784" s="377"/>
      <c r="U784" s="377"/>
      <c r="V784" s="377"/>
      <c r="W784" s="377"/>
      <c r="X784" s="378"/>
      <c r="Y784" s="373">
        <v>29</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3"/>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3"/>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3"/>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3"/>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3"/>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3"/>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3"/>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6295</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2446</v>
      </c>
      <c r="AV791" s="387"/>
      <c r="AW791" s="387"/>
      <c r="AX791" s="389"/>
    </row>
    <row r="792" spans="1:50" ht="24.75" hidden="1" customHeight="1" x14ac:dyDescent="0.15">
      <c r="A792" s="553"/>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28"/>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3"/>
      <c r="B793" s="742"/>
      <c r="C793" s="742"/>
      <c r="D793" s="742"/>
      <c r="E793" s="742"/>
      <c r="F793" s="743"/>
      <c r="G793" s="411" t="s">
        <v>18</v>
      </c>
      <c r="H793" s="412"/>
      <c r="I793" s="412"/>
      <c r="J793" s="412"/>
      <c r="K793" s="412"/>
      <c r="L793" s="413" t="s">
        <v>19</v>
      </c>
      <c r="M793" s="412"/>
      <c r="N793" s="412"/>
      <c r="O793" s="412"/>
      <c r="P793" s="412"/>
      <c r="Q793" s="412"/>
      <c r="R793" s="412"/>
      <c r="S793" s="412"/>
      <c r="T793" s="412"/>
      <c r="U793" s="412"/>
      <c r="V793" s="412"/>
      <c r="W793" s="412"/>
      <c r="X793" s="414"/>
      <c r="Y793" s="415" t="s">
        <v>20</v>
      </c>
      <c r="Z793" s="416"/>
      <c r="AA793" s="416"/>
      <c r="AB793" s="417"/>
      <c r="AC793" s="411" t="s">
        <v>18</v>
      </c>
      <c r="AD793" s="412"/>
      <c r="AE793" s="412"/>
      <c r="AF793" s="412"/>
      <c r="AG793" s="412"/>
      <c r="AH793" s="413" t="s">
        <v>19</v>
      </c>
      <c r="AI793" s="412"/>
      <c r="AJ793" s="412"/>
      <c r="AK793" s="412"/>
      <c r="AL793" s="412"/>
      <c r="AM793" s="412"/>
      <c r="AN793" s="412"/>
      <c r="AO793" s="412"/>
      <c r="AP793" s="412"/>
      <c r="AQ793" s="412"/>
      <c r="AR793" s="412"/>
      <c r="AS793" s="412"/>
      <c r="AT793" s="414"/>
      <c r="AU793" s="415" t="s">
        <v>20</v>
      </c>
      <c r="AV793" s="416"/>
      <c r="AW793" s="416"/>
      <c r="AX793" s="427"/>
    </row>
    <row r="794" spans="1:50" ht="24.75" hidden="1" customHeight="1" x14ac:dyDescent="0.15">
      <c r="A794" s="553"/>
      <c r="B794" s="742"/>
      <c r="C794" s="742"/>
      <c r="D794" s="742"/>
      <c r="E794" s="742"/>
      <c r="F794" s="743"/>
      <c r="G794" s="418"/>
      <c r="H794" s="419"/>
      <c r="I794" s="419"/>
      <c r="J794" s="419"/>
      <c r="K794" s="420"/>
      <c r="L794" s="421"/>
      <c r="M794" s="422"/>
      <c r="N794" s="422"/>
      <c r="O794" s="422"/>
      <c r="P794" s="422"/>
      <c r="Q794" s="422"/>
      <c r="R794" s="422"/>
      <c r="S794" s="422"/>
      <c r="T794" s="422"/>
      <c r="U794" s="422"/>
      <c r="V794" s="422"/>
      <c r="W794" s="422"/>
      <c r="X794" s="423"/>
      <c r="Y794" s="448"/>
      <c r="Z794" s="449"/>
      <c r="AA794" s="449"/>
      <c r="AB794" s="546"/>
      <c r="AC794" s="418"/>
      <c r="AD794" s="419"/>
      <c r="AE794" s="419"/>
      <c r="AF794" s="419"/>
      <c r="AG794" s="420"/>
      <c r="AH794" s="421"/>
      <c r="AI794" s="422"/>
      <c r="AJ794" s="422"/>
      <c r="AK794" s="422"/>
      <c r="AL794" s="422"/>
      <c r="AM794" s="422"/>
      <c r="AN794" s="422"/>
      <c r="AO794" s="422"/>
      <c r="AP794" s="422"/>
      <c r="AQ794" s="422"/>
      <c r="AR794" s="422"/>
      <c r="AS794" s="422"/>
      <c r="AT794" s="423"/>
      <c r="AU794" s="448"/>
      <c r="AV794" s="449"/>
      <c r="AW794" s="449"/>
      <c r="AX794" s="450"/>
    </row>
    <row r="795" spans="1:50" ht="24.75" hidden="1" customHeight="1" x14ac:dyDescent="0.15">
      <c r="A795" s="553"/>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3"/>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3"/>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3"/>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3"/>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3"/>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3"/>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3"/>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3"/>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3"/>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3"/>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28"/>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3"/>
      <c r="B806" s="742"/>
      <c r="C806" s="742"/>
      <c r="D806" s="742"/>
      <c r="E806" s="742"/>
      <c r="F806" s="743"/>
      <c r="G806" s="411" t="s">
        <v>18</v>
      </c>
      <c r="H806" s="412"/>
      <c r="I806" s="412"/>
      <c r="J806" s="412"/>
      <c r="K806" s="412"/>
      <c r="L806" s="413" t="s">
        <v>19</v>
      </c>
      <c r="M806" s="412"/>
      <c r="N806" s="412"/>
      <c r="O806" s="412"/>
      <c r="P806" s="412"/>
      <c r="Q806" s="412"/>
      <c r="R806" s="412"/>
      <c r="S806" s="412"/>
      <c r="T806" s="412"/>
      <c r="U806" s="412"/>
      <c r="V806" s="412"/>
      <c r="W806" s="412"/>
      <c r="X806" s="414"/>
      <c r="Y806" s="415" t="s">
        <v>20</v>
      </c>
      <c r="Z806" s="416"/>
      <c r="AA806" s="416"/>
      <c r="AB806" s="417"/>
      <c r="AC806" s="411" t="s">
        <v>18</v>
      </c>
      <c r="AD806" s="412"/>
      <c r="AE806" s="412"/>
      <c r="AF806" s="412"/>
      <c r="AG806" s="412"/>
      <c r="AH806" s="413" t="s">
        <v>19</v>
      </c>
      <c r="AI806" s="412"/>
      <c r="AJ806" s="412"/>
      <c r="AK806" s="412"/>
      <c r="AL806" s="412"/>
      <c r="AM806" s="412"/>
      <c r="AN806" s="412"/>
      <c r="AO806" s="412"/>
      <c r="AP806" s="412"/>
      <c r="AQ806" s="412"/>
      <c r="AR806" s="412"/>
      <c r="AS806" s="412"/>
      <c r="AT806" s="414"/>
      <c r="AU806" s="415" t="s">
        <v>20</v>
      </c>
      <c r="AV806" s="416"/>
      <c r="AW806" s="416"/>
      <c r="AX806" s="427"/>
    </row>
    <row r="807" spans="1:50" ht="24.75" hidden="1" customHeight="1" x14ac:dyDescent="0.15">
      <c r="A807" s="553"/>
      <c r="B807" s="742"/>
      <c r="C807" s="742"/>
      <c r="D807" s="742"/>
      <c r="E807" s="742"/>
      <c r="F807" s="743"/>
      <c r="G807" s="418"/>
      <c r="H807" s="419"/>
      <c r="I807" s="419"/>
      <c r="J807" s="419"/>
      <c r="K807" s="420"/>
      <c r="L807" s="421"/>
      <c r="M807" s="422"/>
      <c r="N807" s="422"/>
      <c r="O807" s="422"/>
      <c r="P807" s="422"/>
      <c r="Q807" s="422"/>
      <c r="R807" s="422"/>
      <c r="S807" s="422"/>
      <c r="T807" s="422"/>
      <c r="U807" s="422"/>
      <c r="V807" s="422"/>
      <c r="W807" s="422"/>
      <c r="X807" s="423"/>
      <c r="Y807" s="448"/>
      <c r="Z807" s="449"/>
      <c r="AA807" s="449"/>
      <c r="AB807" s="546"/>
      <c r="AC807" s="418"/>
      <c r="AD807" s="419"/>
      <c r="AE807" s="419"/>
      <c r="AF807" s="419"/>
      <c r="AG807" s="420"/>
      <c r="AH807" s="421"/>
      <c r="AI807" s="422"/>
      <c r="AJ807" s="422"/>
      <c r="AK807" s="422"/>
      <c r="AL807" s="422"/>
      <c r="AM807" s="422"/>
      <c r="AN807" s="422"/>
      <c r="AO807" s="422"/>
      <c r="AP807" s="422"/>
      <c r="AQ807" s="422"/>
      <c r="AR807" s="422"/>
      <c r="AS807" s="422"/>
      <c r="AT807" s="423"/>
      <c r="AU807" s="448"/>
      <c r="AV807" s="449"/>
      <c r="AW807" s="449"/>
      <c r="AX807" s="450"/>
    </row>
    <row r="808" spans="1:50" ht="24.75" hidden="1" customHeight="1" x14ac:dyDescent="0.15">
      <c r="A808" s="553"/>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3"/>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3"/>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3"/>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3"/>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3"/>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3"/>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3"/>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3"/>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3"/>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3"/>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28"/>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3"/>
      <c r="B819" s="742"/>
      <c r="C819" s="742"/>
      <c r="D819" s="742"/>
      <c r="E819" s="742"/>
      <c r="F819" s="743"/>
      <c r="G819" s="411" t="s">
        <v>18</v>
      </c>
      <c r="H819" s="412"/>
      <c r="I819" s="412"/>
      <c r="J819" s="412"/>
      <c r="K819" s="412"/>
      <c r="L819" s="413" t="s">
        <v>19</v>
      </c>
      <c r="M819" s="412"/>
      <c r="N819" s="412"/>
      <c r="O819" s="412"/>
      <c r="P819" s="412"/>
      <c r="Q819" s="412"/>
      <c r="R819" s="412"/>
      <c r="S819" s="412"/>
      <c r="T819" s="412"/>
      <c r="U819" s="412"/>
      <c r="V819" s="412"/>
      <c r="W819" s="412"/>
      <c r="X819" s="414"/>
      <c r="Y819" s="415" t="s">
        <v>20</v>
      </c>
      <c r="Z819" s="416"/>
      <c r="AA819" s="416"/>
      <c r="AB819" s="417"/>
      <c r="AC819" s="411" t="s">
        <v>18</v>
      </c>
      <c r="AD819" s="412"/>
      <c r="AE819" s="412"/>
      <c r="AF819" s="412"/>
      <c r="AG819" s="412"/>
      <c r="AH819" s="413" t="s">
        <v>19</v>
      </c>
      <c r="AI819" s="412"/>
      <c r="AJ819" s="412"/>
      <c r="AK819" s="412"/>
      <c r="AL819" s="412"/>
      <c r="AM819" s="412"/>
      <c r="AN819" s="412"/>
      <c r="AO819" s="412"/>
      <c r="AP819" s="412"/>
      <c r="AQ819" s="412"/>
      <c r="AR819" s="412"/>
      <c r="AS819" s="412"/>
      <c r="AT819" s="414"/>
      <c r="AU819" s="415" t="s">
        <v>20</v>
      </c>
      <c r="AV819" s="416"/>
      <c r="AW819" s="416"/>
      <c r="AX819" s="427"/>
    </row>
    <row r="820" spans="1:50" s="16" customFormat="1" ht="24.75" hidden="1" customHeight="1" x14ac:dyDescent="0.15">
      <c r="A820" s="553"/>
      <c r="B820" s="742"/>
      <c r="C820" s="742"/>
      <c r="D820" s="742"/>
      <c r="E820" s="742"/>
      <c r="F820" s="743"/>
      <c r="G820" s="418"/>
      <c r="H820" s="419"/>
      <c r="I820" s="419"/>
      <c r="J820" s="419"/>
      <c r="K820" s="420"/>
      <c r="L820" s="421"/>
      <c r="M820" s="422"/>
      <c r="N820" s="422"/>
      <c r="O820" s="422"/>
      <c r="P820" s="422"/>
      <c r="Q820" s="422"/>
      <c r="R820" s="422"/>
      <c r="S820" s="422"/>
      <c r="T820" s="422"/>
      <c r="U820" s="422"/>
      <c r="V820" s="422"/>
      <c r="W820" s="422"/>
      <c r="X820" s="423"/>
      <c r="Y820" s="448"/>
      <c r="Z820" s="449"/>
      <c r="AA820" s="449"/>
      <c r="AB820" s="546"/>
      <c r="AC820" s="418"/>
      <c r="AD820" s="419"/>
      <c r="AE820" s="419"/>
      <c r="AF820" s="419"/>
      <c r="AG820" s="420"/>
      <c r="AH820" s="421"/>
      <c r="AI820" s="422"/>
      <c r="AJ820" s="422"/>
      <c r="AK820" s="422"/>
      <c r="AL820" s="422"/>
      <c r="AM820" s="422"/>
      <c r="AN820" s="422"/>
      <c r="AO820" s="422"/>
      <c r="AP820" s="422"/>
      <c r="AQ820" s="422"/>
      <c r="AR820" s="422"/>
      <c r="AS820" s="422"/>
      <c r="AT820" s="423"/>
      <c r="AU820" s="448"/>
      <c r="AV820" s="449"/>
      <c r="AW820" s="449"/>
      <c r="AX820" s="450"/>
    </row>
    <row r="821" spans="1:50" ht="24.75" hidden="1" customHeight="1" x14ac:dyDescent="0.15">
      <c r="A821" s="553"/>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3"/>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3"/>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3"/>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3"/>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3"/>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3"/>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3"/>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3"/>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3"/>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526</v>
      </c>
      <c r="D837" s="390"/>
      <c r="E837" s="390"/>
      <c r="F837" s="390"/>
      <c r="G837" s="390"/>
      <c r="H837" s="390"/>
      <c r="I837" s="390"/>
      <c r="J837" s="391">
        <v>4020005004767</v>
      </c>
      <c r="K837" s="392"/>
      <c r="L837" s="392"/>
      <c r="M837" s="392"/>
      <c r="N837" s="392"/>
      <c r="O837" s="392"/>
      <c r="P837" s="401" t="s">
        <v>527</v>
      </c>
      <c r="Q837" s="294"/>
      <c r="R837" s="294"/>
      <c r="S837" s="294"/>
      <c r="T837" s="294"/>
      <c r="U837" s="294"/>
      <c r="V837" s="294"/>
      <c r="W837" s="294"/>
      <c r="X837" s="294"/>
      <c r="Y837" s="302">
        <v>6295</v>
      </c>
      <c r="Z837" s="303"/>
      <c r="AA837" s="303"/>
      <c r="AB837" s="304"/>
      <c r="AC837" s="393" t="s">
        <v>515</v>
      </c>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40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40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40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40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40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40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40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517</v>
      </c>
      <c r="D870" s="390"/>
      <c r="E870" s="390"/>
      <c r="F870" s="390"/>
      <c r="G870" s="390"/>
      <c r="H870" s="390"/>
      <c r="I870" s="390"/>
      <c r="J870" s="391">
        <v>4010501022810</v>
      </c>
      <c r="K870" s="392"/>
      <c r="L870" s="392"/>
      <c r="M870" s="392"/>
      <c r="N870" s="392"/>
      <c r="O870" s="392"/>
      <c r="P870" s="401" t="s">
        <v>516</v>
      </c>
      <c r="Q870" s="294"/>
      <c r="R870" s="294"/>
      <c r="S870" s="294"/>
      <c r="T870" s="294"/>
      <c r="U870" s="294"/>
      <c r="V870" s="294"/>
      <c r="W870" s="294"/>
      <c r="X870" s="294"/>
      <c r="Y870" s="302">
        <v>2446</v>
      </c>
      <c r="Z870" s="303"/>
      <c r="AA870" s="303"/>
      <c r="AB870" s="304"/>
      <c r="AC870" s="393" t="s">
        <v>515</v>
      </c>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customHeight="1" x14ac:dyDescent="0.15">
      <c r="A871" s="379">
        <v>2</v>
      </c>
      <c r="B871" s="379">
        <v>1</v>
      </c>
      <c r="C871" s="400" t="s">
        <v>518</v>
      </c>
      <c r="D871" s="390"/>
      <c r="E871" s="390"/>
      <c r="F871" s="390"/>
      <c r="G871" s="390"/>
      <c r="H871" s="390"/>
      <c r="I871" s="390"/>
      <c r="J871" s="391">
        <v>6000020271004</v>
      </c>
      <c r="K871" s="392"/>
      <c r="L871" s="392"/>
      <c r="M871" s="392"/>
      <c r="N871" s="392"/>
      <c r="O871" s="392"/>
      <c r="P871" s="294" t="s">
        <v>516</v>
      </c>
      <c r="Q871" s="294"/>
      <c r="R871" s="294"/>
      <c r="S871" s="294"/>
      <c r="T871" s="294"/>
      <c r="U871" s="294"/>
      <c r="V871" s="294"/>
      <c r="W871" s="294"/>
      <c r="X871" s="294"/>
      <c r="Y871" s="302">
        <v>852</v>
      </c>
      <c r="Z871" s="303"/>
      <c r="AA871" s="303"/>
      <c r="AB871" s="304"/>
      <c r="AC871" s="393" t="s">
        <v>515</v>
      </c>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customHeight="1" x14ac:dyDescent="0.15">
      <c r="A872" s="379">
        <v>3</v>
      </c>
      <c r="B872" s="379">
        <v>1</v>
      </c>
      <c r="C872" s="400" t="s">
        <v>528</v>
      </c>
      <c r="D872" s="390"/>
      <c r="E872" s="390"/>
      <c r="F872" s="390"/>
      <c r="G872" s="390"/>
      <c r="H872" s="390"/>
      <c r="I872" s="390"/>
      <c r="J872" s="391">
        <v>3000020231002</v>
      </c>
      <c r="K872" s="392"/>
      <c r="L872" s="392"/>
      <c r="M872" s="392"/>
      <c r="N872" s="392"/>
      <c r="O872" s="392"/>
      <c r="P872" s="401" t="s">
        <v>516</v>
      </c>
      <c r="Q872" s="294"/>
      <c r="R872" s="294"/>
      <c r="S872" s="294"/>
      <c r="T872" s="294"/>
      <c r="U872" s="294"/>
      <c r="V872" s="294"/>
      <c r="W872" s="294"/>
      <c r="X872" s="294"/>
      <c r="Y872" s="302">
        <v>811</v>
      </c>
      <c r="Z872" s="303"/>
      <c r="AA872" s="303"/>
      <c r="AB872" s="304"/>
      <c r="AC872" s="393" t="s">
        <v>515</v>
      </c>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customHeight="1" x14ac:dyDescent="0.15">
      <c r="A873" s="379">
        <v>4</v>
      </c>
      <c r="B873" s="379">
        <v>1</v>
      </c>
      <c r="C873" s="400" t="s">
        <v>519</v>
      </c>
      <c r="D873" s="390"/>
      <c r="E873" s="390"/>
      <c r="F873" s="390"/>
      <c r="G873" s="390"/>
      <c r="H873" s="390"/>
      <c r="I873" s="390"/>
      <c r="J873" s="391">
        <v>3000020401307</v>
      </c>
      <c r="K873" s="392"/>
      <c r="L873" s="392"/>
      <c r="M873" s="392"/>
      <c r="N873" s="392"/>
      <c r="O873" s="392"/>
      <c r="P873" s="401" t="s">
        <v>529</v>
      </c>
      <c r="Q873" s="294"/>
      <c r="R873" s="294"/>
      <c r="S873" s="294"/>
      <c r="T873" s="294"/>
      <c r="U873" s="294"/>
      <c r="V873" s="294"/>
      <c r="W873" s="294"/>
      <c r="X873" s="294"/>
      <c r="Y873" s="302">
        <v>589</v>
      </c>
      <c r="Z873" s="303"/>
      <c r="AA873" s="303"/>
      <c r="AB873" s="304"/>
      <c r="AC873" s="393" t="s">
        <v>515</v>
      </c>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customHeight="1" x14ac:dyDescent="0.15">
      <c r="A874" s="379">
        <v>5</v>
      </c>
      <c r="B874" s="379">
        <v>1</v>
      </c>
      <c r="C874" s="400" t="s">
        <v>520</v>
      </c>
      <c r="D874" s="390"/>
      <c r="E874" s="390"/>
      <c r="F874" s="390"/>
      <c r="G874" s="390"/>
      <c r="H874" s="390"/>
      <c r="I874" s="390"/>
      <c r="J874" s="391">
        <v>3000020141003</v>
      </c>
      <c r="K874" s="392"/>
      <c r="L874" s="392"/>
      <c r="M874" s="392"/>
      <c r="N874" s="392"/>
      <c r="O874" s="392"/>
      <c r="P874" s="401" t="s">
        <v>530</v>
      </c>
      <c r="Q874" s="294"/>
      <c r="R874" s="294"/>
      <c r="S874" s="294"/>
      <c r="T874" s="294"/>
      <c r="U874" s="294"/>
      <c r="V874" s="294"/>
      <c r="W874" s="294"/>
      <c r="X874" s="294"/>
      <c r="Y874" s="302">
        <v>483</v>
      </c>
      <c r="Z874" s="303"/>
      <c r="AA874" s="303"/>
      <c r="AB874" s="304"/>
      <c r="AC874" s="296" t="s">
        <v>515</v>
      </c>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customHeight="1" x14ac:dyDescent="0.15">
      <c r="A875" s="379">
        <v>6</v>
      </c>
      <c r="B875" s="379">
        <v>1</v>
      </c>
      <c r="C875" s="400" t="s">
        <v>523</v>
      </c>
      <c r="D875" s="390"/>
      <c r="E875" s="390"/>
      <c r="F875" s="390"/>
      <c r="G875" s="390"/>
      <c r="H875" s="390"/>
      <c r="I875" s="390"/>
      <c r="J875" s="391">
        <v>8000020041009</v>
      </c>
      <c r="K875" s="392"/>
      <c r="L875" s="392"/>
      <c r="M875" s="392"/>
      <c r="N875" s="392"/>
      <c r="O875" s="392"/>
      <c r="P875" s="401" t="s">
        <v>529</v>
      </c>
      <c r="Q875" s="294"/>
      <c r="R875" s="294"/>
      <c r="S875" s="294"/>
      <c r="T875" s="294"/>
      <c r="U875" s="294"/>
      <c r="V875" s="294"/>
      <c r="W875" s="294"/>
      <c r="X875" s="294"/>
      <c r="Y875" s="302">
        <v>411</v>
      </c>
      <c r="Z875" s="303"/>
      <c r="AA875" s="303"/>
      <c r="AB875" s="304"/>
      <c r="AC875" s="296" t="s">
        <v>515</v>
      </c>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customHeight="1" x14ac:dyDescent="0.15">
      <c r="A876" s="379">
        <v>7</v>
      </c>
      <c r="B876" s="379">
        <v>1</v>
      </c>
      <c r="C876" s="400" t="s">
        <v>521</v>
      </c>
      <c r="D876" s="390"/>
      <c r="E876" s="390"/>
      <c r="F876" s="390"/>
      <c r="G876" s="390"/>
      <c r="H876" s="390"/>
      <c r="I876" s="390"/>
      <c r="J876" s="391">
        <v>8000020130001</v>
      </c>
      <c r="K876" s="392"/>
      <c r="L876" s="392"/>
      <c r="M876" s="392"/>
      <c r="N876" s="392"/>
      <c r="O876" s="392"/>
      <c r="P876" s="294" t="s">
        <v>516</v>
      </c>
      <c r="Q876" s="294"/>
      <c r="R876" s="294"/>
      <c r="S876" s="294"/>
      <c r="T876" s="294"/>
      <c r="U876" s="294"/>
      <c r="V876" s="294"/>
      <c r="W876" s="294"/>
      <c r="X876" s="294"/>
      <c r="Y876" s="302">
        <v>324</v>
      </c>
      <c r="Z876" s="303"/>
      <c r="AA876" s="303"/>
      <c r="AB876" s="304"/>
      <c r="AC876" s="296" t="s">
        <v>515</v>
      </c>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customHeight="1" x14ac:dyDescent="0.15">
      <c r="A877" s="379">
        <v>8</v>
      </c>
      <c r="B877" s="379">
        <v>1</v>
      </c>
      <c r="C877" s="400" t="s">
        <v>522</v>
      </c>
      <c r="D877" s="390"/>
      <c r="E877" s="390"/>
      <c r="F877" s="390"/>
      <c r="G877" s="390"/>
      <c r="H877" s="390"/>
      <c r="I877" s="390"/>
      <c r="J877" s="391">
        <v>9000020011002</v>
      </c>
      <c r="K877" s="392"/>
      <c r="L877" s="392"/>
      <c r="M877" s="392"/>
      <c r="N877" s="392"/>
      <c r="O877" s="392"/>
      <c r="P877" s="401" t="s">
        <v>530</v>
      </c>
      <c r="Q877" s="294"/>
      <c r="R877" s="294"/>
      <c r="S877" s="294"/>
      <c r="T877" s="294"/>
      <c r="U877" s="294"/>
      <c r="V877" s="294"/>
      <c r="W877" s="294"/>
      <c r="X877" s="294"/>
      <c r="Y877" s="302">
        <v>320</v>
      </c>
      <c r="Z877" s="303"/>
      <c r="AA877" s="303"/>
      <c r="AB877" s="304"/>
      <c r="AC877" s="296" t="s">
        <v>515</v>
      </c>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customHeight="1" x14ac:dyDescent="0.15">
      <c r="A878" s="379">
        <v>9</v>
      </c>
      <c r="B878" s="379">
        <v>1</v>
      </c>
      <c r="C878" s="400" t="s">
        <v>524</v>
      </c>
      <c r="D878" s="390"/>
      <c r="E878" s="390"/>
      <c r="F878" s="390"/>
      <c r="G878" s="390"/>
      <c r="H878" s="390"/>
      <c r="I878" s="390"/>
      <c r="J878" s="391">
        <v>9000020281000</v>
      </c>
      <c r="K878" s="392"/>
      <c r="L878" s="392"/>
      <c r="M878" s="392"/>
      <c r="N878" s="392"/>
      <c r="O878" s="392"/>
      <c r="P878" s="294" t="s">
        <v>516</v>
      </c>
      <c r="Q878" s="294"/>
      <c r="R878" s="294"/>
      <c r="S878" s="294"/>
      <c r="T878" s="294"/>
      <c r="U878" s="294"/>
      <c r="V878" s="294"/>
      <c r="W878" s="294"/>
      <c r="X878" s="294"/>
      <c r="Y878" s="302">
        <v>49</v>
      </c>
      <c r="Z878" s="303"/>
      <c r="AA878" s="303"/>
      <c r="AB878" s="304"/>
      <c r="AC878" s="296" t="s">
        <v>515</v>
      </c>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customHeight="1" x14ac:dyDescent="0.15">
      <c r="A879" s="379">
        <v>10</v>
      </c>
      <c r="B879" s="379">
        <v>1</v>
      </c>
      <c r="C879" s="400" t="s">
        <v>525</v>
      </c>
      <c r="D879" s="390"/>
      <c r="E879" s="390"/>
      <c r="F879" s="390"/>
      <c r="G879" s="390"/>
      <c r="H879" s="390"/>
      <c r="I879" s="390"/>
      <c r="J879" s="391">
        <v>2000020261009</v>
      </c>
      <c r="K879" s="392"/>
      <c r="L879" s="392"/>
      <c r="M879" s="392"/>
      <c r="N879" s="392"/>
      <c r="O879" s="392"/>
      <c r="P879" s="294" t="s">
        <v>516</v>
      </c>
      <c r="Q879" s="294"/>
      <c r="R879" s="294"/>
      <c r="S879" s="294"/>
      <c r="T879" s="294"/>
      <c r="U879" s="294"/>
      <c r="V879" s="294"/>
      <c r="W879" s="294"/>
      <c r="X879" s="294"/>
      <c r="Y879" s="302">
        <v>10</v>
      </c>
      <c r="Z879" s="303"/>
      <c r="AA879" s="303"/>
      <c r="AB879" s="304"/>
      <c r="AC879" s="296" t="s">
        <v>515</v>
      </c>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9" priority="13589">
      <formula>IF(RIGHT(TEXT(P14,"0.#"),1)=".",FALSE,TRUE)</formula>
    </cfRule>
    <cfRule type="expression" dxfId="2098" priority="13590">
      <formula>IF(RIGHT(TEXT(P14,"0.#"),1)=".",TRUE,FALSE)</formula>
    </cfRule>
  </conditionalFormatting>
  <conditionalFormatting sqref="AE32">
    <cfRule type="expression" dxfId="2097" priority="13579">
      <formula>IF(RIGHT(TEXT(AE32,"0.#"),1)=".",FALSE,TRUE)</formula>
    </cfRule>
    <cfRule type="expression" dxfId="2096" priority="13580">
      <formula>IF(RIGHT(TEXT(AE32,"0.#"),1)=".",TRUE,FALSE)</formula>
    </cfRule>
  </conditionalFormatting>
  <conditionalFormatting sqref="P18:AX18">
    <cfRule type="expression" dxfId="2095" priority="13465">
      <formula>IF(RIGHT(TEXT(P18,"0.#"),1)=".",FALSE,TRUE)</formula>
    </cfRule>
    <cfRule type="expression" dxfId="2094" priority="13466">
      <formula>IF(RIGHT(TEXT(P18,"0.#"),1)=".",TRUE,FALSE)</formula>
    </cfRule>
  </conditionalFormatting>
  <conditionalFormatting sqref="Y782">
    <cfRule type="expression" dxfId="2093" priority="13461">
      <formula>IF(RIGHT(TEXT(Y782,"0.#"),1)=".",FALSE,TRUE)</formula>
    </cfRule>
    <cfRule type="expression" dxfId="2092" priority="13462">
      <formula>IF(RIGHT(TEXT(Y782,"0.#"),1)=".",TRUE,FALSE)</formula>
    </cfRule>
  </conditionalFormatting>
  <conditionalFormatting sqref="Y791">
    <cfRule type="expression" dxfId="2091" priority="13457">
      <formula>IF(RIGHT(TEXT(Y791,"0.#"),1)=".",FALSE,TRUE)</formula>
    </cfRule>
    <cfRule type="expression" dxfId="2090" priority="13458">
      <formula>IF(RIGHT(TEXT(Y791,"0.#"),1)=".",TRUE,FALSE)</formula>
    </cfRule>
  </conditionalFormatting>
  <conditionalFormatting sqref="Y822:Y829 Y820 Y809:Y816 Y807 Y796:Y803 Y794">
    <cfRule type="expression" dxfId="2089" priority="13239">
      <formula>IF(RIGHT(TEXT(Y794,"0.#"),1)=".",FALSE,TRUE)</formula>
    </cfRule>
    <cfRule type="expression" dxfId="2088" priority="13240">
      <formula>IF(RIGHT(TEXT(Y794,"0.#"),1)=".",TRUE,FALSE)</formula>
    </cfRule>
  </conditionalFormatting>
  <conditionalFormatting sqref="P16:AQ17 P15:AX15 P13:AX13">
    <cfRule type="expression" dxfId="2087" priority="13287">
      <formula>IF(RIGHT(TEXT(P13,"0.#"),1)=".",FALSE,TRUE)</formula>
    </cfRule>
    <cfRule type="expression" dxfId="2086" priority="13288">
      <formula>IF(RIGHT(TEXT(P13,"0.#"),1)=".",TRUE,FALSE)</formula>
    </cfRule>
  </conditionalFormatting>
  <conditionalFormatting sqref="P19:AJ19">
    <cfRule type="expression" dxfId="2085" priority="13285">
      <formula>IF(RIGHT(TEXT(P19,"0.#"),1)=".",FALSE,TRUE)</formula>
    </cfRule>
    <cfRule type="expression" dxfId="2084" priority="13286">
      <formula>IF(RIGHT(TEXT(P19,"0.#"),1)=".",TRUE,FALSE)</formula>
    </cfRule>
  </conditionalFormatting>
  <conditionalFormatting sqref="Y783:Y790 Y781">
    <cfRule type="expression" dxfId="2083" priority="13263">
      <formula>IF(RIGHT(TEXT(Y781,"0.#"),1)=".",FALSE,TRUE)</formula>
    </cfRule>
    <cfRule type="expression" dxfId="2082" priority="13264">
      <formula>IF(RIGHT(TEXT(Y781,"0.#"),1)=".",TRUE,FALSE)</formula>
    </cfRule>
  </conditionalFormatting>
  <conditionalFormatting sqref="AU782">
    <cfRule type="expression" dxfId="2081" priority="13261">
      <formula>IF(RIGHT(TEXT(AU782,"0.#"),1)=".",FALSE,TRUE)</formula>
    </cfRule>
    <cfRule type="expression" dxfId="2080" priority="13262">
      <formula>IF(RIGHT(TEXT(AU782,"0.#"),1)=".",TRUE,FALSE)</formula>
    </cfRule>
  </conditionalFormatting>
  <conditionalFormatting sqref="AU791">
    <cfRule type="expression" dxfId="2079" priority="13259">
      <formula>IF(RIGHT(TEXT(AU791,"0.#"),1)=".",FALSE,TRUE)</formula>
    </cfRule>
    <cfRule type="expression" dxfId="2078" priority="13260">
      <formula>IF(RIGHT(TEXT(AU791,"0.#"),1)=".",TRUE,FALSE)</formula>
    </cfRule>
  </conditionalFormatting>
  <conditionalFormatting sqref="AU783:AU790 AU781">
    <cfRule type="expression" dxfId="2077" priority="13257">
      <formula>IF(RIGHT(TEXT(AU781,"0.#"),1)=".",FALSE,TRUE)</formula>
    </cfRule>
    <cfRule type="expression" dxfId="2076" priority="13258">
      <formula>IF(RIGHT(TEXT(AU781,"0.#"),1)=".",TRUE,FALSE)</formula>
    </cfRule>
  </conditionalFormatting>
  <conditionalFormatting sqref="Y821 Y808 Y795">
    <cfRule type="expression" dxfId="2075" priority="13243">
      <formula>IF(RIGHT(TEXT(Y795,"0.#"),1)=".",FALSE,TRUE)</formula>
    </cfRule>
    <cfRule type="expression" dxfId="2074" priority="13244">
      <formula>IF(RIGHT(TEXT(Y795,"0.#"),1)=".",TRUE,FALSE)</formula>
    </cfRule>
  </conditionalFormatting>
  <conditionalFormatting sqref="Y830 Y817 Y804">
    <cfRule type="expression" dxfId="2073" priority="13241">
      <formula>IF(RIGHT(TEXT(Y804,"0.#"),1)=".",FALSE,TRUE)</formula>
    </cfRule>
    <cfRule type="expression" dxfId="2072" priority="13242">
      <formula>IF(RIGHT(TEXT(Y804,"0.#"),1)=".",TRUE,FALSE)</formula>
    </cfRule>
  </conditionalFormatting>
  <conditionalFormatting sqref="AU821 AU808 AU795">
    <cfRule type="expression" dxfId="2071" priority="13237">
      <formula>IF(RIGHT(TEXT(AU795,"0.#"),1)=".",FALSE,TRUE)</formula>
    </cfRule>
    <cfRule type="expression" dxfId="2070" priority="13238">
      <formula>IF(RIGHT(TEXT(AU795,"0.#"),1)=".",TRUE,FALSE)</formula>
    </cfRule>
  </conditionalFormatting>
  <conditionalFormatting sqref="AU830 AU817 AU804">
    <cfRule type="expression" dxfId="2069" priority="13235">
      <formula>IF(RIGHT(TEXT(AU804,"0.#"),1)=".",FALSE,TRUE)</formula>
    </cfRule>
    <cfRule type="expression" dxfId="2068" priority="13236">
      <formula>IF(RIGHT(TEXT(AU804,"0.#"),1)=".",TRUE,FALSE)</formula>
    </cfRule>
  </conditionalFormatting>
  <conditionalFormatting sqref="AU822:AU829 AU820 AU809:AU816 AU807 AU796:AU803 AU794">
    <cfRule type="expression" dxfId="2067" priority="13233">
      <formula>IF(RIGHT(TEXT(AU794,"0.#"),1)=".",FALSE,TRUE)</formula>
    </cfRule>
    <cfRule type="expression" dxfId="2066" priority="13234">
      <formula>IF(RIGHT(TEXT(AU794,"0.#"),1)=".",TRUE,FALSE)</formula>
    </cfRule>
  </conditionalFormatting>
  <conditionalFormatting sqref="AM87">
    <cfRule type="expression" dxfId="2065" priority="12887">
      <formula>IF(RIGHT(TEXT(AM87,"0.#"),1)=".",FALSE,TRUE)</formula>
    </cfRule>
    <cfRule type="expression" dxfId="2064" priority="12888">
      <formula>IF(RIGHT(TEXT(AM87,"0.#"),1)=".",TRUE,FALSE)</formula>
    </cfRule>
  </conditionalFormatting>
  <conditionalFormatting sqref="AE55">
    <cfRule type="expression" dxfId="2063" priority="12955">
      <formula>IF(RIGHT(TEXT(AE55,"0.#"),1)=".",FALSE,TRUE)</formula>
    </cfRule>
    <cfRule type="expression" dxfId="2062" priority="12956">
      <formula>IF(RIGHT(TEXT(AE55,"0.#"),1)=".",TRUE,FALSE)</formula>
    </cfRule>
  </conditionalFormatting>
  <conditionalFormatting sqref="AI55">
    <cfRule type="expression" dxfId="2061" priority="12953">
      <formula>IF(RIGHT(TEXT(AI55,"0.#"),1)=".",FALSE,TRUE)</formula>
    </cfRule>
    <cfRule type="expression" dxfId="2060" priority="12954">
      <formula>IF(RIGHT(TEXT(AI55,"0.#"),1)=".",TRUE,FALSE)</formula>
    </cfRule>
  </conditionalFormatting>
  <conditionalFormatting sqref="AM34">
    <cfRule type="expression" dxfId="2059" priority="13033">
      <formula>IF(RIGHT(TEXT(AM34,"0.#"),1)=".",FALSE,TRUE)</formula>
    </cfRule>
    <cfRule type="expression" dxfId="2058" priority="13034">
      <formula>IF(RIGHT(TEXT(AM34,"0.#"),1)=".",TRUE,FALSE)</formula>
    </cfRule>
  </conditionalFormatting>
  <conditionalFormatting sqref="AE33">
    <cfRule type="expression" dxfId="2057" priority="13047">
      <formula>IF(RIGHT(TEXT(AE33,"0.#"),1)=".",FALSE,TRUE)</formula>
    </cfRule>
    <cfRule type="expression" dxfId="2056" priority="13048">
      <formula>IF(RIGHT(TEXT(AE33,"0.#"),1)=".",TRUE,FALSE)</formula>
    </cfRule>
  </conditionalFormatting>
  <conditionalFormatting sqref="AE34">
    <cfRule type="expression" dxfId="2055" priority="13045">
      <formula>IF(RIGHT(TEXT(AE34,"0.#"),1)=".",FALSE,TRUE)</formula>
    </cfRule>
    <cfRule type="expression" dxfId="2054" priority="13046">
      <formula>IF(RIGHT(TEXT(AE34,"0.#"),1)=".",TRUE,FALSE)</formula>
    </cfRule>
  </conditionalFormatting>
  <conditionalFormatting sqref="AI34">
    <cfRule type="expression" dxfId="2053" priority="13043">
      <formula>IF(RIGHT(TEXT(AI34,"0.#"),1)=".",FALSE,TRUE)</formula>
    </cfRule>
    <cfRule type="expression" dxfId="2052" priority="13044">
      <formula>IF(RIGHT(TEXT(AI34,"0.#"),1)=".",TRUE,FALSE)</formula>
    </cfRule>
  </conditionalFormatting>
  <conditionalFormatting sqref="AI33">
    <cfRule type="expression" dxfId="2051" priority="13041">
      <formula>IF(RIGHT(TEXT(AI33,"0.#"),1)=".",FALSE,TRUE)</formula>
    </cfRule>
    <cfRule type="expression" dxfId="2050" priority="13042">
      <formula>IF(RIGHT(TEXT(AI33,"0.#"),1)=".",TRUE,FALSE)</formula>
    </cfRule>
  </conditionalFormatting>
  <conditionalFormatting sqref="AI32">
    <cfRule type="expression" dxfId="2049" priority="13039">
      <formula>IF(RIGHT(TEXT(AI32,"0.#"),1)=".",FALSE,TRUE)</formula>
    </cfRule>
    <cfRule type="expression" dxfId="2048" priority="13040">
      <formula>IF(RIGHT(TEXT(AI32,"0.#"),1)=".",TRUE,FALSE)</formula>
    </cfRule>
  </conditionalFormatting>
  <conditionalFormatting sqref="AM32">
    <cfRule type="expression" dxfId="2047" priority="13037">
      <formula>IF(RIGHT(TEXT(AM32,"0.#"),1)=".",FALSE,TRUE)</formula>
    </cfRule>
    <cfRule type="expression" dxfId="2046" priority="13038">
      <formula>IF(RIGHT(TEXT(AM32,"0.#"),1)=".",TRUE,FALSE)</formula>
    </cfRule>
  </conditionalFormatting>
  <conditionalFormatting sqref="AM33">
    <cfRule type="expression" dxfId="2045" priority="13035">
      <formula>IF(RIGHT(TEXT(AM33,"0.#"),1)=".",FALSE,TRUE)</formula>
    </cfRule>
    <cfRule type="expression" dxfId="2044" priority="13036">
      <formula>IF(RIGHT(TEXT(AM33,"0.#"),1)=".",TRUE,FALSE)</formula>
    </cfRule>
  </conditionalFormatting>
  <conditionalFormatting sqref="AQ32:AQ34">
    <cfRule type="expression" dxfId="2043" priority="13027">
      <formula>IF(RIGHT(TEXT(AQ32,"0.#"),1)=".",FALSE,TRUE)</formula>
    </cfRule>
    <cfRule type="expression" dxfId="2042" priority="13028">
      <formula>IF(RIGHT(TEXT(AQ32,"0.#"),1)=".",TRUE,FALSE)</formula>
    </cfRule>
  </conditionalFormatting>
  <conditionalFormatting sqref="AU32:AU34">
    <cfRule type="expression" dxfId="2041" priority="13025">
      <formula>IF(RIGHT(TEXT(AU32,"0.#"),1)=".",FALSE,TRUE)</formula>
    </cfRule>
    <cfRule type="expression" dxfId="2040" priority="13026">
      <formula>IF(RIGHT(TEXT(AU32,"0.#"),1)=".",TRUE,FALSE)</formula>
    </cfRule>
  </conditionalFormatting>
  <conditionalFormatting sqref="AE53">
    <cfRule type="expression" dxfId="2039" priority="12959">
      <formula>IF(RIGHT(TEXT(AE53,"0.#"),1)=".",FALSE,TRUE)</formula>
    </cfRule>
    <cfRule type="expression" dxfId="2038" priority="12960">
      <formula>IF(RIGHT(TEXT(AE53,"0.#"),1)=".",TRUE,FALSE)</formula>
    </cfRule>
  </conditionalFormatting>
  <conditionalFormatting sqref="AE54">
    <cfRule type="expression" dxfId="2037" priority="12957">
      <formula>IF(RIGHT(TEXT(AE54,"0.#"),1)=".",FALSE,TRUE)</formula>
    </cfRule>
    <cfRule type="expression" dxfId="2036" priority="12958">
      <formula>IF(RIGHT(TEXT(AE54,"0.#"),1)=".",TRUE,FALSE)</formula>
    </cfRule>
  </conditionalFormatting>
  <conditionalFormatting sqref="AI54">
    <cfRule type="expression" dxfId="2035" priority="12951">
      <formula>IF(RIGHT(TEXT(AI54,"0.#"),1)=".",FALSE,TRUE)</formula>
    </cfRule>
    <cfRule type="expression" dxfId="2034" priority="12952">
      <formula>IF(RIGHT(TEXT(AI54,"0.#"),1)=".",TRUE,FALSE)</formula>
    </cfRule>
  </conditionalFormatting>
  <conditionalFormatting sqref="AI53">
    <cfRule type="expression" dxfId="2033" priority="12949">
      <formula>IF(RIGHT(TEXT(AI53,"0.#"),1)=".",FALSE,TRUE)</formula>
    </cfRule>
    <cfRule type="expression" dxfId="2032" priority="12950">
      <formula>IF(RIGHT(TEXT(AI53,"0.#"),1)=".",TRUE,FALSE)</formula>
    </cfRule>
  </conditionalFormatting>
  <conditionalFormatting sqref="AM53">
    <cfRule type="expression" dxfId="2031" priority="12947">
      <formula>IF(RIGHT(TEXT(AM53,"0.#"),1)=".",FALSE,TRUE)</formula>
    </cfRule>
    <cfRule type="expression" dxfId="2030" priority="12948">
      <formula>IF(RIGHT(TEXT(AM53,"0.#"),1)=".",TRUE,FALSE)</formula>
    </cfRule>
  </conditionalFormatting>
  <conditionalFormatting sqref="AM54">
    <cfRule type="expression" dxfId="2029" priority="12945">
      <formula>IF(RIGHT(TEXT(AM54,"0.#"),1)=".",FALSE,TRUE)</formula>
    </cfRule>
    <cfRule type="expression" dxfId="2028" priority="12946">
      <formula>IF(RIGHT(TEXT(AM54,"0.#"),1)=".",TRUE,FALSE)</formula>
    </cfRule>
  </conditionalFormatting>
  <conditionalFormatting sqref="AM55">
    <cfRule type="expression" dxfId="2027" priority="12943">
      <formula>IF(RIGHT(TEXT(AM55,"0.#"),1)=".",FALSE,TRUE)</formula>
    </cfRule>
    <cfRule type="expression" dxfId="2026" priority="12944">
      <formula>IF(RIGHT(TEXT(AM55,"0.#"),1)=".",TRUE,FALSE)</formula>
    </cfRule>
  </conditionalFormatting>
  <conditionalFormatting sqref="AE60">
    <cfRule type="expression" dxfId="2025" priority="12929">
      <formula>IF(RIGHT(TEXT(AE60,"0.#"),1)=".",FALSE,TRUE)</formula>
    </cfRule>
    <cfRule type="expression" dxfId="2024" priority="12930">
      <formula>IF(RIGHT(TEXT(AE60,"0.#"),1)=".",TRUE,FALSE)</formula>
    </cfRule>
  </conditionalFormatting>
  <conditionalFormatting sqref="AE61">
    <cfRule type="expression" dxfId="2023" priority="12927">
      <formula>IF(RIGHT(TEXT(AE61,"0.#"),1)=".",FALSE,TRUE)</formula>
    </cfRule>
    <cfRule type="expression" dxfId="2022" priority="12928">
      <formula>IF(RIGHT(TEXT(AE61,"0.#"),1)=".",TRUE,FALSE)</formula>
    </cfRule>
  </conditionalFormatting>
  <conditionalFormatting sqref="AE62">
    <cfRule type="expression" dxfId="2021" priority="12925">
      <formula>IF(RIGHT(TEXT(AE62,"0.#"),1)=".",FALSE,TRUE)</formula>
    </cfRule>
    <cfRule type="expression" dxfId="2020" priority="12926">
      <formula>IF(RIGHT(TEXT(AE62,"0.#"),1)=".",TRUE,FALSE)</formula>
    </cfRule>
  </conditionalFormatting>
  <conditionalFormatting sqref="AI62">
    <cfRule type="expression" dxfId="2019" priority="12923">
      <formula>IF(RIGHT(TEXT(AI62,"0.#"),1)=".",FALSE,TRUE)</formula>
    </cfRule>
    <cfRule type="expression" dxfId="2018" priority="12924">
      <formula>IF(RIGHT(TEXT(AI62,"0.#"),1)=".",TRUE,FALSE)</formula>
    </cfRule>
  </conditionalFormatting>
  <conditionalFormatting sqref="AI61">
    <cfRule type="expression" dxfId="2017" priority="12921">
      <formula>IF(RIGHT(TEXT(AI61,"0.#"),1)=".",FALSE,TRUE)</formula>
    </cfRule>
    <cfRule type="expression" dxfId="2016" priority="12922">
      <formula>IF(RIGHT(TEXT(AI61,"0.#"),1)=".",TRUE,FALSE)</formula>
    </cfRule>
  </conditionalFormatting>
  <conditionalFormatting sqref="AI60">
    <cfRule type="expression" dxfId="2015" priority="12919">
      <formula>IF(RIGHT(TEXT(AI60,"0.#"),1)=".",FALSE,TRUE)</formula>
    </cfRule>
    <cfRule type="expression" dxfId="2014" priority="12920">
      <formula>IF(RIGHT(TEXT(AI60,"0.#"),1)=".",TRUE,FALSE)</formula>
    </cfRule>
  </conditionalFormatting>
  <conditionalFormatting sqref="AM60">
    <cfRule type="expression" dxfId="2013" priority="12917">
      <formula>IF(RIGHT(TEXT(AM60,"0.#"),1)=".",FALSE,TRUE)</formula>
    </cfRule>
    <cfRule type="expression" dxfId="2012" priority="12918">
      <formula>IF(RIGHT(TEXT(AM60,"0.#"),1)=".",TRUE,FALSE)</formula>
    </cfRule>
  </conditionalFormatting>
  <conditionalFormatting sqref="AM61">
    <cfRule type="expression" dxfId="2011" priority="12915">
      <formula>IF(RIGHT(TEXT(AM61,"0.#"),1)=".",FALSE,TRUE)</formula>
    </cfRule>
    <cfRule type="expression" dxfId="2010" priority="12916">
      <formula>IF(RIGHT(TEXT(AM61,"0.#"),1)=".",TRUE,FALSE)</formula>
    </cfRule>
  </conditionalFormatting>
  <conditionalFormatting sqref="AM62">
    <cfRule type="expression" dxfId="2009" priority="12913">
      <formula>IF(RIGHT(TEXT(AM62,"0.#"),1)=".",FALSE,TRUE)</formula>
    </cfRule>
    <cfRule type="expression" dxfId="2008" priority="12914">
      <formula>IF(RIGHT(TEXT(AM62,"0.#"),1)=".",TRUE,FALSE)</formula>
    </cfRule>
  </conditionalFormatting>
  <conditionalFormatting sqref="AE87">
    <cfRule type="expression" dxfId="2007" priority="12899">
      <formula>IF(RIGHT(TEXT(AE87,"0.#"),1)=".",FALSE,TRUE)</formula>
    </cfRule>
    <cfRule type="expression" dxfId="2006" priority="12900">
      <formula>IF(RIGHT(TEXT(AE87,"0.#"),1)=".",TRUE,FALSE)</formula>
    </cfRule>
  </conditionalFormatting>
  <conditionalFormatting sqref="AE88">
    <cfRule type="expression" dxfId="2005" priority="12897">
      <formula>IF(RIGHT(TEXT(AE88,"0.#"),1)=".",FALSE,TRUE)</formula>
    </cfRule>
    <cfRule type="expression" dxfId="2004" priority="12898">
      <formula>IF(RIGHT(TEXT(AE88,"0.#"),1)=".",TRUE,FALSE)</formula>
    </cfRule>
  </conditionalFormatting>
  <conditionalFormatting sqref="AE89">
    <cfRule type="expression" dxfId="2003" priority="12895">
      <formula>IF(RIGHT(TEXT(AE89,"0.#"),1)=".",FALSE,TRUE)</formula>
    </cfRule>
    <cfRule type="expression" dxfId="2002" priority="12896">
      <formula>IF(RIGHT(TEXT(AE89,"0.#"),1)=".",TRUE,FALSE)</formula>
    </cfRule>
  </conditionalFormatting>
  <conditionalFormatting sqref="AI89">
    <cfRule type="expression" dxfId="2001" priority="12893">
      <formula>IF(RIGHT(TEXT(AI89,"0.#"),1)=".",FALSE,TRUE)</formula>
    </cfRule>
    <cfRule type="expression" dxfId="2000" priority="12894">
      <formula>IF(RIGHT(TEXT(AI89,"0.#"),1)=".",TRUE,FALSE)</formula>
    </cfRule>
  </conditionalFormatting>
  <conditionalFormatting sqref="AI88">
    <cfRule type="expression" dxfId="1999" priority="12891">
      <formula>IF(RIGHT(TEXT(AI88,"0.#"),1)=".",FALSE,TRUE)</formula>
    </cfRule>
    <cfRule type="expression" dxfId="1998" priority="12892">
      <formula>IF(RIGHT(TEXT(AI88,"0.#"),1)=".",TRUE,FALSE)</formula>
    </cfRule>
  </conditionalFormatting>
  <conditionalFormatting sqref="AI87">
    <cfRule type="expression" dxfId="1997" priority="12889">
      <formula>IF(RIGHT(TEXT(AI87,"0.#"),1)=".",FALSE,TRUE)</formula>
    </cfRule>
    <cfRule type="expression" dxfId="1996" priority="12890">
      <formula>IF(RIGHT(TEXT(AI87,"0.#"),1)=".",TRUE,FALSE)</formula>
    </cfRule>
  </conditionalFormatting>
  <conditionalFormatting sqref="AM88">
    <cfRule type="expression" dxfId="1995" priority="12885">
      <formula>IF(RIGHT(TEXT(AM88,"0.#"),1)=".",FALSE,TRUE)</formula>
    </cfRule>
    <cfRule type="expression" dxfId="1994" priority="12886">
      <formula>IF(RIGHT(TEXT(AM88,"0.#"),1)=".",TRUE,FALSE)</formula>
    </cfRule>
  </conditionalFormatting>
  <conditionalFormatting sqref="AM89">
    <cfRule type="expression" dxfId="1993" priority="12883">
      <formula>IF(RIGHT(TEXT(AM89,"0.#"),1)=".",FALSE,TRUE)</formula>
    </cfRule>
    <cfRule type="expression" dxfId="1992" priority="12884">
      <formula>IF(RIGHT(TEXT(AM89,"0.#"),1)=".",TRUE,FALSE)</formula>
    </cfRule>
  </conditionalFormatting>
  <conditionalFormatting sqref="AE92">
    <cfRule type="expression" dxfId="1991" priority="12869">
      <formula>IF(RIGHT(TEXT(AE92,"0.#"),1)=".",FALSE,TRUE)</formula>
    </cfRule>
    <cfRule type="expression" dxfId="1990" priority="12870">
      <formula>IF(RIGHT(TEXT(AE92,"0.#"),1)=".",TRUE,FALSE)</formula>
    </cfRule>
  </conditionalFormatting>
  <conditionalFormatting sqref="AE93">
    <cfRule type="expression" dxfId="1989" priority="12867">
      <formula>IF(RIGHT(TEXT(AE93,"0.#"),1)=".",FALSE,TRUE)</formula>
    </cfRule>
    <cfRule type="expression" dxfId="1988" priority="12868">
      <formula>IF(RIGHT(TEXT(AE93,"0.#"),1)=".",TRUE,FALSE)</formula>
    </cfRule>
  </conditionalFormatting>
  <conditionalFormatting sqref="AE94">
    <cfRule type="expression" dxfId="1987" priority="12865">
      <formula>IF(RIGHT(TEXT(AE94,"0.#"),1)=".",FALSE,TRUE)</formula>
    </cfRule>
    <cfRule type="expression" dxfId="1986" priority="12866">
      <formula>IF(RIGHT(TEXT(AE94,"0.#"),1)=".",TRUE,FALSE)</formula>
    </cfRule>
  </conditionalFormatting>
  <conditionalFormatting sqref="AI94">
    <cfRule type="expression" dxfId="1985" priority="12863">
      <formula>IF(RIGHT(TEXT(AI94,"0.#"),1)=".",FALSE,TRUE)</formula>
    </cfRule>
    <cfRule type="expression" dxfId="1984" priority="12864">
      <formula>IF(RIGHT(TEXT(AI94,"0.#"),1)=".",TRUE,FALSE)</formula>
    </cfRule>
  </conditionalFormatting>
  <conditionalFormatting sqref="AI93">
    <cfRule type="expression" dxfId="1983" priority="12861">
      <formula>IF(RIGHT(TEXT(AI93,"0.#"),1)=".",FALSE,TRUE)</formula>
    </cfRule>
    <cfRule type="expression" dxfId="1982" priority="12862">
      <formula>IF(RIGHT(TEXT(AI93,"0.#"),1)=".",TRUE,FALSE)</formula>
    </cfRule>
  </conditionalFormatting>
  <conditionalFormatting sqref="AI92">
    <cfRule type="expression" dxfId="1981" priority="12859">
      <formula>IF(RIGHT(TEXT(AI92,"0.#"),1)=".",FALSE,TRUE)</formula>
    </cfRule>
    <cfRule type="expression" dxfId="1980" priority="12860">
      <formula>IF(RIGHT(TEXT(AI92,"0.#"),1)=".",TRUE,FALSE)</formula>
    </cfRule>
  </conditionalFormatting>
  <conditionalFormatting sqref="AM92">
    <cfRule type="expression" dxfId="1979" priority="12857">
      <formula>IF(RIGHT(TEXT(AM92,"0.#"),1)=".",FALSE,TRUE)</formula>
    </cfRule>
    <cfRule type="expression" dxfId="1978" priority="12858">
      <formula>IF(RIGHT(TEXT(AM92,"0.#"),1)=".",TRUE,FALSE)</formula>
    </cfRule>
  </conditionalFormatting>
  <conditionalFormatting sqref="AM93">
    <cfRule type="expression" dxfId="1977" priority="12855">
      <formula>IF(RIGHT(TEXT(AM93,"0.#"),1)=".",FALSE,TRUE)</formula>
    </cfRule>
    <cfRule type="expression" dxfId="1976" priority="12856">
      <formula>IF(RIGHT(TEXT(AM93,"0.#"),1)=".",TRUE,FALSE)</formula>
    </cfRule>
  </conditionalFormatting>
  <conditionalFormatting sqref="AM94">
    <cfRule type="expression" dxfId="1975" priority="12853">
      <formula>IF(RIGHT(TEXT(AM94,"0.#"),1)=".",FALSE,TRUE)</formula>
    </cfRule>
    <cfRule type="expression" dxfId="1974" priority="12854">
      <formula>IF(RIGHT(TEXT(AM94,"0.#"),1)=".",TRUE,FALSE)</formula>
    </cfRule>
  </conditionalFormatting>
  <conditionalFormatting sqref="AE97">
    <cfRule type="expression" dxfId="1973" priority="12839">
      <formula>IF(RIGHT(TEXT(AE97,"0.#"),1)=".",FALSE,TRUE)</formula>
    </cfRule>
    <cfRule type="expression" dxfId="1972" priority="12840">
      <formula>IF(RIGHT(TEXT(AE97,"0.#"),1)=".",TRUE,FALSE)</formula>
    </cfRule>
  </conditionalFormatting>
  <conditionalFormatting sqref="AE98">
    <cfRule type="expression" dxfId="1971" priority="12837">
      <formula>IF(RIGHT(TEXT(AE98,"0.#"),1)=".",FALSE,TRUE)</formula>
    </cfRule>
    <cfRule type="expression" dxfId="1970" priority="12838">
      <formula>IF(RIGHT(TEXT(AE98,"0.#"),1)=".",TRUE,FALSE)</formula>
    </cfRule>
  </conditionalFormatting>
  <conditionalFormatting sqref="AE99">
    <cfRule type="expression" dxfId="1969" priority="12835">
      <formula>IF(RIGHT(TEXT(AE99,"0.#"),1)=".",FALSE,TRUE)</formula>
    </cfRule>
    <cfRule type="expression" dxfId="1968" priority="12836">
      <formula>IF(RIGHT(TEXT(AE99,"0.#"),1)=".",TRUE,FALSE)</formula>
    </cfRule>
  </conditionalFormatting>
  <conditionalFormatting sqref="AI99">
    <cfRule type="expression" dxfId="1967" priority="12833">
      <formula>IF(RIGHT(TEXT(AI99,"0.#"),1)=".",FALSE,TRUE)</formula>
    </cfRule>
    <cfRule type="expression" dxfId="1966" priority="12834">
      <formula>IF(RIGHT(TEXT(AI99,"0.#"),1)=".",TRUE,FALSE)</formula>
    </cfRule>
  </conditionalFormatting>
  <conditionalFormatting sqref="AI98">
    <cfRule type="expression" dxfId="1965" priority="12831">
      <formula>IF(RIGHT(TEXT(AI98,"0.#"),1)=".",FALSE,TRUE)</formula>
    </cfRule>
    <cfRule type="expression" dxfId="1964" priority="12832">
      <formula>IF(RIGHT(TEXT(AI98,"0.#"),1)=".",TRUE,FALSE)</formula>
    </cfRule>
  </conditionalFormatting>
  <conditionalFormatting sqref="AI97">
    <cfRule type="expression" dxfId="1963" priority="12829">
      <formula>IF(RIGHT(TEXT(AI97,"0.#"),1)=".",FALSE,TRUE)</formula>
    </cfRule>
    <cfRule type="expression" dxfId="1962" priority="12830">
      <formula>IF(RIGHT(TEXT(AI97,"0.#"),1)=".",TRUE,FALSE)</formula>
    </cfRule>
  </conditionalFormatting>
  <conditionalFormatting sqref="AM97">
    <cfRule type="expression" dxfId="1961" priority="12827">
      <formula>IF(RIGHT(TEXT(AM97,"0.#"),1)=".",FALSE,TRUE)</formula>
    </cfRule>
    <cfRule type="expression" dxfId="1960" priority="12828">
      <formula>IF(RIGHT(TEXT(AM97,"0.#"),1)=".",TRUE,FALSE)</formula>
    </cfRule>
  </conditionalFormatting>
  <conditionalFormatting sqref="AM98">
    <cfRule type="expression" dxfId="1959" priority="12825">
      <formula>IF(RIGHT(TEXT(AM98,"0.#"),1)=".",FALSE,TRUE)</formula>
    </cfRule>
    <cfRule type="expression" dxfId="1958" priority="12826">
      <formula>IF(RIGHT(TEXT(AM98,"0.#"),1)=".",TRUE,FALSE)</formula>
    </cfRule>
  </conditionalFormatting>
  <conditionalFormatting sqref="AM99">
    <cfRule type="expression" dxfId="1957" priority="12823">
      <formula>IF(RIGHT(TEXT(AM99,"0.#"),1)=".",FALSE,TRUE)</formula>
    </cfRule>
    <cfRule type="expression" dxfId="1956" priority="12824">
      <formula>IF(RIGHT(TEXT(AM99,"0.#"),1)=".",TRUE,FALSE)</formula>
    </cfRule>
  </conditionalFormatting>
  <conditionalFormatting sqref="AE102">
    <cfRule type="expression" dxfId="1955" priority="12805">
      <formula>IF(RIGHT(TEXT(AE102,"0.#"),1)=".",FALSE,TRUE)</formula>
    </cfRule>
    <cfRule type="expression" dxfId="1954" priority="12806">
      <formula>IF(RIGHT(TEXT(AE102,"0.#"),1)=".",TRUE,FALSE)</formula>
    </cfRule>
  </conditionalFormatting>
  <conditionalFormatting sqref="AI102">
    <cfRule type="expression" dxfId="1953" priority="12803">
      <formula>IF(RIGHT(TEXT(AI102,"0.#"),1)=".",FALSE,TRUE)</formula>
    </cfRule>
    <cfRule type="expression" dxfId="1952" priority="12804">
      <formula>IF(RIGHT(TEXT(AI102,"0.#"),1)=".",TRUE,FALSE)</formula>
    </cfRule>
  </conditionalFormatting>
  <conditionalFormatting sqref="AM102">
    <cfRule type="expression" dxfId="1951" priority="12801">
      <formula>IF(RIGHT(TEXT(AM102,"0.#"),1)=".",FALSE,TRUE)</formula>
    </cfRule>
    <cfRule type="expression" dxfId="1950" priority="12802">
      <formula>IF(RIGHT(TEXT(AM102,"0.#"),1)=".",TRUE,FALSE)</formula>
    </cfRule>
  </conditionalFormatting>
  <conditionalFormatting sqref="AQ102">
    <cfRule type="expression" dxfId="1949" priority="12799">
      <formula>IF(RIGHT(TEXT(AQ102,"0.#"),1)=".",FALSE,TRUE)</formula>
    </cfRule>
    <cfRule type="expression" dxfId="1948" priority="12800">
      <formula>IF(RIGHT(TEXT(AQ102,"0.#"),1)=".",TRUE,FALSE)</formula>
    </cfRule>
  </conditionalFormatting>
  <conditionalFormatting sqref="AE104">
    <cfRule type="expression" dxfId="1947" priority="12797">
      <formula>IF(RIGHT(TEXT(AE104,"0.#"),1)=".",FALSE,TRUE)</formula>
    </cfRule>
    <cfRule type="expression" dxfId="1946" priority="12798">
      <formula>IF(RIGHT(TEXT(AE104,"0.#"),1)=".",TRUE,FALSE)</formula>
    </cfRule>
  </conditionalFormatting>
  <conditionalFormatting sqref="AI104">
    <cfRule type="expression" dxfId="1945" priority="12795">
      <formula>IF(RIGHT(TEXT(AI104,"0.#"),1)=".",FALSE,TRUE)</formula>
    </cfRule>
    <cfRule type="expression" dxfId="1944" priority="12796">
      <formula>IF(RIGHT(TEXT(AI104,"0.#"),1)=".",TRUE,FALSE)</formula>
    </cfRule>
  </conditionalFormatting>
  <conditionalFormatting sqref="AM104">
    <cfRule type="expression" dxfId="1943" priority="12793">
      <formula>IF(RIGHT(TEXT(AM104,"0.#"),1)=".",FALSE,TRUE)</formula>
    </cfRule>
    <cfRule type="expression" dxfId="1942" priority="12794">
      <formula>IF(RIGHT(TEXT(AM104,"0.#"),1)=".",TRUE,FALSE)</formula>
    </cfRule>
  </conditionalFormatting>
  <conditionalFormatting sqref="AE105">
    <cfRule type="expression" dxfId="1941" priority="12791">
      <formula>IF(RIGHT(TEXT(AE105,"0.#"),1)=".",FALSE,TRUE)</formula>
    </cfRule>
    <cfRule type="expression" dxfId="1940" priority="12792">
      <formula>IF(RIGHT(TEXT(AE105,"0.#"),1)=".",TRUE,FALSE)</formula>
    </cfRule>
  </conditionalFormatting>
  <conditionalFormatting sqref="AI105">
    <cfRule type="expression" dxfId="1939" priority="12789">
      <formula>IF(RIGHT(TEXT(AI105,"0.#"),1)=".",FALSE,TRUE)</formula>
    </cfRule>
    <cfRule type="expression" dxfId="1938" priority="12790">
      <formula>IF(RIGHT(TEXT(AI105,"0.#"),1)=".",TRUE,FALSE)</formula>
    </cfRule>
  </conditionalFormatting>
  <conditionalFormatting sqref="AM105">
    <cfRule type="expression" dxfId="1937" priority="12787">
      <formula>IF(RIGHT(TEXT(AM105,"0.#"),1)=".",FALSE,TRUE)</formula>
    </cfRule>
    <cfRule type="expression" dxfId="1936" priority="12788">
      <formula>IF(RIGHT(TEXT(AM105,"0.#"),1)=".",TRUE,FALSE)</formula>
    </cfRule>
  </conditionalFormatting>
  <conditionalFormatting sqref="AE107">
    <cfRule type="expression" dxfId="1935" priority="12783">
      <formula>IF(RIGHT(TEXT(AE107,"0.#"),1)=".",FALSE,TRUE)</formula>
    </cfRule>
    <cfRule type="expression" dxfId="1934" priority="12784">
      <formula>IF(RIGHT(TEXT(AE107,"0.#"),1)=".",TRUE,FALSE)</formula>
    </cfRule>
  </conditionalFormatting>
  <conditionalFormatting sqref="AI107">
    <cfRule type="expression" dxfId="1933" priority="12781">
      <formula>IF(RIGHT(TEXT(AI107,"0.#"),1)=".",FALSE,TRUE)</formula>
    </cfRule>
    <cfRule type="expression" dxfId="1932" priority="12782">
      <formula>IF(RIGHT(TEXT(AI107,"0.#"),1)=".",TRUE,FALSE)</formula>
    </cfRule>
  </conditionalFormatting>
  <conditionalFormatting sqref="AM107">
    <cfRule type="expression" dxfId="1931" priority="12779">
      <formula>IF(RIGHT(TEXT(AM107,"0.#"),1)=".",FALSE,TRUE)</formula>
    </cfRule>
    <cfRule type="expression" dxfId="1930" priority="12780">
      <formula>IF(RIGHT(TEXT(AM107,"0.#"),1)=".",TRUE,FALSE)</formula>
    </cfRule>
  </conditionalFormatting>
  <conditionalFormatting sqref="AE108">
    <cfRule type="expression" dxfId="1929" priority="12777">
      <formula>IF(RIGHT(TEXT(AE108,"0.#"),1)=".",FALSE,TRUE)</formula>
    </cfRule>
    <cfRule type="expression" dxfId="1928" priority="12778">
      <formula>IF(RIGHT(TEXT(AE108,"0.#"),1)=".",TRUE,FALSE)</formula>
    </cfRule>
  </conditionalFormatting>
  <conditionalFormatting sqref="AI108">
    <cfRule type="expression" dxfId="1927" priority="12775">
      <formula>IF(RIGHT(TEXT(AI108,"0.#"),1)=".",FALSE,TRUE)</formula>
    </cfRule>
    <cfRule type="expression" dxfId="1926" priority="12776">
      <formula>IF(RIGHT(TEXT(AI108,"0.#"),1)=".",TRUE,FALSE)</formula>
    </cfRule>
  </conditionalFormatting>
  <conditionalFormatting sqref="AM108">
    <cfRule type="expression" dxfId="1925" priority="12773">
      <formula>IF(RIGHT(TEXT(AM108,"0.#"),1)=".",FALSE,TRUE)</formula>
    </cfRule>
    <cfRule type="expression" dxfId="1924" priority="12774">
      <formula>IF(RIGHT(TEXT(AM108,"0.#"),1)=".",TRUE,FALSE)</formula>
    </cfRule>
  </conditionalFormatting>
  <conditionalFormatting sqref="AE110">
    <cfRule type="expression" dxfId="1923" priority="12769">
      <formula>IF(RIGHT(TEXT(AE110,"0.#"),1)=".",FALSE,TRUE)</formula>
    </cfRule>
    <cfRule type="expression" dxfId="1922" priority="12770">
      <formula>IF(RIGHT(TEXT(AE110,"0.#"),1)=".",TRUE,FALSE)</formula>
    </cfRule>
  </conditionalFormatting>
  <conditionalFormatting sqref="AI110">
    <cfRule type="expression" dxfId="1921" priority="12767">
      <formula>IF(RIGHT(TEXT(AI110,"0.#"),1)=".",FALSE,TRUE)</formula>
    </cfRule>
    <cfRule type="expression" dxfId="1920" priority="12768">
      <formula>IF(RIGHT(TEXT(AI110,"0.#"),1)=".",TRUE,FALSE)</formula>
    </cfRule>
  </conditionalFormatting>
  <conditionalFormatting sqref="AM110">
    <cfRule type="expression" dxfId="1919" priority="12765">
      <formula>IF(RIGHT(TEXT(AM110,"0.#"),1)=".",FALSE,TRUE)</formula>
    </cfRule>
    <cfRule type="expression" dxfId="1918" priority="12766">
      <formula>IF(RIGHT(TEXT(AM110,"0.#"),1)=".",TRUE,FALSE)</formula>
    </cfRule>
  </conditionalFormatting>
  <conditionalFormatting sqref="AE111">
    <cfRule type="expression" dxfId="1917" priority="12763">
      <formula>IF(RIGHT(TEXT(AE111,"0.#"),1)=".",FALSE,TRUE)</formula>
    </cfRule>
    <cfRule type="expression" dxfId="1916" priority="12764">
      <formula>IF(RIGHT(TEXT(AE111,"0.#"),1)=".",TRUE,FALSE)</formula>
    </cfRule>
  </conditionalFormatting>
  <conditionalFormatting sqref="AI111">
    <cfRule type="expression" dxfId="1915" priority="12761">
      <formula>IF(RIGHT(TEXT(AI111,"0.#"),1)=".",FALSE,TRUE)</formula>
    </cfRule>
    <cfRule type="expression" dxfId="1914" priority="12762">
      <formula>IF(RIGHT(TEXT(AI111,"0.#"),1)=".",TRUE,FALSE)</formula>
    </cfRule>
  </conditionalFormatting>
  <conditionalFormatting sqref="AM111">
    <cfRule type="expression" dxfId="1913" priority="12759">
      <formula>IF(RIGHT(TEXT(AM111,"0.#"),1)=".",FALSE,TRUE)</formula>
    </cfRule>
    <cfRule type="expression" dxfId="1912" priority="12760">
      <formula>IF(RIGHT(TEXT(AM111,"0.#"),1)=".",TRUE,FALSE)</formula>
    </cfRule>
  </conditionalFormatting>
  <conditionalFormatting sqref="AE113">
    <cfRule type="expression" dxfId="1911" priority="12755">
      <formula>IF(RIGHT(TEXT(AE113,"0.#"),1)=".",FALSE,TRUE)</formula>
    </cfRule>
    <cfRule type="expression" dxfId="1910" priority="12756">
      <formula>IF(RIGHT(TEXT(AE113,"0.#"),1)=".",TRUE,FALSE)</formula>
    </cfRule>
  </conditionalFormatting>
  <conditionalFormatting sqref="AI113">
    <cfRule type="expression" dxfId="1909" priority="12753">
      <formula>IF(RIGHT(TEXT(AI113,"0.#"),1)=".",FALSE,TRUE)</formula>
    </cfRule>
    <cfRule type="expression" dxfId="1908" priority="12754">
      <formula>IF(RIGHT(TEXT(AI113,"0.#"),1)=".",TRUE,FALSE)</formula>
    </cfRule>
  </conditionalFormatting>
  <conditionalFormatting sqref="AM113">
    <cfRule type="expression" dxfId="1907" priority="12751">
      <formula>IF(RIGHT(TEXT(AM113,"0.#"),1)=".",FALSE,TRUE)</formula>
    </cfRule>
    <cfRule type="expression" dxfId="1906" priority="12752">
      <formula>IF(RIGHT(TEXT(AM113,"0.#"),1)=".",TRUE,FALSE)</formula>
    </cfRule>
  </conditionalFormatting>
  <conditionalFormatting sqref="AE114">
    <cfRule type="expression" dxfId="1905" priority="12749">
      <formula>IF(RIGHT(TEXT(AE114,"0.#"),1)=".",FALSE,TRUE)</formula>
    </cfRule>
    <cfRule type="expression" dxfId="1904" priority="12750">
      <formula>IF(RIGHT(TEXT(AE114,"0.#"),1)=".",TRUE,FALSE)</formula>
    </cfRule>
  </conditionalFormatting>
  <conditionalFormatting sqref="AI114">
    <cfRule type="expression" dxfId="1903" priority="12747">
      <formula>IF(RIGHT(TEXT(AI114,"0.#"),1)=".",FALSE,TRUE)</formula>
    </cfRule>
    <cfRule type="expression" dxfId="1902" priority="12748">
      <formula>IF(RIGHT(TEXT(AI114,"0.#"),1)=".",TRUE,FALSE)</formula>
    </cfRule>
  </conditionalFormatting>
  <conditionalFormatting sqref="AM114">
    <cfRule type="expression" dxfId="1901" priority="12745">
      <formula>IF(RIGHT(TEXT(AM114,"0.#"),1)=".",FALSE,TRUE)</formula>
    </cfRule>
    <cfRule type="expression" dxfId="1900" priority="12746">
      <formula>IF(RIGHT(TEXT(AM114,"0.#"),1)=".",TRUE,FALSE)</formula>
    </cfRule>
  </conditionalFormatting>
  <conditionalFormatting sqref="AE116 AQ116">
    <cfRule type="expression" dxfId="1899" priority="12741">
      <formula>IF(RIGHT(TEXT(AE116,"0.#"),1)=".",FALSE,TRUE)</formula>
    </cfRule>
    <cfRule type="expression" dxfId="1898" priority="12742">
      <formula>IF(RIGHT(TEXT(AE116,"0.#"),1)=".",TRUE,FALSE)</formula>
    </cfRule>
  </conditionalFormatting>
  <conditionalFormatting sqref="AI116">
    <cfRule type="expression" dxfId="1897" priority="12739">
      <formula>IF(RIGHT(TEXT(AI116,"0.#"),1)=".",FALSE,TRUE)</formula>
    </cfRule>
    <cfRule type="expression" dxfId="1896" priority="12740">
      <formula>IF(RIGHT(TEXT(AI116,"0.#"),1)=".",TRUE,FALSE)</formula>
    </cfRule>
  </conditionalFormatting>
  <conditionalFormatting sqref="AM116">
    <cfRule type="expression" dxfId="1895" priority="12737">
      <formula>IF(RIGHT(TEXT(AM116,"0.#"),1)=".",FALSE,TRUE)</formula>
    </cfRule>
    <cfRule type="expression" dxfId="1894" priority="12738">
      <formula>IF(RIGHT(TEXT(AM116,"0.#"),1)=".",TRUE,FALSE)</formula>
    </cfRule>
  </conditionalFormatting>
  <conditionalFormatting sqref="AE117 AM117">
    <cfRule type="expression" dxfId="1893" priority="12735">
      <formula>IF(RIGHT(TEXT(AE117,"0.#"),1)=".",FALSE,TRUE)</formula>
    </cfRule>
    <cfRule type="expression" dxfId="1892" priority="12736">
      <formula>IF(RIGHT(TEXT(AE117,"0.#"),1)=".",TRUE,FALSE)</formula>
    </cfRule>
  </conditionalFormatting>
  <conditionalFormatting sqref="AI117">
    <cfRule type="expression" dxfId="1891" priority="12733">
      <formula>IF(RIGHT(TEXT(AI117,"0.#"),1)=".",FALSE,TRUE)</formula>
    </cfRule>
    <cfRule type="expression" dxfId="1890" priority="12734">
      <formula>IF(RIGHT(TEXT(AI117,"0.#"),1)=".",TRUE,FALSE)</formula>
    </cfRule>
  </conditionalFormatting>
  <conditionalFormatting sqref="AQ117">
    <cfRule type="expression" dxfId="1889" priority="12729">
      <formula>IF(RIGHT(TEXT(AQ117,"0.#"),1)=".",FALSE,TRUE)</formula>
    </cfRule>
    <cfRule type="expression" dxfId="1888" priority="12730">
      <formula>IF(RIGHT(TEXT(AQ117,"0.#"),1)=".",TRUE,FALSE)</formula>
    </cfRule>
  </conditionalFormatting>
  <conditionalFormatting sqref="AE119 AQ119">
    <cfRule type="expression" dxfId="1887" priority="12727">
      <formula>IF(RIGHT(TEXT(AE119,"0.#"),1)=".",FALSE,TRUE)</formula>
    </cfRule>
    <cfRule type="expression" dxfId="1886" priority="12728">
      <formula>IF(RIGHT(TEXT(AE119,"0.#"),1)=".",TRUE,FALSE)</formula>
    </cfRule>
  </conditionalFormatting>
  <conditionalFormatting sqref="AI119">
    <cfRule type="expression" dxfId="1885" priority="12725">
      <formula>IF(RIGHT(TEXT(AI119,"0.#"),1)=".",FALSE,TRUE)</formula>
    </cfRule>
    <cfRule type="expression" dxfId="1884" priority="12726">
      <formula>IF(RIGHT(TEXT(AI119,"0.#"),1)=".",TRUE,FALSE)</formula>
    </cfRule>
  </conditionalFormatting>
  <conditionalFormatting sqref="AM119">
    <cfRule type="expression" dxfId="1883" priority="12723">
      <formula>IF(RIGHT(TEXT(AM119,"0.#"),1)=".",FALSE,TRUE)</formula>
    </cfRule>
    <cfRule type="expression" dxfId="1882" priority="12724">
      <formula>IF(RIGHT(TEXT(AM119,"0.#"),1)=".",TRUE,FALSE)</formula>
    </cfRule>
  </conditionalFormatting>
  <conditionalFormatting sqref="AQ120">
    <cfRule type="expression" dxfId="1881" priority="12715">
      <formula>IF(RIGHT(TEXT(AQ120,"0.#"),1)=".",FALSE,TRUE)</formula>
    </cfRule>
    <cfRule type="expression" dxfId="1880" priority="12716">
      <formula>IF(RIGHT(TEXT(AQ120,"0.#"),1)=".",TRUE,FALSE)</formula>
    </cfRule>
  </conditionalFormatting>
  <conditionalFormatting sqref="AE122 AQ122">
    <cfRule type="expression" dxfId="1879" priority="12713">
      <formula>IF(RIGHT(TEXT(AE122,"0.#"),1)=".",FALSE,TRUE)</formula>
    </cfRule>
    <cfRule type="expression" dxfId="1878" priority="12714">
      <formula>IF(RIGHT(TEXT(AE122,"0.#"),1)=".",TRUE,FALSE)</formula>
    </cfRule>
  </conditionalFormatting>
  <conditionalFormatting sqref="AI122">
    <cfRule type="expression" dxfId="1877" priority="12711">
      <formula>IF(RIGHT(TEXT(AI122,"0.#"),1)=".",FALSE,TRUE)</formula>
    </cfRule>
    <cfRule type="expression" dxfId="1876" priority="12712">
      <formula>IF(RIGHT(TEXT(AI122,"0.#"),1)=".",TRUE,FALSE)</formula>
    </cfRule>
  </conditionalFormatting>
  <conditionalFormatting sqref="AM122">
    <cfRule type="expression" dxfId="1875" priority="12709">
      <formula>IF(RIGHT(TEXT(AM122,"0.#"),1)=".",FALSE,TRUE)</formula>
    </cfRule>
    <cfRule type="expression" dxfId="1874" priority="12710">
      <formula>IF(RIGHT(TEXT(AM122,"0.#"),1)=".",TRUE,FALSE)</formula>
    </cfRule>
  </conditionalFormatting>
  <conditionalFormatting sqref="AQ123">
    <cfRule type="expression" dxfId="1873" priority="12701">
      <formula>IF(RIGHT(TEXT(AQ123,"0.#"),1)=".",FALSE,TRUE)</formula>
    </cfRule>
    <cfRule type="expression" dxfId="1872" priority="12702">
      <formula>IF(RIGHT(TEXT(AQ123,"0.#"),1)=".",TRUE,FALSE)</formula>
    </cfRule>
  </conditionalFormatting>
  <conditionalFormatting sqref="AE125 AQ125">
    <cfRule type="expression" dxfId="1871" priority="12699">
      <formula>IF(RIGHT(TEXT(AE125,"0.#"),1)=".",FALSE,TRUE)</formula>
    </cfRule>
    <cfRule type="expression" dxfId="1870" priority="12700">
      <formula>IF(RIGHT(TEXT(AE125,"0.#"),1)=".",TRUE,FALSE)</formula>
    </cfRule>
  </conditionalFormatting>
  <conditionalFormatting sqref="AI125">
    <cfRule type="expression" dxfId="1869" priority="12697">
      <formula>IF(RIGHT(TEXT(AI125,"0.#"),1)=".",FALSE,TRUE)</formula>
    </cfRule>
    <cfRule type="expression" dxfId="1868" priority="12698">
      <formula>IF(RIGHT(TEXT(AI125,"0.#"),1)=".",TRUE,FALSE)</formula>
    </cfRule>
  </conditionalFormatting>
  <conditionalFormatting sqref="AM125">
    <cfRule type="expression" dxfId="1867" priority="12695">
      <formula>IF(RIGHT(TEXT(AM125,"0.#"),1)=".",FALSE,TRUE)</formula>
    </cfRule>
    <cfRule type="expression" dxfId="1866" priority="12696">
      <formula>IF(RIGHT(TEXT(AM125,"0.#"),1)=".",TRUE,FALSE)</formula>
    </cfRule>
  </conditionalFormatting>
  <conditionalFormatting sqref="AQ126">
    <cfRule type="expression" dxfId="1865" priority="12687">
      <formula>IF(RIGHT(TEXT(AQ126,"0.#"),1)=".",FALSE,TRUE)</formula>
    </cfRule>
    <cfRule type="expression" dxfId="1864" priority="12688">
      <formula>IF(RIGHT(TEXT(AQ126,"0.#"),1)=".",TRUE,FALSE)</formula>
    </cfRule>
  </conditionalFormatting>
  <conditionalFormatting sqref="AE128 AQ128">
    <cfRule type="expression" dxfId="1863" priority="12685">
      <formula>IF(RIGHT(TEXT(AE128,"0.#"),1)=".",FALSE,TRUE)</formula>
    </cfRule>
    <cfRule type="expression" dxfId="1862" priority="12686">
      <formula>IF(RIGHT(TEXT(AE128,"0.#"),1)=".",TRUE,FALSE)</formula>
    </cfRule>
  </conditionalFormatting>
  <conditionalFormatting sqref="AI128">
    <cfRule type="expression" dxfId="1861" priority="12683">
      <formula>IF(RIGHT(TEXT(AI128,"0.#"),1)=".",FALSE,TRUE)</formula>
    </cfRule>
    <cfRule type="expression" dxfId="1860" priority="12684">
      <formula>IF(RIGHT(TEXT(AI128,"0.#"),1)=".",TRUE,FALSE)</formula>
    </cfRule>
  </conditionalFormatting>
  <conditionalFormatting sqref="AM128">
    <cfRule type="expression" dxfId="1859" priority="12681">
      <formula>IF(RIGHT(TEXT(AM128,"0.#"),1)=".",FALSE,TRUE)</formula>
    </cfRule>
    <cfRule type="expression" dxfId="1858" priority="12682">
      <formula>IF(RIGHT(TEXT(AM128,"0.#"),1)=".",TRUE,FALSE)</formula>
    </cfRule>
  </conditionalFormatting>
  <conditionalFormatting sqref="AQ129">
    <cfRule type="expression" dxfId="1857" priority="12673">
      <formula>IF(RIGHT(TEXT(AQ129,"0.#"),1)=".",FALSE,TRUE)</formula>
    </cfRule>
    <cfRule type="expression" dxfId="1856" priority="12674">
      <formula>IF(RIGHT(TEXT(AQ129,"0.#"),1)=".",TRUE,FALSE)</formula>
    </cfRule>
  </conditionalFormatting>
  <conditionalFormatting sqref="AE75">
    <cfRule type="expression" dxfId="1855" priority="12671">
      <formula>IF(RIGHT(TEXT(AE75,"0.#"),1)=".",FALSE,TRUE)</formula>
    </cfRule>
    <cfRule type="expression" dxfId="1854" priority="12672">
      <formula>IF(RIGHT(TEXT(AE75,"0.#"),1)=".",TRUE,FALSE)</formula>
    </cfRule>
  </conditionalFormatting>
  <conditionalFormatting sqref="AE76">
    <cfRule type="expression" dxfId="1853" priority="12669">
      <formula>IF(RIGHT(TEXT(AE76,"0.#"),1)=".",FALSE,TRUE)</formula>
    </cfRule>
    <cfRule type="expression" dxfId="1852" priority="12670">
      <formula>IF(RIGHT(TEXT(AE76,"0.#"),1)=".",TRUE,FALSE)</formula>
    </cfRule>
  </conditionalFormatting>
  <conditionalFormatting sqref="AE77">
    <cfRule type="expression" dxfId="1851" priority="12667">
      <formula>IF(RIGHT(TEXT(AE77,"0.#"),1)=".",FALSE,TRUE)</formula>
    </cfRule>
    <cfRule type="expression" dxfId="1850" priority="12668">
      <formula>IF(RIGHT(TEXT(AE77,"0.#"),1)=".",TRUE,FALSE)</formula>
    </cfRule>
  </conditionalFormatting>
  <conditionalFormatting sqref="AI77">
    <cfRule type="expression" dxfId="1849" priority="12665">
      <formula>IF(RIGHT(TEXT(AI77,"0.#"),1)=".",FALSE,TRUE)</formula>
    </cfRule>
    <cfRule type="expression" dxfId="1848" priority="12666">
      <formula>IF(RIGHT(TEXT(AI77,"0.#"),1)=".",TRUE,FALSE)</formula>
    </cfRule>
  </conditionalFormatting>
  <conditionalFormatting sqref="AI76">
    <cfRule type="expression" dxfId="1847" priority="12663">
      <formula>IF(RIGHT(TEXT(AI76,"0.#"),1)=".",FALSE,TRUE)</formula>
    </cfRule>
    <cfRule type="expression" dxfId="1846" priority="12664">
      <formula>IF(RIGHT(TEXT(AI76,"0.#"),1)=".",TRUE,FALSE)</formula>
    </cfRule>
  </conditionalFormatting>
  <conditionalFormatting sqref="AI75">
    <cfRule type="expression" dxfId="1845" priority="12661">
      <formula>IF(RIGHT(TEXT(AI75,"0.#"),1)=".",FALSE,TRUE)</formula>
    </cfRule>
    <cfRule type="expression" dxfId="1844" priority="12662">
      <formula>IF(RIGHT(TEXT(AI75,"0.#"),1)=".",TRUE,FALSE)</formula>
    </cfRule>
  </conditionalFormatting>
  <conditionalFormatting sqref="AM75">
    <cfRule type="expression" dxfId="1843" priority="12659">
      <formula>IF(RIGHT(TEXT(AM75,"0.#"),1)=".",FALSE,TRUE)</formula>
    </cfRule>
    <cfRule type="expression" dxfId="1842" priority="12660">
      <formula>IF(RIGHT(TEXT(AM75,"0.#"),1)=".",TRUE,FALSE)</formula>
    </cfRule>
  </conditionalFormatting>
  <conditionalFormatting sqref="AM76">
    <cfRule type="expression" dxfId="1841" priority="12657">
      <formula>IF(RIGHT(TEXT(AM76,"0.#"),1)=".",FALSE,TRUE)</formula>
    </cfRule>
    <cfRule type="expression" dxfId="1840" priority="12658">
      <formula>IF(RIGHT(TEXT(AM76,"0.#"),1)=".",TRUE,FALSE)</formula>
    </cfRule>
  </conditionalFormatting>
  <conditionalFormatting sqref="AM77">
    <cfRule type="expression" dxfId="1839" priority="12655">
      <formula>IF(RIGHT(TEXT(AM77,"0.#"),1)=".",FALSE,TRUE)</formula>
    </cfRule>
    <cfRule type="expression" dxfId="1838" priority="12656">
      <formula>IF(RIGHT(TEXT(AM77,"0.#"),1)=".",TRUE,FALSE)</formula>
    </cfRule>
  </conditionalFormatting>
  <conditionalFormatting sqref="AE134:AE135 AI134:AI135 AM134:AM135 AQ134:AQ135 AU134:AU135">
    <cfRule type="expression" dxfId="1837" priority="12641">
      <formula>IF(RIGHT(TEXT(AE134,"0.#"),1)=".",FALSE,TRUE)</formula>
    </cfRule>
    <cfRule type="expression" dxfId="1836" priority="12642">
      <formula>IF(RIGHT(TEXT(AE134,"0.#"),1)=".",TRUE,FALSE)</formula>
    </cfRule>
  </conditionalFormatting>
  <conditionalFormatting sqref="AE433">
    <cfRule type="expression" dxfId="1835" priority="12611">
      <formula>IF(RIGHT(TEXT(AE433,"0.#"),1)=".",FALSE,TRUE)</formula>
    </cfRule>
    <cfRule type="expression" dxfId="1834" priority="12612">
      <formula>IF(RIGHT(TEXT(AE433,"0.#"),1)=".",TRUE,FALSE)</formula>
    </cfRule>
  </conditionalFormatting>
  <conditionalFormatting sqref="AM435">
    <cfRule type="expression" dxfId="1833" priority="12595">
      <formula>IF(RIGHT(TEXT(AM435,"0.#"),1)=".",FALSE,TRUE)</formula>
    </cfRule>
    <cfRule type="expression" dxfId="1832" priority="12596">
      <formula>IF(RIGHT(TEXT(AM435,"0.#"),1)=".",TRUE,FALSE)</formula>
    </cfRule>
  </conditionalFormatting>
  <conditionalFormatting sqref="AE434">
    <cfRule type="expression" dxfId="1831" priority="12609">
      <formula>IF(RIGHT(TEXT(AE434,"0.#"),1)=".",FALSE,TRUE)</formula>
    </cfRule>
    <cfRule type="expression" dxfId="1830" priority="12610">
      <formula>IF(RIGHT(TEXT(AE434,"0.#"),1)=".",TRUE,FALSE)</formula>
    </cfRule>
  </conditionalFormatting>
  <conditionalFormatting sqref="AE435">
    <cfRule type="expression" dxfId="1829" priority="12607">
      <formula>IF(RIGHT(TEXT(AE435,"0.#"),1)=".",FALSE,TRUE)</formula>
    </cfRule>
    <cfRule type="expression" dxfId="1828" priority="12608">
      <formula>IF(RIGHT(TEXT(AE435,"0.#"),1)=".",TRUE,FALSE)</formula>
    </cfRule>
  </conditionalFormatting>
  <conditionalFormatting sqref="AM433">
    <cfRule type="expression" dxfId="1827" priority="12599">
      <formula>IF(RIGHT(TEXT(AM433,"0.#"),1)=".",FALSE,TRUE)</formula>
    </cfRule>
    <cfRule type="expression" dxfId="1826" priority="12600">
      <formula>IF(RIGHT(TEXT(AM433,"0.#"),1)=".",TRUE,FALSE)</formula>
    </cfRule>
  </conditionalFormatting>
  <conditionalFormatting sqref="AM434">
    <cfRule type="expression" dxfId="1825" priority="12597">
      <formula>IF(RIGHT(TEXT(AM434,"0.#"),1)=".",FALSE,TRUE)</formula>
    </cfRule>
    <cfRule type="expression" dxfId="1824" priority="12598">
      <formula>IF(RIGHT(TEXT(AM434,"0.#"),1)=".",TRUE,FALSE)</formula>
    </cfRule>
  </conditionalFormatting>
  <conditionalFormatting sqref="AU433">
    <cfRule type="expression" dxfId="1823" priority="12587">
      <formula>IF(RIGHT(TEXT(AU433,"0.#"),1)=".",FALSE,TRUE)</formula>
    </cfRule>
    <cfRule type="expression" dxfId="1822" priority="12588">
      <formula>IF(RIGHT(TEXT(AU433,"0.#"),1)=".",TRUE,FALSE)</formula>
    </cfRule>
  </conditionalFormatting>
  <conditionalFormatting sqref="AU434">
    <cfRule type="expression" dxfId="1821" priority="12585">
      <formula>IF(RIGHT(TEXT(AU434,"0.#"),1)=".",FALSE,TRUE)</formula>
    </cfRule>
    <cfRule type="expression" dxfId="1820" priority="12586">
      <formula>IF(RIGHT(TEXT(AU434,"0.#"),1)=".",TRUE,FALSE)</formula>
    </cfRule>
  </conditionalFormatting>
  <conditionalFormatting sqref="AU435">
    <cfRule type="expression" dxfId="1819" priority="12583">
      <formula>IF(RIGHT(TEXT(AU435,"0.#"),1)=".",FALSE,TRUE)</formula>
    </cfRule>
    <cfRule type="expression" dxfId="1818" priority="12584">
      <formula>IF(RIGHT(TEXT(AU435,"0.#"),1)=".",TRUE,FALSE)</formula>
    </cfRule>
  </conditionalFormatting>
  <conditionalFormatting sqref="AI435">
    <cfRule type="expression" dxfId="1817" priority="12517">
      <formula>IF(RIGHT(TEXT(AI435,"0.#"),1)=".",FALSE,TRUE)</formula>
    </cfRule>
    <cfRule type="expression" dxfId="1816" priority="12518">
      <formula>IF(RIGHT(TEXT(AI435,"0.#"),1)=".",TRUE,FALSE)</formula>
    </cfRule>
  </conditionalFormatting>
  <conditionalFormatting sqref="AI433">
    <cfRule type="expression" dxfId="1815" priority="12521">
      <formula>IF(RIGHT(TEXT(AI433,"0.#"),1)=".",FALSE,TRUE)</formula>
    </cfRule>
    <cfRule type="expression" dxfId="1814" priority="12522">
      <formula>IF(RIGHT(TEXT(AI433,"0.#"),1)=".",TRUE,FALSE)</formula>
    </cfRule>
  </conditionalFormatting>
  <conditionalFormatting sqref="AI434">
    <cfRule type="expression" dxfId="1813" priority="12519">
      <formula>IF(RIGHT(TEXT(AI434,"0.#"),1)=".",FALSE,TRUE)</formula>
    </cfRule>
    <cfRule type="expression" dxfId="1812" priority="12520">
      <formula>IF(RIGHT(TEXT(AI434,"0.#"),1)=".",TRUE,FALSE)</formula>
    </cfRule>
  </conditionalFormatting>
  <conditionalFormatting sqref="AQ434">
    <cfRule type="expression" dxfId="1811" priority="12503">
      <formula>IF(RIGHT(TEXT(AQ434,"0.#"),1)=".",FALSE,TRUE)</formula>
    </cfRule>
    <cfRule type="expression" dxfId="1810" priority="12504">
      <formula>IF(RIGHT(TEXT(AQ434,"0.#"),1)=".",TRUE,FALSE)</formula>
    </cfRule>
  </conditionalFormatting>
  <conditionalFormatting sqref="AQ435">
    <cfRule type="expression" dxfId="1809" priority="12489">
      <formula>IF(RIGHT(TEXT(AQ435,"0.#"),1)=".",FALSE,TRUE)</formula>
    </cfRule>
    <cfRule type="expression" dxfId="1808" priority="12490">
      <formula>IF(RIGHT(TEXT(AQ435,"0.#"),1)=".",TRUE,FALSE)</formula>
    </cfRule>
  </conditionalFormatting>
  <conditionalFormatting sqref="AQ433">
    <cfRule type="expression" dxfId="1807" priority="12487">
      <formula>IF(RIGHT(TEXT(AQ433,"0.#"),1)=".",FALSE,TRUE)</formula>
    </cfRule>
    <cfRule type="expression" dxfId="1806" priority="12488">
      <formula>IF(RIGHT(TEXT(AQ433,"0.#"),1)=".",TRUE,FALSE)</formula>
    </cfRule>
  </conditionalFormatting>
  <conditionalFormatting sqref="AL839:AO866">
    <cfRule type="expression" dxfId="1805" priority="6211">
      <formula>IF(AND(AL839&gt;=0, RIGHT(TEXT(AL839,"0.#"),1)&lt;&gt;"."),TRUE,FALSE)</formula>
    </cfRule>
    <cfRule type="expression" dxfId="1804" priority="6212">
      <formula>IF(AND(AL839&gt;=0, RIGHT(TEXT(AL839,"0.#"),1)="."),TRUE,FALSE)</formula>
    </cfRule>
    <cfRule type="expression" dxfId="1803" priority="6213">
      <formula>IF(AND(AL839&lt;0, RIGHT(TEXT(AL839,"0.#"),1)&lt;&gt;"."),TRUE,FALSE)</formula>
    </cfRule>
    <cfRule type="expression" dxfId="1802" priority="6214">
      <formula>IF(AND(AL839&lt;0, RIGHT(TEXT(AL839,"0.#"),1)="."),TRUE,FALSE)</formula>
    </cfRule>
  </conditionalFormatting>
  <conditionalFormatting sqref="AQ53:AQ55">
    <cfRule type="expression" dxfId="1801" priority="4233">
      <formula>IF(RIGHT(TEXT(AQ53,"0.#"),1)=".",FALSE,TRUE)</formula>
    </cfRule>
    <cfRule type="expression" dxfId="1800" priority="4234">
      <formula>IF(RIGHT(TEXT(AQ53,"0.#"),1)=".",TRUE,FALSE)</formula>
    </cfRule>
  </conditionalFormatting>
  <conditionalFormatting sqref="AU53:AU55">
    <cfRule type="expression" dxfId="1799" priority="4231">
      <formula>IF(RIGHT(TEXT(AU53,"0.#"),1)=".",FALSE,TRUE)</formula>
    </cfRule>
    <cfRule type="expression" dxfId="1798" priority="4232">
      <formula>IF(RIGHT(TEXT(AU53,"0.#"),1)=".",TRUE,FALSE)</formula>
    </cfRule>
  </conditionalFormatting>
  <conditionalFormatting sqref="AQ60:AQ62">
    <cfRule type="expression" dxfId="1797" priority="4229">
      <formula>IF(RIGHT(TEXT(AQ60,"0.#"),1)=".",FALSE,TRUE)</formula>
    </cfRule>
    <cfRule type="expression" dxfId="1796" priority="4230">
      <formula>IF(RIGHT(TEXT(AQ60,"0.#"),1)=".",TRUE,FALSE)</formula>
    </cfRule>
  </conditionalFormatting>
  <conditionalFormatting sqref="AU60:AU62">
    <cfRule type="expression" dxfId="1795" priority="4227">
      <formula>IF(RIGHT(TEXT(AU60,"0.#"),1)=".",FALSE,TRUE)</formula>
    </cfRule>
    <cfRule type="expression" dxfId="1794" priority="4228">
      <formula>IF(RIGHT(TEXT(AU60,"0.#"),1)=".",TRUE,FALSE)</formula>
    </cfRule>
  </conditionalFormatting>
  <conditionalFormatting sqref="AQ75:AQ77">
    <cfRule type="expression" dxfId="1793" priority="4225">
      <formula>IF(RIGHT(TEXT(AQ75,"0.#"),1)=".",FALSE,TRUE)</formula>
    </cfRule>
    <cfRule type="expression" dxfId="1792" priority="4226">
      <formula>IF(RIGHT(TEXT(AQ75,"0.#"),1)=".",TRUE,FALSE)</formula>
    </cfRule>
  </conditionalFormatting>
  <conditionalFormatting sqref="AU75:AU77">
    <cfRule type="expression" dxfId="1791" priority="4223">
      <formula>IF(RIGHT(TEXT(AU75,"0.#"),1)=".",FALSE,TRUE)</formula>
    </cfRule>
    <cfRule type="expression" dxfId="1790" priority="4224">
      <formula>IF(RIGHT(TEXT(AU75,"0.#"),1)=".",TRUE,FALSE)</formula>
    </cfRule>
  </conditionalFormatting>
  <conditionalFormatting sqref="AQ87:AQ89">
    <cfRule type="expression" dxfId="1789" priority="4221">
      <formula>IF(RIGHT(TEXT(AQ87,"0.#"),1)=".",FALSE,TRUE)</formula>
    </cfRule>
    <cfRule type="expression" dxfId="1788" priority="4222">
      <formula>IF(RIGHT(TEXT(AQ87,"0.#"),1)=".",TRUE,FALSE)</formula>
    </cfRule>
  </conditionalFormatting>
  <conditionalFormatting sqref="AU87:AU89">
    <cfRule type="expression" dxfId="1787" priority="4219">
      <formula>IF(RIGHT(TEXT(AU87,"0.#"),1)=".",FALSE,TRUE)</formula>
    </cfRule>
    <cfRule type="expression" dxfId="1786" priority="4220">
      <formula>IF(RIGHT(TEXT(AU87,"0.#"),1)=".",TRUE,FALSE)</formula>
    </cfRule>
  </conditionalFormatting>
  <conditionalFormatting sqref="AQ92:AQ94">
    <cfRule type="expression" dxfId="1785" priority="4217">
      <formula>IF(RIGHT(TEXT(AQ92,"0.#"),1)=".",FALSE,TRUE)</formula>
    </cfRule>
    <cfRule type="expression" dxfId="1784" priority="4218">
      <formula>IF(RIGHT(TEXT(AQ92,"0.#"),1)=".",TRUE,FALSE)</formula>
    </cfRule>
  </conditionalFormatting>
  <conditionalFormatting sqref="AU92:AU94">
    <cfRule type="expression" dxfId="1783" priority="4215">
      <formula>IF(RIGHT(TEXT(AU92,"0.#"),1)=".",FALSE,TRUE)</formula>
    </cfRule>
    <cfRule type="expression" dxfId="1782" priority="4216">
      <formula>IF(RIGHT(TEXT(AU92,"0.#"),1)=".",TRUE,FALSE)</formula>
    </cfRule>
  </conditionalFormatting>
  <conditionalFormatting sqref="AQ97:AQ99">
    <cfRule type="expression" dxfId="1781" priority="4213">
      <formula>IF(RIGHT(TEXT(AQ97,"0.#"),1)=".",FALSE,TRUE)</formula>
    </cfRule>
    <cfRule type="expression" dxfId="1780" priority="4214">
      <formula>IF(RIGHT(TEXT(AQ97,"0.#"),1)=".",TRUE,FALSE)</formula>
    </cfRule>
  </conditionalFormatting>
  <conditionalFormatting sqref="AU97:AU99">
    <cfRule type="expression" dxfId="1779" priority="4211">
      <formula>IF(RIGHT(TEXT(AU97,"0.#"),1)=".",FALSE,TRUE)</formula>
    </cfRule>
    <cfRule type="expression" dxfId="1778" priority="4212">
      <formula>IF(RIGHT(TEXT(AU97,"0.#"),1)=".",TRUE,FALSE)</formula>
    </cfRule>
  </conditionalFormatting>
  <conditionalFormatting sqref="AE458">
    <cfRule type="expression" dxfId="1777" priority="3905">
      <formula>IF(RIGHT(TEXT(AE458,"0.#"),1)=".",FALSE,TRUE)</formula>
    </cfRule>
    <cfRule type="expression" dxfId="1776" priority="3906">
      <formula>IF(RIGHT(TEXT(AE458,"0.#"),1)=".",TRUE,FALSE)</formula>
    </cfRule>
  </conditionalFormatting>
  <conditionalFormatting sqref="AM460">
    <cfRule type="expression" dxfId="1775" priority="3895">
      <formula>IF(RIGHT(TEXT(AM460,"0.#"),1)=".",FALSE,TRUE)</formula>
    </cfRule>
    <cfRule type="expression" dxfId="1774" priority="3896">
      <formula>IF(RIGHT(TEXT(AM460,"0.#"),1)=".",TRUE,FALSE)</formula>
    </cfRule>
  </conditionalFormatting>
  <conditionalFormatting sqref="AE459">
    <cfRule type="expression" dxfId="1773" priority="3903">
      <formula>IF(RIGHT(TEXT(AE459,"0.#"),1)=".",FALSE,TRUE)</formula>
    </cfRule>
    <cfRule type="expression" dxfId="1772" priority="3904">
      <formula>IF(RIGHT(TEXT(AE459,"0.#"),1)=".",TRUE,FALSE)</formula>
    </cfRule>
  </conditionalFormatting>
  <conditionalFormatting sqref="AE460">
    <cfRule type="expression" dxfId="1771" priority="3901">
      <formula>IF(RIGHT(TEXT(AE460,"0.#"),1)=".",FALSE,TRUE)</formula>
    </cfRule>
    <cfRule type="expression" dxfId="1770" priority="3902">
      <formula>IF(RIGHT(TEXT(AE460,"0.#"),1)=".",TRUE,FALSE)</formula>
    </cfRule>
  </conditionalFormatting>
  <conditionalFormatting sqref="AM458">
    <cfRule type="expression" dxfId="1769" priority="3899">
      <formula>IF(RIGHT(TEXT(AM458,"0.#"),1)=".",FALSE,TRUE)</formula>
    </cfRule>
    <cfRule type="expression" dxfId="1768" priority="3900">
      <formula>IF(RIGHT(TEXT(AM458,"0.#"),1)=".",TRUE,FALSE)</formula>
    </cfRule>
  </conditionalFormatting>
  <conditionalFormatting sqref="AM459">
    <cfRule type="expression" dxfId="1767" priority="3897">
      <formula>IF(RIGHT(TEXT(AM459,"0.#"),1)=".",FALSE,TRUE)</formula>
    </cfRule>
    <cfRule type="expression" dxfId="1766" priority="3898">
      <formula>IF(RIGHT(TEXT(AM459,"0.#"),1)=".",TRUE,FALSE)</formula>
    </cfRule>
  </conditionalFormatting>
  <conditionalFormatting sqref="AU458">
    <cfRule type="expression" dxfId="1765" priority="3893">
      <formula>IF(RIGHT(TEXT(AU458,"0.#"),1)=".",FALSE,TRUE)</formula>
    </cfRule>
    <cfRule type="expression" dxfId="1764" priority="3894">
      <formula>IF(RIGHT(TEXT(AU458,"0.#"),1)=".",TRUE,FALSE)</formula>
    </cfRule>
  </conditionalFormatting>
  <conditionalFormatting sqref="AU459">
    <cfRule type="expression" dxfId="1763" priority="3891">
      <formula>IF(RIGHT(TEXT(AU459,"0.#"),1)=".",FALSE,TRUE)</formula>
    </cfRule>
    <cfRule type="expression" dxfId="1762" priority="3892">
      <formula>IF(RIGHT(TEXT(AU459,"0.#"),1)=".",TRUE,FALSE)</formula>
    </cfRule>
  </conditionalFormatting>
  <conditionalFormatting sqref="AU460">
    <cfRule type="expression" dxfId="1761" priority="3889">
      <formula>IF(RIGHT(TEXT(AU460,"0.#"),1)=".",FALSE,TRUE)</formula>
    </cfRule>
    <cfRule type="expression" dxfId="1760" priority="3890">
      <formula>IF(RIGHT(TEXT(AU460,"0.#"),1)=".",TRUE,FALSE)</formula>
    </cfRule>
  </conditionalFormatting>
  <conditionalFormatting sqref="AI460">
    <cfRule type="expression" dxfId="1759" priority="3883">
      <formula>IF(RIGHT(TEXT(AI460,"0.#"),1)=".",FALSE,TRUE)</formula>
    </cfRule>
    <cfRule type="expression" dxfId="1758" priority="3884">
      <formula>IF(RIGHT(TEXT(AI460,"0.#"),1)=".",TRUE,FALSE)</formula>
    </cfRule>
  </conditionalFormatting>
  <conditionalFormatting sqref="AI458">
    <cfRule type="expression" dxfId="1757" priority="3887">
      <formula>IF(RIGHT(TEXT(AI458,"0.#"),1)=".",FALSE,TRUE)</formula>
    </cfRule>
    <cfRule type="expression" dxfId="1756" priority="3888">
      <formula>IF(RIGHT(TEXT(AI458,"0.#"),1)=".",TRUE,FALSE)</formula>
    </cfRule>
  </conditionalFormatting>
  <conditionalFormatting sqref="AI459">
    <cfRule type="expression" dxfId="1755" priority="3885">
      <formula>IF(RIGHT(TEXT(AI459,"0.#"),1)=".",FALSE,TRUE)</formula>
    </cfRule>
    <cfRule type="expression" dxfId="1754" priority="3886">
      <formula>IF(RIGHT(TEXT(AI459,"0.#"),1)=".",TRUE,FALSE)</formula>
    </cfRule>
  </conditionalFormatting>
  <conditionalFormatting sqref="AQ459">
    <cfRule type="expression" dxfId="1753" priority="3881">
      <formula>IF(RIGHT(TEXT(AQ459,"0.#"),1)=".",FALSE,TRUE)</formula>
    </cfRule>
    <cfRule type="expression" dxfId="1752" priority="3882">
      <formula>IF(RIGHT(TEXT(AQ459,"0.#"),1)=".",TRUE,FALSE)</formula>
    </cfRule>
  </conditionalFormatting>
  <conditionalFormatting sqref="AQ460">
    <cfRule type="expression" dxfId="1751" priority="3879">
      <formula>IF(RIGHT(TEXT(AQ460,"0.#"),1)=".",FALSE,TRUE)</formula>
    </cfRule>
    <cfRule type="expression" dxfId="1750" priority="3880">
      <formula>IF(RIGHT(TEXT(AQ460,"0.#"),1)=".",TRUE,FALSE)</formula>
    </cfRule>
  </conditionalFormatting>
  <conditionalFormatting sqref="AQ458">
    <cfRule type="expression" dxfId="1749" priority="3877">
      <formula>IF(RIGHT(TEXT(AQ458,"0.#"),1)=".",FALSE,TRUE)</formula>
    </cfRule>
    <cfRule type="expression" dxfId="1748" priority="3878">
      <formula>IF(RIGHT(TEXT(AQ458,"0.#"),1)=".",TRUE,FALSE)</formula>
    </cfRule>
  </conditionalFormatting>
  <conditionalFormatting sqref="AE120 AM120">
    <cfRule type="expression" dxfId="1747" priority="2555">
      <formula>IF(RIGHT(TEXT(AE120,"0.#"),1)=".",FALSE,TRUE)</formula>
    </cfRule>
    <cfRule type="expression" dxfId="1746" priority="2556">
      <formula>IF(RIGHT(TEXT(AE120,"0.#"),1)=".",TRUE,FALSE)</formula>
    </cfRule>
  </conditionalFormatting>
  <conditionalFormatting sqref="AI126">
    <cfRule type="expression" dxfId="1745" priority="2545">
      <formula>IF(RIGHT(TEXT(AI126,"0.#"),1)=".",FALSE,TRUE)</formula>
    </cfRule>
    <cfRule type="expression" dxfId="1744" priority="2546">
      <formula>IF(RIGHT(TEXT(AI126,"0.#"),1)=".",TRUE,FALSE)</formula>
    </cfRule>
  </conditionalFormatting>
  <conditionalFormatting sqref="AI120">
    <cfRule type="expression" dxfId="1743" priority="2553">
      <formula>IF(RIGHT(TEXT(AI120,"0.#"),1)=".",FALSE,TRUE)</formula>
    </cfRule>
    <cfRule type="expression" dxfId="1742" priority="2554">
      <formula>IF(RIGHT(TEXT(AI120,"0.#"),1)=".",TRUE,FALSE)</formula>
    </cfRule>
  </conditionalFormatting>
  <conditionalFormatting sqref="AE123 AM123">
    <cfRule type="expression" dxfId="1741" priority="2551">
      <formula>IF(RIGHT(TEXT(AE123,"0.#"),1)=".",FALSE,TRUE)</formula>
    </cfRule>
    <cfRule type="expression" dxfId="1740" priority="2552">
      <formula>IF(RIGHT(TEXT(AE123,"0.#"),1)=".",TRUE,FALSE)</formula>
    </cfRule>
  </conditionalFormatting>
  <conditionalFormatting sqref="AI123">
    <cfRule type="expression" dxfId="1739" priority="2549">
      <formula>IF(RIGHT(TEXT(AI123,"0.#"),1)=".",FALSE,TRUE)</formula>
    </cfRule>
    <cfRule type="expression" dxfId="1738" priority="2550">
      <formula>IF(RIGHT(TEXT(AI123,"0.#"),1)=".",TRUE,FALSE)</formula>
    </cfRule>
  </conditionalFormatting>
  <conditionalFormatting sqref="AE126 AM126">
    <cfRule type="expression" dxfId="1737" priority="2547">
      <formula>IF(RIGHT(TEXT(AE126,"0.#"),1)=".",FALSE,TRUE)</formula>
    </cfRule>
    <cfRule type="expression" dxfId="1736" priority="2548">
      <formula>IF(RIGHT(TEXT(AE126,"0.#"),1)=".",TRUE,FALSE)</formula>
    </cfRule>
  </conditionalFormatting>
  <conditionalFormatting sqref="AE129 AM129">
    <cfRule type="expression" dxfId="1735" priority="2543">
      <formula>IF(RIGHT(TEXT(AE129,"0.#"),1)=".",FALSE,TRUE)</formula>
    </cfRule>
    <cfRule type="expression" dxfId="1734" priority="2544">
      <formula>IF(RIGHT(TEXT(AE129,"0.#"),1)=".",TRUE,FALSE)</formula>
    </cfRule>
  </conditionalFormatting>
  <conditionalFormatting sqref="AI129">
    <cfRule type="expression" dxfId="1733" priority="2541">
      <formula>IF(RIGHT(TEXT(AI129,"0.#"),1)=".",FALSE,TRUE)</formula>
    </cfRule>
    <cfRule type="expression" dxfId="1732" priority="2542">
      <formula>IF(RIGHT(TEXT(AI129,"0.#"),1)=".",TRUE,FALSE)</formula>
    </cfRule>
  </conditionalFormatting>
  <conditionalFormatting sqref="Y839:Y866">
    <cfRule type="expression" dxfId="1731" priority="2539">
      <formula>IF(RIGHT(TEXT(Y839,"0.#"),1)=".",FALSE,TRUE)</formula>
    </cfRule>
    <cfRule type="expression" dxfId="1730" priority="2540">
      <formula>IF(RIGHT(TEXT(Y839,"0.#"),1)=".",TRUE,FALSE)</formula>
    </cfRule>
  </conditionalFormatting>
  <conditionalFormatting sqref="AU518">
    <cfRule type="expression" dxfId="1729" priority="1049">
      <formula>IF(RIGHT(TEXT(AU518,"0.#"),1)=".",FALSE,TRUE)</formula>
    </cfRule>
    <cfRule type="expression" dxfId="1728" priority="1050">
      <formula>IF(RIGHT(TEXT(AU518,"0.#"),1)=".",TRUE,FALSE)</formula>
    </cfRule>
  </conditionalFormatting>
  <conditionalFormatting sqref="AQ551">
    <cfRule type="expression" dxfId="1727" priority="825">
      <formula>IF(RIGHT(TEXT(AQ551,"0.#"),1)=".",FALSE,TRUE)</formula>
    </cfRule>
    <cfRule type="expression" dxfId="1726" priority="826">
      <formula>IF(RIGHT(TEXT(AQ551,"0.#"),1)=".",TRUE,FALSE)</formula>
    </cfRule>
  </conditionalFormatting>
  <conditionalFormatting sqref="AE556">
    <cfRule type="expression" dxfId="1725" priority="823">
      <formula>IF(RIGHT(TEXT(AE556,"0.#"),1)=".",FALSE,TRUE)</formula>
    </cfRule>
    <cfRule type="expression" dxfId="1724" priority="824">
      <formula>IF(RIGHT(TEXT(AE556,"0.#"),1)=".",TRUE,FALSE)</formula>
    </cfRule>
  </conditionalFormatting>
  <conditionalFormatting sqref="AE557">
    <cfRule type="expression" dxfId="1723" priority="821">
      <formula>IF(RIGHT(TEXT(AE557,"0.#"),1)=".",FALSE,TRUE)</formula>
    </cfRule>
    <cfRule type="expression" dxfId="1722" priority="822">
      <formula>IF(RIGHT(TEXT(AE557,"0.#"),1)=".",TRUE,FALSE)</formula>
    </cfRule>
  </conditionalFormatting>
  <conditionalFormatting sqref="AE558">
    <cfRule type="expression" dxfId="1721" priority="819">
      <formula>IF(RIGHT(TEXT(AE558,"0.#"),1)=".",FALSE,TRUE)</formula>
    </cfRule>
    <cfRule type="expression" dxfId="1720" priority="820">
      <formula>IF(RIGHT(TEXT(AE558,"0.#"),1)=".",TRUE,FALSE)</formula>
    </cfRule>
  </conditionalFormatting>
  <conditionalFormatting sqref="AM556">
    <cfRule type="expression" dxfId="1719" priority="817">
      <formula>IF(RIGHT(TEXT(AM556,"0.#"),1)=".",FALSE,TRUE)</formula>
    </cfRule>
    <cfRule type="expression" dxfId="1718" priority="818">
      <formula>IF(RIGHT(TEXT(AM556,"0.#"),1)=".",TRUE,FALSE)</formula>
    </cfRule>
  </conditionalFormatting>
  <conditionalFormatting sqref="AM557">
    <cfRule type="expression" dxfId="1717" priority="815">
      <formula>IF(RIGHT(TEXT(AM557,"0.#"),1)=".",FALSE,TRUE)</formula>
    </cfRule>
    <cfRule type="expression" dxfId="1716" priority="816">
      <formula>IF(RIGHT(TEXT(AM557,"0.#"),1)=".",TRUE,FALSE)</formula>
    </cfRule>
  </conditionalFormatting>
  <conditionalFormatting sqref="AM558">
    <cfRule type="expression" dxfId="1715" priority="813">
      <formula>IF(RIGHT(TEXT(AM558,"0.#"),1)=".",FALSE,TRUE)</formula>
    </cfRule>
    <cfRule type="expression" dxfId="1714" priority="814">
      <formula>IF(RIGHT(TEXT(AM558,"0.#"),1)=".",TRUE,FALSE)</formula>
    </cfRule>
  </conditionalFormatting>
  <conditionalFormatting sqref="AU556">
    <cfRule type="expression" dxfId="1713" priority="811">
      <formula>IF(RIGHT(TEXT(AU556,"0.#"),1)=".",FALSE,TRUE)</formula>
    </cfRule>
    <cfRule type="expression" dxfId="1712" priority="812">
      <formula>IF(RIGHT(TEXT(AU556,"0.#"),1)=".",TRUE,FALSE)</formula>
    </cfRule>
  </conditionalFormatting>
  <conditionalFormatting sqref="AU557">
    <cfRule type="expression" dxfId="1711" priority="809">
      <formula>IF(RIGHT(TEXT(AU557,"0.#"),1)=".",FALSE,TRUE)</formula>
    </cfRule>
    <cfRule type="expression" dxfId="1710" priority="810">
      <formula>IF(RIGHT(TEXT(AU557,"0.#"),1)=".",TRUE,FALSE)</formula>
    </cfRule>
  </conditionalFormatting>
  <conditionalFormatting sqref="AU558">
    <cfRule type="expression" dxfId="1709" priority="807">
      <formula>IF(RIGHT(TEXT(AU558,"0.#"),1)=".",FALSE,TRUE)</formula>
    </cfRule>
    <cfRule type="expression" dxfId="1708" priority="808">
      <formula>IF(RIGHT(TEXT(AU558,"0.#"),1)=".",TRUE,FALSE)</formula>
    </cfRule>
  </conditionalFormatting>
  <conditionalFormatting sqref="AI556">
    <cfRule type="expression" dxfId="1707" priority="805">
      <formula>IF(RIGHT(TEXT(AI556,"0.#"),1)=".",FALSE,TRUE)</formula>
    </cfRule>
    <cfRule type="expression" dxfId="1706" priority="806">
      <formula>IF(RIGHT(TEXT(AI556,"0.#"),1)=".",TRUE,FALSE)</formula>
    </cfRule>
  </conditionalFormatting>
  <conditionalFormatting sqref="AI557">
    <cfRule type="expression" dxfId="1705" priority="803">
      <formula>IF(RIGHT(TEXT(AI557,"0.#"),1)=".",FALSE,TRUE)</formula>
    </cfRule>
    <cfRule type="expression" dxfId="1704" priority="804">
      <formula>IF(RIGHT(TEXT(AI557,"0.#"),1)=".",TRUE,FALSE)</formula>
    </cfRule>
  </conditionalFormatting>
  <conditionalFormatting sqref="AI558">
    <cfRule type="expression" dxfId="1703" priority="801">
      <formula>IF(RIGHT(TEXT(AI558,"0.#"),1)=".",FALSE,TRUE)</formula>
    </cfRule>
    <cfRule type="expression" dxfId="1702" priority="802">
      <formula>IF(RIGHT(TEXT(AI558,"0.#"),1)=".",TRUE,FALSE)</formula>
    </cfRule>
  </conditionalFormatting>
  <conditionalFormatting sqref="AQ557">
    <cfRule type="expression" dxfId="1701" priority="799">
      <formula>IF(RIGHT(TEXT(AQ557,"0.#"),1)=".",FALSE,TRUE)</formula>
    </cfRule>
    <cfRule type="expression" dxfId="1700" priority="800">
      <formula>IF(RIGHT(TEXT(AQ557,"0.#"),1)=".",TRUE,FALSE)</formula>
    </cfRule>
  </conditionalFormatting>
  <conditionalFormatting sqref="AQ558">
    <cfRule type="expression" dxfId="1699" priority="797">
      <formula>IF(RIGHT(TEXT(AQ558,"0.#"),1)=".",FALSE,TRUE)</formula>
    </cfRule>
    <cfRule type="expression" dxfId="1698" priority="798">
      <formula>IF(RIGHT(TEXT(AQ558,"0.#"),1)=".",TRUE,FALSE)</formula>
    </cfRule>
  </conditionalFormatting>
  <conditionalFormatting sqref="AQ556">
    <cfRule type="expression" dxfId="1697" priority="795">
      <formula>IF(RIGHT(TEXT(AQ556,"0.#"),1)=".",FALSE,TRUE)</formula>
    </cfRule>
    <cfRule type="expression" dxfId="1696" priority="796">
      <formula>IF(RIGHT(TEXT(AQ556,"0.#"),1)=".",TRUE,FALSE)</formula>
    </cfRule>
  </conditionalFormatting>
  <conditionalFormatting sqref="AE561">
    <cfRule type="expression" dxfId="1695" priority="793">
      <formula>IF(RIGHT(TEXT(AE561,"0.#"),1)=".",FALSE,TRUE)</formula>
    </cfRule>
    <cfRule type="expression" dxfId="1694" priority="794">
      <formula>IF(RIGHT(TEXT(AE561,"0.#"),1)=".",TRUE,FALSE)</formula>
    </cfRule>
  </conditionalFormatting>
  <conditionalFormatting sqref="AE562">
    <cfRule type="expression" dxfId="1693" priority="791">
      <formula>IF(RIGHT(TEXT(AE562,"0.#"),1)=".",FALSE,TRUE)</formula>
    </cfRule>
    <cfRule type="expression" dxfId="1692" priority="792">
      <formula>IF(RIGHT(TEXT(AE562,"0.#"),1)=".",TRUE,FALSE)</formula>
    </cfRule>
  </conditionalFormatting>
  <conditionalFormatting sqref="AE563">
    <cfRule type="expression" dxfId="1691" priority="789">
      <formula>IF(RIGHT(TEXT(AE563,"0.#"),1)=".",FALSE,TRUE)</formula>
    </cfRule>
    <cfRule type="expression" dxfId="1690" priority="790">
      <formula>IF(RIGHT(TEXT(AE563,"0.#"),1)=".",TRUE,FALSE)</formula>
    </cfRule>
  </conditionalFormatting>
  <conditionalFormatting sqref="AM561">
    <cfRule type="expression" dxfId="1689" priority="787">
      <formula>IF(RIGHT(TEXT(AM561,"0.#"),1)=".",FALSE,TRUE)</formula>
    </cfRule>
    <cfRule type="expression" dxfId="1688" priority="788">
      <formula>IF(RIGHT(TEXT(AM561,"0.#"),1)=".",TRUE,FALSE)</formula>
    </cfRule>
  </conditionalFormatting>
  <conditionalFormatting sqref="AL1102:AO1131">
    <cfRule type="expression" dxfId="1687" priority="2445">
      <formula>IF(AND(AL1102&gt;=0, RIGHT(TEXT(AL1102,"0.#"),1)&lt;&gt;"."),TRUE,FALSE)</formula>
    </cfRule>
    <cfRule type="expression" dxfId="1686" priority="2446">
      <formula>IF(AND(AL1102&gt;=0, RIGHT(TEXT(AL1102,"0.#"),1)="."),TRUE,FALSE)</formula>
    </cfRule>
    <cfRule type="expression" dxfId="1685" priority="2447">
      <formula>IF(AND(AL1102&lt;0, RIGHT(TEXT(AL1102,"0.#"),1)&lt;&gt;"."),TRUE,FALSE)</formula>
    </cfRule>
    <cfRule type="expression" dxfId="1684" priority="2448">
      <formula>IF(AND(AL1102&lt;0, RIGHT(TEXT(AL1102,"0.#"),1)="."),TRUE,FALSE)</formula>
    </cfRule>
  </conditionalFormatting>
  <conditionalFormatting sqref="Y1102:Y1131">
    <cfRule type="expression" dxfId="1683" priority="2443">
      <formula>IF(RIGHT(TEXT(Y1102,"0.#"),1)=".",FALSE,TRUE)</formula>
    </cfRule>
    <cfRule type="expression" dxfId="1682" priority="2444">
      <formula>IF(RIGHT(TEXT(Y1102,"0.#"),1)=".",TRUE,FALSE)</formula>
    </cfRule>
  </conditionalFormatting>
  <conditionalFormatting sqref="AI562">
    <cfRule type="expression" dxfId="1681" priority="773">
      <formula>IF(RIGHT(TEXT(AI562,"0.#"),1)=".",FALSE,TRUE)</formula>
    </cfRule>
    <cfRule type="expression" dxfId="1680" priority="774">
      <formula>IF(RIGHT(TEXT(AI562,"0.#"),1)=".",TRUE,FALSE)</formula>
    </cfRule>
  </conditionalFormatting>
  <conditionalFormatting sqref="AQ553">
    <cfRule type="expression" dxfId="1679" priority="827">
      <formula>IF(RIGHT(TEXT(AQ553,"0.#"),1)=".",FALSE,TRUE)</formula>
    </cfRule>
    <cfRule type="expression" dxfId="1678" priority="828">
      <formula>IF(RIGHT(TEXT(AQ553,"0.#"),1)=".",TRUE,FALSE)</formula>
    </cfRule>
  </conditionalFormatting>
  <conditionalFormatting sqref="AI552">
    <cfRule type="expression" dxfId="1677" priority="833">
      <formula>IF(RIGHT(TEXT(AI552,"0.#"),1)=".",FALSE,TRUE)</formula>
    </cfRule>
    <cfRule type="expression" dxfId="1676" priority="834">
      <formula>IF(RIGHT(TEXT(AI552,"0.#"),1)=".",TRUE,FALSE)</formula>
    </cfRule>
  </conditionalFormatting>
  <conditionalFormatting sqref="AU552">
    <cfRule type="expression" dxfId="1675" priority="839">
      <formula>IF(RIGHT(TEXT(AU552,"0.#"),1)=".",FALSE,TRUE)</formula>
    </cfRule>
    <cfRule type="expression" dxfId="1674" priority="840">
      <formula>IF(RIGHT(TEXT(AU552,"0.#"),1)=".",TRUE,FALSE)</formula>
    </cfRule>
  </conditionalFormatting>
  <conditionalFormatting sqref="AM552">
    <cfRule type="expression" dxfId="1673" priority="845">
      <formula>IF(RIGHT(TEXT(AM552,"0.#"),1)=".",FALSE,TRUE)</formula>
    </cfRule>
    <cfRule type="expression" dxfId="1672" priority="846">
      <formula>IF(RIGHT(TEXT(AM552,"0.#"),1)=".",TRUE,FALSE)</formula>
    </cfRule>
  </conditionalFormatting>
  <conditionalFormatting sqref="AE552">
    <cfRule type="expression" dxfId="1671" priority="851">
      <formula>IF(RIGHT(TEXT(AE552,"0.#"),1)=".",FALSE,TRUE)</formula>
    </cfRule>
    <cfRule type="expression" dxfId="1670" priority="852">
      <formula>IF(RIGHT(TEXT(AE552,"0.#"),1)=".",TRUE,FALSE)</formula>
    </cfRule>
  </conditionalFormatting>
  <conditionalFormatting sqref="AQ548">
    <cfRule type="expression" dxfId="1669" priority="857">
      <formula>IF(RIGHT(TEXT(AQ548,"0.#"),1)=".",FALSE,TRUE)</formula>
    </cfRule>
    <cfRule type="expression" dxfId="1668" priority="858">
      <formula>IF(RIGHT(TEXT(AQ548,"0.#"),1)=".",TRUE,FALSE)</formula>
    </cfRule>
  </conditionalFormatting>
  <conditionalFormatting sqref="AL837:AO838">
    <cfRule type="expression" dxfId="1667" priority="2397">
      <formula>IF(AND(AL837&gt;=0, RIGHT(TEXT(AL837,"0.#"),1)&lt;&gt;"."),TRUE,FALSE)</formula>
    </cfRule>
    <cfRule type="expression" dxfId="1666" priority="2398">
      <formula>IF(AND(AL837&gt;=0, RIGHT(TEXT(AL837,"0.#"),1)="."),TRUE,FALSE)</formula>
    </cfRule>
    <cfRule type="expression" dxfId="1665" priority="2399">
      <formula>IF(AND(AL837&lt;0, RIGHT(TEXT(AL837,"0.#"),1)&lt;&gt;"."),TRUE,FALSE)</formula>
    </cfRule>
    <cfRule type="expression" dxfId="1664" priority="2400">
      <formula>IF(AND(AL837&lt;0, RIGHT(TEXT(AL837,"0.#"),1)="."),TRUE,FALSE)</formula>
    </cfRule>
  </conditionalFormatting>
  <conditionalFormatting sqref="Y837:Y838">
    <cfRule type="expression" dxfId="1663" priority="2395">
      <formula>IF(RIGHT(TEXT(Y837,"0.#"),1)=".",FALSE,TRUE)</formula>
    </cfRule>
    <cfRule type="expression" dxfId="1662" priority="2396">
      <formula>IF(RIGHT(TEXT(Y837,"0.#"),1)=".",TRUE,FALSE)</formula>
    </cfRule>
  </conditionalFormatting>
  <conditionalFormatting sqref="AE492">
    <cfRule type="expression" dxfId="1661" priority="1183">
      <formula>IF(RIGHT(TEXT(AE492,"0.#"),1)=".",FALSE,TRUE)</formula>
    </cfRule>
    <cfRule type="expression" dxfId="1660" priority="1184">
      <formula>IF(RIGHT(TEXT(AE492,"0.#"),1)=".",TRUE,FALSE)</formula>
    </cfRule>
  </conditionalFormatting>
  <conditionalFormatting sqref="AE493">
    <cfRule type="expression" dxfId="1659" priority="1181">
      <formula>IF(RIGHT(TEXT(AE493,"0.#"),1)=".",FALSE,TRUE)</formula>
    </cfRule>
    <cfRule type="expression" dxfId="1658" priority="1182">
      <formula>IF(RIGHT(TEXT(AE493,"0.#"),1)=".",TRUE,FALSE)</formula>
    </cfRule>
  </conditionalFormatting>
  <conditionalFormatting sqref="AE494">
    <cfRule type="expression" dxfId="1657" priority="1179">
      <formula>IF(RIGHT(TEXT(AE494,"0.#"),1)=".",FALSE,TRUE)</formula>
    </cfRule>
    <cfRule type="expression" dxfId="1656" priority="1180">
      <formula>IF(RIGHT(TEXT(AE494,"0.#"),1)=".",TRUE,FALSE)</formula>
    </cfRule>
  </conditionalFormatting>
  <conditionalFormatting sqref="AM492">
    <cfRule type="expression" dxfId="1655" priority="1177">
      <formula>IF(RIGHT(TEXT(AM492,"0.#"),1)=".",FALSE,TRUE)</formula>
    </cfRule>
    <cfRule type="expression" dxfId="1654" priority="1178">
      <formula>IF(RIGHT(TEXT(AM492,"0.#"),1)=".",TRUE,FALSE)</formula>
    </cfRule>
  </conditionalFormatting>
  <conditionalFormatting sqref="AM493">
    <cfRule type="expression" dxfId="1653" priority="1175">
      <formula>IF(RIGHT(TEXT(AM493,"0.#"),1)=".",FALSE,TRUE)</formula>
    </cfRule>
    <cfRule type="expression" dxfId="1652" priority="1176">
      <formula>IF(RIGHT(TEXT(AM493,"0.#"),1)=".",TRUE,FALSE)</formula>
    </cfRule>
  </conditionalFormatting>
  <conditionalFormatting sqref="AQ493">
    <cfRule type="expression" dxfId="1651" priority="1159">
      <formula>IF(RIGHT(TEXT(AQ493,"0.#"),1)=".",FALSE,TRUE)</formula>
    </cfRule>
    <cfRule type="expression" dxfId="1650" priority="1160">
      <formula>IF(RIGHT(TEXT(AQ493,"0.#"),1)=".",TRUE,FALSE)</formula>
    </cfRule>
  </conditionalFormatting>
  <conditionalFormatting sqref="AI493">
    <cfRule type="expression" dxfId="1649" priority="1163">
      <formula>IF(RIGHT(TEXT(AI493,"0.#"),1)=".",FALSE,TRUE)</formula>
    </cfRule>
    <cfRule type="expression" dxfId="1648" priority="1164">
      <formula>IF(RIGHT(TEXT(AI493,"0.#"),1)=".",TRUE,FALSE)</formula>
    </cfRule>
  </conditionalFormatting>
  <conditionalFormatting sqref="AI494">
    <cfRule type="expression" dxfId="1647" priority="1161">
      <formula>IF(RIGHT(TEXT(AI494,"0.#"),1)=".",FALSE,TRUE)</formula>
    </cfRule>
    <cfRule type="expression" dxfId="1646" priority="1162">
      <formula>IF(RIGHT(TEXT(AI494,"0.#"),1)=".",TRUE,FALSE)</formula>
    </cfRule>
  </conditionalFormatting>
  <conditionalFormatting sqref="AM494">
    <cfRule type="expression" dxfId="1645" priority="1173">
      <formula>IF(RIGHT(TEXT(AM494,"0.#"),1)=".",FALSE,TRUE)</formula>
    </cfRule>
    <cfRule type="expression" dxfId="1644" priority="1174">
      <formula>IF(RIGHT(TEXT(AM494,"0.#"),1)=".",TRUE,FALSE)</formula>
    </cfRule>
  </conditionalFormatting>
  <conditionalFormatting sqref="AQ494">
    <cfRule type="expression" dxfId="1643" priority="1157">
      <formula>IF(RIGHT(TEXT(AQ494,"0.#"),1)=".",FALSE,TRUE)</formula>
    </cfRule>
    <cfRule type="expression" dxfId="1642" priority="1158">
      <formula>IF(RIGHT(TEXT(AQ494,"0.#"),1)=".",TRUE,FALSE)</formula>
    </cfRule>
  </conditionalFormatting>
  <conditionalFormatting sqref="AQ492">
    <cfRule type="expression" dxfId="1641" priority="1155">
      <formula>IF(RIGHT(TEXT(AQ492,"0.#"),1)=".",FALSE,TRUE)</formula>
    </cfRule>
    <cfRule type="expression" dxfId="1640" priority="1156">
      <formula>IF(RIGHT(TEXT(AQ492,"0.#"),1)=".",TRUE,FALSE)</formula>
    </cfRule>
  </conditionalFormatting>
  <conditionalFormatting sqref="AU494">
    <cfRule type="expression" dxfId="1639" priority="1167">
      <formula>IF(RIGHT(TEXT(AU494,"0.#"),1)=".",FALSE,TRUE)</formula>
    </cfRule>
    <cfRule type="expression" dxfId="1638" priority="1168">
      <formula>IF(RIGHT(TEXT(AU494,"0.#"),1)=".",TRUE,FALSE)</formula>
    </cfRule>
  </conditionalFormatting>
  <conditionalFormatting sqref="AU492">
    <cfRule type="expression" dxfId="1637" priority="1171">
      <formula>IF(RIGHT(TEXT(AU492,"0.#"),1)=".",FALSE,TRUE)</formula>
    </cfRule>
    <cfRule type="expression" dxfId="1636" priority="1172">
      <formula>IF(RIGHT(TEXT(AU492,"0.#"),1)=".",TRUE,FALSE)</formula>
    </cfRule>
  </conditionalFormatting>
  <conditionalFormatting sqref="AU493">
    <cfRule type="expression" dxfId="1635" priority="1169">
      <formula>IF(RIGHT(TEXT(AU493,"0.#"),1)=".",FALSE,TRUE)</formula>
    </cfRule>
    <cfRule type="expression" dxfId="1634" priority="1170">
      <formula>IF(RIGHT(TEXT(AU493,"0.#"),1)=".",TRUE,FALSE)</formula>
    </cfRule>
  </conditionalFormatting>
  <conditionalFormatting sqref="AU583">
    <cfRule type="expression" dxfId="1633" priority="687">
      <formula>IF(RIGHT(TEXT(AU583,"0.#"),1)=".",FALSE,TRUE)</formula>
    </cfRule>
    <cfRule type="expression" dxfId="1632" priority="688">
      <formula>IF(RIGHT(TEXT(AU583,"0.#"),1)=".",TRUE,FALSE)</formula>
    </cfRule>
  </conditionalFormatting>
  <conditionalFormatting sqref="AI492">
    <cfRule type="expression" dxfId="1631" priority="1165">
      <formula>IF(RIGHT(TEXT(AI492,"0.#"),1)=".",FALSE,TRUE)</formula>
    </cfRule>
    <cfRule type="expression" dxfId="1630" priority="1166">
      <formula>IF(RIGHT(TEXT(AI492,"0.#"),1)=".",TRUE,FALSE)</formula>
    </cfRule>
  </conditionalFormatting>
  <conditionalFormatting sqref="AU582">
    <cfRule type="expression" dxfId="1629" priority="689">
      <formula>IF(RIGHT(TEXT(AU582,"0.#"),1)=".",FALSE,TRUE)</formula>
    </cfRule>
    <cfRule type="expression" dxfId="1628" priority="690">
      <formula>IF(RIGHT(TEXT(AU582,"0.#"),1)=".",TRUE,FALSE)</formula>
    </cfRule>
  </conditionalFormatting>
  <conditionalFormatting sqref="AI583">
    <cfRule type="expression" dxfId="1627" priority="681">
      <formula>IF(RIGHT(TEXT(AI583,"0.#"),1)=".",FALSE,TRUE)</formula>
    </cfRule>
    <cfRule type="expression" dxfId="1626" priority="682">
      <formula>IF(RIGHT(TEXT(AI583,"0.#"),1)=".",TRUE,FALSE)</formula>
    </cfRule>
  </conditionalFormatting>
  <conditionalFormatting sqref="AI581">
    <cfRule type="expression" dxfId="1625" priority="685">
      <formula>IF(RIGHT(TEXT(AI581,"0.#"),1)=".",FALSE,TRUE)</formula>
    </cfRule>
    <cfRule type="expression" dxfId="1624" priority="686">
      <formula>IF(RIGHT(TEXT(AI581,"0.#"),1)=".",TRUE,FALSE)</formula>
    </cfRule>
  </conditionalFormatting>
  <conditionalFormatting sqref="AI582">
    <cfRule type="expression" dxfId="1623" priority="683">
      <formula>IF(RIGHT(TEXT(AI582,"0.#"),1)=".",FALSE,TRUE)</formula>
    </cfRule>
    <cfRule type="expression" dxfId="1622" priority="684">
      <formula>IF(RIGHT(TEXT(AI582,"0.#"),1)=".",TRUE,FALSE)</formula>
    </cfRule>
  </conditionalFormatting>
  <conditionalFormatting sqref="AE499">
    <cfRule type="expression" dxfId="1621" priority="1149">
      <formula>IF(RIGHT(TEXT(AE499,"0.#"),1)=".",FALSE,TRUE)</formula>
    </cfRule>
    <cfRule type="expression" dxfId="1620" priority="1150">
      <formula>IF(RIGHT(TEXT(AE499,"0.#"),1)=".",TRUE,FALSE)</formula>
    </cfRule>
  </conditionalFormatting>
  <conditionalFormatting sqref="AE497">
    <cfRule type="expression" dxfId="1619" priority="1153">
      <formula>IF(RIGHT(TEXT(AE497,"0.#"),1)=".",FALSE,TRUE)</formula>
    </cfRule>
    <cfRule type="expression" dxfId="1618" priority="1154">
      <formula>IF(RIGHT(TEXT(AE497,"0.#"),1)=".",TRUE,FALSE)</formula>
    </cfRule>
  </conditionalFormatting>
  <conditionalFormatting sqref="AE498">
    <cfRule type="expression" dxfId="1617" priority="1151">
      <formula>IF(RIGHT(TEXT(AE498,"0.#"),1)=".",FALSE,TRUE)</formula>
    </cfRule>
    <cfRule type="expression" dxfId="1616" priority="1152">
      <formula>IF(RIGHT(TEXT(AE498,"0.#"),1)=".",TRUE,FALSE)</formula>
    </cfRule>
  </conditionalFormatting>
  <conditionalFormatting sqref="AM499">
    <cfRule type="expression" dxfId="1615" priority="1143">
      <formula>IF(RIGHT(TEXT(AM499,"0.#"),1)=".",FALSE,TRUE)</formula>
    </cfRule>
    <cfRule type="expression" dxfId="1614" priority="1144">
      <formula>IF(RIGHT(TEXT(AM499,"0.#"),1)=".",TRUE,FALSE)</formula>
    </cfRule>
  </conditionalFormatting>
  <conditionalFormatting sqref="AM497">
    <cfRule type="expression" dxfId="1613" priority="1147">
      <formula>IF(RIGHT(TEXT(AM497,"0.#"),1)=".",FALSE,TRUE)</formula>
    </cfRule>
    <cfRule type="expression" dxfId="1612" priority="1148">
      <formula>IF(RIGHT(TEXT(AM497,"0.#"),1)=".",TRUE,FALSE)</formula>
    </cfRule>
  </conditionalFormatting>
  <conditionalFormatting sqref="AM498">
    <cfRule type="expression" dxfId="1611" priority="1145">
      <formula>IF(RIGHT(TEXT(AM498,"0.#"),1)=".",FALSE,TRUE)</formula>
    </cfRule>
    <cfRule type="expression" dxfId="1610" priority="1146">
      <formula>IF(RIGHT(TEXT(AM498,"0.#"),1)=".",TRUE,FALSE)</formula>
    </cfRule>
  </conditionalFormatting>
  <conditionalFormatting sqref="AU499">
    <cfRule type="expression" dxfId="1609" priority="1137">
      <formula>IF(RIGHT(TEXT(AU499,"0.#"),1)=".",FALSE,TRUE)</formula>
    </cfRule>
    <cfRule type="expression" dxfId="1608" priority="1138">
      <formula>IF(RIGHT(TEXT(AU499,"0.#"),1)=".",TRUE,FALSE)</formula>
    </cfRule>
  </conditionalFormatting>
  <conditionalFormatting sqref="AU497">
    <cfRule type="expression" dxfId="1607" priority="1141">
      <formula>IF(RIGHT(TEXT(AU497,"0.#"),1)=".",FALSE,TRUE)</formula>
    </cfRule>
    <cfRule type="expression" dxfId="1606" priority="1142">
      <formula>IF(RIGHT(TEXT(AU497,"0.#"),1)=".",TRUE,FALSE)</formula>
    </cfRule>
  </conditionalFormatting>
  <conditionalFormatting sqref="AU498">
    <cfRule type="expression" dxfId="1605" priority="1139">
      <formula>IF(RIGHT(TEXT(AU498,"0.#"),1)=".",FALSE,TRUE)</formula>
    </cfRule>
    <cfRule type="expression" dxfId="1604" priority="1140">
      <formula>IF(RIGHT(TEXT(AU498,"0.#"),1)=".",TRUE,FALSE)</formula>
    </cfRule>
  </conditionalFormatting>
  <conditionalFormatting sqref="AI499">
    <cfRule type="expression" dxfId="1603" priority="1131">
      <formula>IF(RIGHT(TEXT(AI499,"0.#"),1)=".",FALSE,TRUE)</formula>
    </cfRule>
    <cfRule type="expression" dxfId="1602" priority="1132">
      <formula>IF(RIGHT(TEXT(AI499,"0.#"),1)=".",TRUE,FALSE)</formula>
    </cfRule>
  </conditionalFormatting>
  <conditionalFormatting sqref="AI497">
    <cfRule type="expression" dxfId="1601" priority="1135">
      <formula>IF(RIGHT(TEXT(AI497,"0.#"),1)=".",FALSE,TRUE)</formula>
    </cfRule>
    <cfRule type="expression" dxfId="1600" priority="1136">
      <formula>IF(RIGHT(TEXT(AI497,"0.#"),1)=".",TRUE,FALSE)</formula>
    </cfRule>
  </conditionalFormatting>
  <conditionalFormatting sqref="AI498">
    <cfRule type="expression" dxfId="1599" priority="1133">
      <formula>IF(RIGHT(TEXT(AI498,"0.#"),1)=".",FALSE,TRUE)</formula>
    </cfRule>
    <cfRule type="expression" dxfId="1598" priority="1134">
      <formula>IF(RIGHT(TEXT(AI498,"0.#"),1)=".",TRUE,FALSE)</formula>
    </cfRule>
  </conditionalFormatting>
  <conditionalFormatting sqref="AQ497">
    <cfRule type="expression" dxfId="1597" priority="1125">
      <formula>IF(RIGHT(TEXT(AQ497,"0.#"),1)=".",FALSE,TRUE)</formula>
    </cfRule>
    <cfRule type="expression" dxfId="1596" priority="1126">
      <formula>IF(RIGHT(TEXT(AQ497,"0.#"),1)=".",TRUE,FALSE)</formula>
    </cfRule>
  </conditionalFormatting>
  <conditionalFormatting sqref="AQ498">
    <cfRule type="expression" dxfId="1595" priority="1129">
      <formula>IF(RIGHT(TEXT(AQ498,"0.#"),1)=".",FALSE,TRUE)</formula>
    </cfRule>
    <cfRule type="expression" dxfId="1594" priority="1130">
      <formula>IF(RIGHT(TEXT(AQ498,"0.#"),1)=".",TRUE,FALSE)</formula>
    </cfRule>
  </conditionalFormatting>
  <conditionalFormatting sqref="AQ499">
    <cfRule type="expression" dxfId="1593" priority="1127">
      <formula>IF(RIGHT(TEXT(AQ499,"0.#"),1)=".",FALSE,TRUE)</formula>
    </cfRule>
    <cfRule type="expression" dxfId="1592" priority="1128">
      <formula>IF(RIGHT(TEXT(AQ499,"0.#"),1)=".",TRUE,FALSE)</formula>
    </cfRule>
  </conditionalFormatting>
  <conditionalFormatting sqref="AE504">
    <cfRule type="expression" dxfId="1591" priority="1119">
      <formula>IF(RIGHT(TEXT(AE504,"0.#"),1)=".",FALSE,TRUE)</formula>
    </cfRule>
    <cfRule type="expression" dxfId="1590" priority="1120">
      <formula>IF(RIGHT(TEXT(AE504,"0.#"),1)=".",TRUE,FALSE)</formula>
    </cfRule>
  </conditionalFormatting>
  <conditionalFormatting sqref="AE502">
    <cfRule type="expression" dxfId="1589" priority="1123">
      <formula>IF(RIGHT(TEXT(AE502,"0.#"),1)=".",FALSE,TRUE)</formula>
    </cfRule>
    <cfRule type="expression" dxfId="1588" priority="1124">
      <formula>IF(RIGHT(TEXT(AE502,"0.#"),1)=".",TRUE,FALSE)</formula>
    </cfRule>
  </conditionalFormatting>
  <conditionalFormatting sqref="AE503">
    <cfRule type="expression" dxfId="1587" priority="1121">
      <formula>IF(RIGHT(TEXT(AE503,"0.#"),1)=".",FALSE,TRUE)</formula>
    </cfRule>
    <cfRule type="expression" dxfId="1586" priority="1122">
      <formula>IF(RIGHT(TEXT(AE503,"0.#"),1)=".",TRUE,FALSE)</formula>
    </cfRule>
  </conditionalFormatting>
  <conditionalFormatting sqref="AM504">
    <cfRule type="expression" dxfId="1585" priority="1113">
      <formula>IF(RIGHT(TEXT(AM504,"0.#"),1)=".",FALSE,TRUE)</formula>
    </cfRule>
    <cfRule type="expression" dxfId="1584" priority="1114">
      <formula>IF(RIGHT(TEXT(AM504,"0.#"),1)=".",TRUE,FALSE)</formula>
    </cfRule>
  </conditionalFormatting>
  <conditionalFormatting sqref="AM502">
    <cfRule type="expression" dxfId="1583" priority="1117">
      <formula>IF(RIGHT(TEXT(AM502,"0.#"),1)=".",FALSE,TRUE)</formula>
    </cfRule>
    <cfRule type="expression" dxfId="1582" priority="1118">
      <formula>IF(RIGHT(TEXT(AM502,"0.#"),1)=".",TRUE,FALSE)</formula>
    </cfRule>
  </conditionalFormatting>
  <conditionalFormatting sqref="AM503">
    <cfRule type="expression" dxfId="1581" priority="1115">
      <formula>IF(RIGHT(TEXT(AM503,"0.#"),1)=".",FALSE,TRUE)</formula>
    </cfRule>
    <cfRule type="expression" dxfId="1580" priority="1116">
      <formula>IF(RIGHT(TEXT(AM503,"0.#"),1)=".",TRUE,FALSE)</formula>
    </cfRule>
  </conditionalFormatting>
  <conditionalFormatting sqref="AU504">
    <cfRule type="expression" dxfId="1579" priority="1107">
      <formula>IF(RIGHT(TEXT(AU504,"0.#"),1)=".",FALSE,TRUE)</formula>
    </cfRule>
    <cfRule type="expression" dxfId="1578" priority="1108">
      <formula>IF(RIGHT(TEXT(AU504,"0.#"),1)=".",TRUE,FALSE)</formula>
    </cfRule>
  </conditionalFormatting>
  <conditionalFormatting sqref="AU502">
    <cfRule type="expression" dxfId="1577" priority="1111">
      <formula>IF(RIGHT(TEXT(AU502,"0.#"),1)=".",FALSE,TRUE)</formula>
    </cfRule>
    <cfRule type="expression" dxfId="1576" priority="1112">
      <formula>IF(RIGHT(TEXT(AU502,"0.#"),1)=".",TRUE,FALSE)</formula>
    </cfRule>
  </conditionalFormatting>
  <conditionalFormatting sqref="AU503">
    <cfRule type="expression" dxfId="1575" priority="1109">
      <formula>IF(RIGHT(TEXT(AU503,"0.#"),1)=".",FALSE,TRUE)</formula>
    </cfRule>
    <cfRule type="expression" dxfId="1574" priority="1110">
      <formula>IF(RIGHT(TEXT(AU503,"0.#"),1)=".",TRUE,FALSE)</formula>
    </cfRule>
  </conditionalFormatting>
  <conditionalFormatting sqref="AI504">
    <cfRule type="expression" dxfId="1573" priority="1101">
      <formula>IF(RIGHT(TEXT(AI504,"0.#"),1)=".",FALSE,TRUE)</formula>
    </cfRule>
    <cfRule type="expression" dxfId="1572" priority="1102">
      <formula>IF(RIGHT(TEXT(AI504,"0.#"),1)=".",TRUE,FALSE)</formula>
    </cfRule>
  </conditionalFormatting>
  <conditionalFormatting sqref="AI502">
    <cfRule type="expression" dxfId="1571" priority="1105">
      <formula>IF(RIGHT(TEXT(AI502,"0.#"),1)=".",FALSE,TRUE)</formula>
    </cfRule>
    <cfRule type="expression" dxfId="1570" priority="1106">
      <formula>IF(RIGHT(TEXT(AI502,"0.#"),1)=".",TRUE,FALSE)</formula>
    </cfRule>
  </conditionalFormatting>
  <conditionalFormatting sqref="AI503">
    <cfRule type="expression" dxfId="1569" priority="1103">
      <formula>IF(RIGHT(TEXT(AI503,"0.#"),1)=".",FALSE,TRUE)</formula>
    </cfRule>
    <cfRule type="expression" dxfId="1568" priority="1104">
      <formula>IF(RIGHT(TEXT(AI503,"0.#"),1)=".",TRUE,FALSE)</formula>
    </cfRule>
  </conditionalFormatting>
  <conditionalFormatting sqref="AQ502">
    <cfRule type="expression" dxfId="1567" priority="1095">
      <formula>IF(RIGHT(TEXT(AQ502,"0.#"),1)=".",FALSE,TRUE)</formula>
    </cfRule>
    <cfRule type="expression" dxfId="1566" priority="1096">
      <formula>IF(RIGHT(TEXT(AQ502,"0.#"),1)=".",TRUE,FALSE)</formula>
    </cfRule>
  </conditionalFormatting>
  <conditionalFormatting sqref="AQ503">
    <cfRule type="expression" dxfId="1565" priority="1099">
      <formula>IF(RIGHT(TEXT(AQ503,"0.#"),1)=".",FALSE,TRUE)</formula>
    </cfRule>
    <cfRule type="expression" dxfId="1564" priority="1100">
      <formula>IF(RIGHT(TEXT(AQ503,"0.#"),1)=".",TRUE,FALSE)</formula>
    </cfRule>
  </conditionalFormatting>
  <conditionalFormatting sqref="AQ504">
    <cfRule type="expression" dxfId="1563" priority="1097">
      <formula>IF(RIGHT(TEXT(AQ504,"0.#"),1)=".",FALSE,TRUE)</formula>
    </cfRule>
    <cfRule type="expression" dxfId="1562" priority="1098">
      <formula>IF(RIGHT(TEXT(AQ504,"0.#"),1)=".",TRUE,FALSE)</formula>
    </cfRule>
  </conditionalFormatting>
  <conditionalFormatting sqref="AE509">
    <cfRule type="expression" dxfId="1561" priority="1089">
      <formula>IF(RIGHT(TEXT(AE509,"0.#"),1)=".",FALSE,TRUE)</formula>
    </cfRule>
    <cfRule type="expression" dxfId="1560" priority="1090">
      <formula>IF(RIGHT(TEXT(AE509,"0.#"),1)=".",TRUE,FALSE)</formula>
    </cfRule>
  </conditionalFormatting>
  <conditionalFormatting sqref="AE507">
    <cfRule type="expression" dxfId="1559" priority="1093">
      <formula>IF(RIGHT(TEXT(AE507,"0.#"),1)=".",FALSE,TRUE)</formula>
    </cfRule>
    <cfRule type="expression" dxfId="1558" priority="1094">
      <formula>IF(RIGHT(TEXT(AE507,"0.#"),1)=".",TRUE,FALSE)</formula>
    </cfRule>
  </conditionalFormatting>
  <conditionalFormatting sqref="AE508">
    <cfRule type="expression" dxfId="1557" priority="1091">
      <formula>IF(RIGHT(TEXT(AE508,"0.#"),1)=".",FALSE,TRUE)</formula>
    </cfRule>
    <cfRule type="expression" dxfId="1556" priority="1092">
      <formula>IF(RIGHT(TEXT(AE508,"0.#"),1)=".",TRUE,FALSE)</formula>
    </cfRule>
  </conditionalFormatting>
  <conditionalFormatting sqref="AM509">
    <cfRule type="expression" dxfId="1555" priority="1083">
      <formula>IF(RIGHT(TEXT(AM509,"0.#"),1)=".",FALSE,TRUE)</formula>
    </cfRule>
    <cfRule type="expression" dxfId="1554" priority="1084">
      <formula>IF(RIGHT(TEXT(AM509,"0.#"),1)=".",TRUE,FALSE)</formula>
    </cfRule>
  </conditionalFormatting>
  <conditionalFormatting sqref="AM507">
    <cfRule type="expression" dxfId="1553" priority="1087">
      <formula>IF(RIGHT(TEXT(AM507,"0.#"),1)=".",FALSE,TRUE)</formula>
    </cfRule>
    <cfRule type="expression" dxfId="1552" priority="1088">
      <formula>IF(RIGHT(TEXT(AM507,"0.#"),1)=".",TRUE,FALSE)</formula>
    </cfRule>
  </conditionalFormatting>
  <conditionalFormatting sqref="AM508">
    <cfRule type="expression" dxfId="1551" priority="1085">
      <formula>IF(RIGHT(TEXT(AM508,"0.#"),1)=".",FALSE,TRUE)</formula>
    </cfRule>
    <cfRule type="expression" dxfId="1550" priority="1086">
      <formula>IF(RIGHT(TEXT(AM508,"0.#"),1)=".",TRUE,FALSE)</formula>
    </cfRule>
  </conditionalFormatting>
  <conditionalFormatting sqref="AU509">
    <cfRule type="expression" dxfId="1549" priority="1077">
      <formula>IF(RIGHT(TEXT(AU509,"0.#"),1)=".",FALSE,TRUE)</formula>
    </cfRule>
    <cfRule type="expression" dxfId="1548" priority="1078">
      <formula>IF(RIGHT(TEXT(AU509,"0.#"),1)=".",TRUE,FALSE)</formula>
    </cfRule>
  </conditionalFormatting>
  <conditionalFormatting sqref="AU507">
    <cfRule type="expression" dxfId="1547" priority="1081">
      <formula>IF(RIGHT(TEXT(AU507,"0.#"),1)=".",FALSE,TRUE)</formula>
    </cfRule>
    <cfRule type="expression" dxfId="1546" priority="1082">
      <formula>IF(RIGHT(TEXT(AU507,"0.#"),1)=".",TRUE,FALSE)</formula>
    </cfRule>
  </conditionalFormatting>
  <conditionalFormatting sqref="AU508">
    <cfRule type="expression" dxfId="1545" priority="1079">
      <formula>IF(RIGHT(TEXT(AU508,"0.#"),1)=".",FALSE,TRUE)</formula>
    </cfRule>
    <cfRule type="expression" dxfId="1544" priority="1080">
      <formula>IF(RIGHT(TEXT(AU508,"0.#"),1)=".",TRUE,FALSE)</formula>
    </cfRule>
  </conditionalFormatting>
  <conditionalFormatting sqref="AI509">
    <cfRule type="expression" dxfId="1543" priority="1071">
      <formula>IF(RIGHT(TEXT(AI509,"0.#"),1)=".",FALSE,TRUE)</formula>
    </cfRule>
    <cfRule type="expression" dxfId="1542" priority="1072">
      <formula>IF(RIGHT(TEXT(AI509,"0.#"),1)=".",TRUE,FALSE)</formula>
    </cfRule>
  </conditionalFormatting>
  <conditionalFormatting sqref="AI507">
    <cfRule type="expression" dxfId="1541" priority="1075">
      <formula>IF(RIGHT(TEXT(AI507,"0.#"),1)=".",FALSE,TRUE)</formula>
    </cfRule>
    <cfRule type="expression" dxfId="1540" priority="1076">
      <formula>IF(RIGHT(TEXT(AI507,"0.#"),1)=".",TRUE,FALSE)</formula>
    </cfRule>
  </conditionalFormatting>
  <conditionalFormatting sqref="AI508">
    <cfRule type="expression" dxfId="1539" priority="1073">
      <formula>IF(RIGHT(TEXT(AI508,"0.#"),1)=".",FALSE,TRUE)</formula>
    </cfRule>
    <cfRule type="expression" dxfId="1538" priority="1074">
      <formula>IF(RIGHT(TEXT(AI508,"0.#"),1)=".",TRUE,FALSE)</formula>
    </cfRule>
  </conditionalFormatting>
  <conditionalFormatting sqref="AQ507">
    <cfRule type="expression" dxfId="1537" priority="1065">
      <formula>IF(RIGHT(TEXT(AQ507,"0.#"),1)=".",FALSE,TRUE)</formula>
    </cfRule>
    <cfRule type="expression" dxfId="1536" priority="1066">
      <formula>IF(RIGHT(TEXT(AQ507,"0.#"),1)=".",TRUE,FALSE)</formula>
    </cfRule>
  </conditionalFormatting>
  <conditionalFormatting sqref="AQ508">
    <cfRule type="expression" dxfId="1535" priority="1069">
      <formula>IF(RIGHT(TEXT(AQ508,"0.#"),1)=".",FALSE,TRUE)</formula>
    </cfRule>
    <cfRule type="expression" dxfId="1534" priority="1070">
      <formula>IF(RIGHT(TEXT(AQ508,"0.#"),1)=".",TRUE,FALSE)</formula>
    </cfRule>
  </conditionalFormatting>
  <conditionalFormatting sqref="AQ509">
    <cfRule type="expression" dxfId="1533" priority="1067">
      <formula>IF(RIGHT(TEXT(AQ509,"0.#"),1)=".",FALSE,TRUE)</formula>
    </cfRule>
    <cfRule type="expression" dxfId="1532" priority="1068">
      <formula>IF(RIGHT(TEXT(AQ509,"0.#"),1)=".",TRUE,FALSE)</formula>
    </cfRule>
  </conditionalFormatting>
  <conditionalFormatting sqref="AE465">
    <cfRule type="expression" dxfId="1531" priority="1359">
      <formula>IF(RIGHT(TEXT(AE465,"0.#"),1)=".",FALSE,TRUE)</formula>
    </cfRule>
    <cfRule type="expression" dxfId="1530" priority="1360">
      <formula>IF(RIGHT(TEXT(AE465,"0.#"),1)=".",TRUE,FALSE)</formula>
    </cfRule>
  </conditionalFormatting>
  <conditionalFormatting sqref="AE463">
    <cfRule type="expression" dxfId="1529" priority="1363">
      <formula>IF(RIGHT(TEXT(AE463,"0.#"),1)=".",FALSE,TRUE)</formula>
    </cfRule>
    <cfRule type="expression" dxfId="1528" priority="1364">
      <formula>IF(RIGHT(TEXT(AE463,"0.#"),1)=".",TRUE,FALSE)</formula>
    </cfRule>
  </conditionalFormatting>
  <conditionalFormatting sqref="AE464">
    <cfRule type="expression" dxfId="1527" priority="1361">
      <formula>IF(RIGHT(TEXT(AE464,"0.#"),1)=".",FALSE,TRUE)</formula>
    </cfRule>
    <cfRule type="expression" dxfId="1526" priority="1362">
      <formula>IF(RIGHT(TEXT(AE464,"0.#"),1)=".",TRUE,FALSE)</formula>
    </cfRule>
  </conditionalFormatting>
  <conditionalFormatting sqref="AM465">
    <cfRule type="expression" dxfId="1525" priority="1353">
      <formula>IF(RIGHT(TEXT(AM465,"0.#"),1)=".",FALSE,TRUE)</formula>
    </cfRule>
    <cfRule type="expression" dxfId="1524" priority="1354">
      <formula>IF(RIGHT(TEXT(AM465,"0.#"),1)=".",TRUE,FALSE)</formula>
    </cfRule>
  </conditionalFormatting>
  <conditionalFormatting sqref="AM463">
    <cfRule type="expression" dxfId="1523" priority="1357">
      <formula>IF(RIGHT(TEXT(AM463,"0.#"),1)=".",FALSE,TRUE)</formula>
    </cfRule>
    <cfRule type="expression" dxfId="1522" priority="1358">
      <formula>IF(RIGHT(TEXT(AM463,"0.#"),1)=".",TRUE,FALSE)</formula>
    </cfRule>
  </conditionalFormatting>
  <conditionalFormatting sqref="AM464">
    <cfRule type="expression" dxfId="1521" priority="1355">
      <formula>IF(RIGHT(TEXT(AM464,"0.#"),1)=".",FALSE,TRUE)</formula>
    </cfRule>
    <cfRule type="expression" dxfId="1520" priority="1356">
      <formula>IF(RIGHT(TEXT(AM464,"0.#"),1)=".",TRUE,FALSE)</formula>
    </cfRule>
  </conditionalFormatting>
  <conditionalFormatting sqref="AU465">
    <cfRule type="expression" dxfId="1519" priority="1347">
      <formula>IF(RIGHT(TEXT(AU465,"0.#"),1)=".",FALSE,TRUE)</formula>
    </cfRule>
    <cfRule type="expression" dxfId="1518" priority="1348">
      <formula>IF(RIGHT(TEXT(AU465,"0.#"),1)=".",TRUE,FALSE)</formula>
    </cfRule>
  </conditionalFormatting>
  <conditionalFormatting sqref="AU463">
    <cfRule type="expression" dxfId="1517" priority="1351">
      <formula>IF(RIGHT(TEXT(AU463,"0.#"),1)=".",FALSE,TRUE)</formula>
    </cfRule>
    <cfRule type="expression" dxfId="1516" priority="1352">
      <formula>IF(RIGHT(TEXT(AU463,"0.#"),1)=".",TRUE,FALSE)</formula>
    </cfRule>
  </conditionalFormatting>
  <conditionalFormatting sqref="AU464">
    <cfRule type="expression" dxfId="1515" priority="1349">
      <formula>IF(RIGHT(TEXT(AU464,"0.#"),1)=".",FALSE,TRUE)</formula>
    </cfRule>
    <cfRule type="expression" dxfId="1514" priority="1350">
      <formula>IF(RIGHT(TEXT(AU464,"0.#"),1)=".",TRUE,FALSE)</formula>
    </cfRule>
  </conditionalFormatting>
  <conditionalFormatting sqref="AI465">
    <cfRule type="expression" dxfId="1513" priority="1341">
      <formula>IF(RIGHT(TEXT(AI465,"0.#"),1)=".",FALSE,TRUE)</formula>
    </cfRule>
    <cfRule type="expression" dxfId="1512" priority="1342">
      <formula>IF(RIGHT(TEXT(AI465,"0.#"),1)=".",TRUE,FALSE)</formula>
    </cfRule>
  </conditionalFormatting>
  <conditionalFormatting sqref="AI463">
    <cfRule type="expression" dxfId="1511" priority="1345">
      <formula>IF(RIGHT(TEXT(AI463,"0.#"),1)=".",FALSE,TRUE)</formula>
    </cfRule>
    <cfRule type="expression" dxfId="1510" priority="1346">
      <formula>IF(RIGHT(TEXT(AI463,"0.#"),1)=".",TRUE,FALSE)</formula>
    </cfRule>
  </conditionalFormatting>
  <conditionalFormatting sqref="AI464">
    <cfRule type="expression" dxfId="1509" priority="1343">
      <formula>IF(RIGHT(TEXT(AI464,"0.#"),1)=".",FALSE,TRUE)</formula>
    </cfRule>
    <cfRule type="expression" dxfId="1508" priority="1344">
      <formula>IF(RIGHT(TEXT(AI464,"0.#"),1)=".",TRUE,FALSE)</formula>
    </cfRule>
  </conditionalFormatting>
  <conditionalFormatting sqref="AQ463">
    <cfRule type="expression" dxfId="1507" priority="1335">
      <formula>IF(RIGHT(TEXT(AQ463,"0.#"),1)=".",FALSE,TRUE)</formula>
    </cfRule>
    <cfRule type="expression" dxfId="1506" priority="1336">
      <formula>IF(RIGHT(TEXT(AQ463,"0.#"),1)=".",TRUE,FALSE)</formula>
    </cfRule>
  </conditionalFormatting>
  <conditionalFormatting sqref="AQ464">
    <cfRule type="expression" dxfId="1505" priority="1339">
      <formula>IF(RIGHT(TEXT(AQ464,"0.#"),1)=".",FALSE,TRUE)</formula>
    </cfRule>
    <cfRule type="expression" dxfId="1504" priority="1340">
      <formula>IF(RIGHT(TEXT(AQ464,"0.#"),1)=".",TRUE,FALSE)</formula>
    </cfRule>
  </conditionalFormatting>
  <conditionalFormatting sqref="AQ465">
    <cfRule type="expression" dxfId="1503" priority="1337">
      <formula>IF(RIGHT(TEXT(AQ465,"0.#"),1)=".",FALSE,TRUE)</formula>
    </cfRule>
    <cfRule type="expression" dxfId="1502" priority="1338">
      <formula>IF(RIGHT(TEXT(AQ465,"0.#"),1)=".",TRUE,FALSE)</formula>
    </cfRule>
  </conditionalFormatting>
  <conditionalFormatting sqref="AE470">
    <cfRule type="expression" dxfId="1501" priority="1329">
      <formula>IF(RIGHT(TEXT(AE470,"0.#"),1)=".",FALSE,TRUE)</formula>
    </cfRule>
    <cfRule type="expression" dxfId="1500" priority="1330">
      <formula>IF(RIGHT(TEXT(AE470,"0.#"),1)=".",TRUE,FALSE)</formula>
    </cfRule>
  </conditionalFormatting>
  <conditionalFormatting sqref="AE468">
    <cfRule type="expression" dxfId="1499" priority="1333">
      <formula>IF(RIGHT(TEXT(AE468,"0.#"),1)=".",FALSE,TRUE)</formula>
    </cfRule>
    <cfRule type="expression" dxfId="1498" priority="1334">
      <formula>IF(RIGHT(TEXT(AE468,"0.#"),1)=".",TRUE,FALSE)</formula>
    </cfRule>
  </conditionalFormatting>
  <conditionalFormatting sqref="AE469">
    <cfRule type="expression" dxfId="1497" priority="1331">
      <formula>IF(RIGHT(TEXT(AE469,"0.#"),1)=".",FALSE,TRUE)</formula>
    </cfRule>
    <cfRule type="expression" dxfId="1496" priority="1332">
      <formula>IF(RIGHT(TEXT(AE469,"0.#"),1)=".",TRUE,FALSE)</formula>
    </cfRule>
  </conditionalFormatting>
  <conditionalFormatting sqref="AM470">
    <cfRule type="expression" dxfId="1495" priority="1323">
      <formula>IF(RIGHT(TEXT(AM470,"0.#"),1)=".",FALSE,TRUE)</formula>
    </cfRule>
    <cfRule type="expression" dxfId="1494" priority="1324">
      <formula>IF(RIGHT(TEXT(AM470,"0.#"),1)=".",TRUE,FALSE)</formula>
    </cfRule>
  </conditionalFormatting>
  <conditionalFormatting sqref="AM468">
    <cfRule type="expression" dxfId="1493" priority="1327">
      <formula>IF(RIGHT(TEXT(AM468,"0.#"),1)=".",FALSE,TRUE)</formula>
    </cfRule>
    <cfRule type="expression" dxfId="1492" priority="1328">
      <formula>IF(RIGHT(TEXT(AM468,"0.#"),1)=".",TRUE,FALSE)</formula>
    </cfRule>
  </conditionalFormatting>
  <conditionalFormatting sqref="AM469">
    <cfRule type="expression" dxfId="1491" priority="1325">
      <formula>IF(RIGHT(TEXT(AM469,"0.#"),1)=".",FALSE,TRUE)</formula>
    </cfRule>
    <cfRule type="expression" dxfId="1490" priority="1326">
      <formula>IF(RIGHT(TEXT(AM469,"0.#"),1)=".",TRUE,FALSE)</formula>
    </cfRule>
  </conditionalFormatting>
  <conditionalFormatting sqref="AU470">
    <cfRule type="expression" dxfId="1489" priority="1317">
      <formula>IF(RIGHT(TEXT(AU470,"0.#"),1)=".",FALSE,TRUE)</formula>
    </cfRule>
    <cfRule type="expression" dxfId="1488" priority="1318">
      <formula>IF(RIGHT(TEXT(AU470,"0.#"),1)=".",TRUE,FALSE)</formula>
    </cfRule>
  </conditionalFormatting>
  <conditionalFormatting sqref="AU468">
    <cfRule type="expression" dxfId="1487" priority="1321">
      <formula>IF(RIGHT(TEXT(AU468,"0.#"),1)=".",FALSE,TRUE)</formula>
    </cfRule>
    <cfRule type="expression" dxfId="1486" priority="1322">
      <formula>IF(RIGHT(TEXT(AU468,"0.#"),1)=".",TRUE,FALSE)</formula>
    </cfRule>
  </conditionalFormatting>
  <conditionalFormatting sqref="AU469">
    <cfRule type="expression" dxfId="1485" priority="1319">
      <formula>IF(RIGHT(TEXT(AU469,"0.#"),1)=".",FALSE,TRUE)</formula>
    </cfRule>
    <cfRule type="expression" dxfId="1484" priority="1320">
      <formula>IF(RIGHT(TEXT(AU469,"0.#"),1)=".",TRUE,FALSE)</formula>
    </cfRule>
  </conditionalFormatting>
  <conditionalFormatting sqref="AI470">
    <cfRule type="expression" dxfId="1483" priority="1311">
      <formula>IF(RIGHT(TEXT(AI470,"0.#"),1)=".",FALSE,TRUE)</formula>
    </cfRule>
    <cfRule type="expression" dxfId="1482" priority="1312">
      <formula>IF(RIGHT(TEXT(AI470,"0.#"),1)=".",TRUE,FALSE)</formula>
    </cfRule>
  </conditionalFormatting>
  <conditionalFormatting sqref="AI468">
    <cfRule type="expression" dxfId="1481" priority="1315">
      <formula>IF(RIGHT(TEXT(AI468,"0.#"),1)=".",FALSE,TRUE)</formula>
    </cfRule>
    <cfRule type="expression" dxfId="1480" priority="1316">
      <formula>IF(RIGHT(TEXT(AI468,"0.#"),1)=".",TRUE,FALSE)</formula>
    </cfRule>
  </conditionalFormatting>
  <conditionalFormatting sqref="AI469">
    <cfRule type="expression" dxfId="1479" priority="1313">
      <formula>IF(RIGHT(TEXT(AI469,"0.#"),1)=".",FALSE,TRUE)</formula>
    </cfRule>
    <cfRule type="expression" dxfId="1478" priority="1314">
      <formula>IF(RIGHT(TEXT(AI469,"0.#"),1)=".",TRUE,FALSE)</formula>
    </cfRule>
  </conditionalFormatting>
  <conditionalFormatting sqref="AQ468">
    <cfRule type="expression" dxfId="1477" priority="1305">
      <formula>IF(RIGHT(TEXT(AQ468,"0.#"),1)=".",FALSE,TRUE)</formula>
    </cfRule>
    <cfRule type="expression" dxfId="1476" priority="1306">
      <formula>IF(RIGHT(TEXT(AQ468,"0.#"),1)=".",TRUE,FALSE)</formula>
    </cfRule>
  </conditionalFormatting>
  <conditionalFormatting sqref="AQ469">
    <cfRule type="expression" dxfId="1475" priority="1309">
      <formula>IF(RIGHT(TEXT(AQ469,"0.#"),1)=".",FALSE,TRUE)</formula>
    </cfRule>
    <cfRule type="expression" dxfId="1474" priority="1310">
      <formula>IF(RIGHT(TEXT(AQ469,"0.#"),1)=".",TRUE,FALSE)</formula>
    </cfRule>
  </conditionalFormatting>
  <conditionalFormatting sqref="AQ470">
    <cfRule type="expression" dxfId="1473" priority="1307">
      <formula>IF(RIGHT(TEXT(AQ470,"0.#"),1)=".",FALSE,TRUE)</formula>
    </cfRule>
    <cfRule type="expression" dxfId="1472" priority="1308">
      <formula>IF(RIGHT(TEXT(AQ470,"0.#"),1)=".",TRUE,FALSE)</formula>
    </cfRule>
  </conditionalFormatting>
  <conditionalFormatting sqref="AE475">
    <cfRule type="expression" dxfId="1471" priority="1299">
      <formula>IF(RIGHT(TEXT(AE475,"0.#"),1)=".",FALSE,TRUE)</formula>
    </cfRule>
    <cfRule type="expression" dxfId="1470" priority="1300">
      <formula>IF(RIGHT(TEXT(AE475,"0.#"),1)=".",TRUE,FALSE)</formula>
    </cfRule>
  </conditionalFormatting>
  <conditionalFormatting sqref="AE473">
    <cfRule type="expression" dxfId="1469" priority="1303">
      <formula>IF(RIGHT(TEXT(AE473,"0.#"),1)=".",FALSE,TRUE)</formula>
    </cfRule>
    <cfRule type="expression" dxfId="1468" priority="1304">
      <formula>IF(RIGHT(TEXT(AE473,"0.#"),1)=".",TRUE,FALSE)</formula>
    </cfRule>
  </conditionalFormatting>
  <conditionalFormatting sqref="AE474">
    <cfRule type="expression" dxfId="1467" priority="1301">
      <formula>IF(RIGHT(TEXT(AE474,"0.#"),1)=".",FALSE,TRUE)</formula>
    </cfRule>
    <cfRule type="expression" dxfId="1466" priority="1302">
      <formula>IF(RIGHT(TEXT(AE474,"0.#"),1)=".",TRUE,FALSE)</formula>
    </cfRule>
  </conditionalFormatting>
  <conditionalFormatting sqref="AM475">
    <cfRule type="expression" dxfId="1465" priority="1293">
      <formula>IF(RIGHT(TEXT(AM475,"0.#"),1)=".",FALSE,TRUE)</formula>
    </cfRule>
    <cfRule type="expression" dxfId="1464" priority="1294">
      <formula>IF(RIGHT(TEXT(AM475,"0.#"),1)=".",TRUE,FALSE)</formula>
    </cfRule>
  </conditionalFormatting>
  <conditionalFormatting sqref="AM473">
    <cfRule type="expression" dxfId="1463" priority="1297">
      <formula>IF(RIGHT(TEXT(AM473,"0.#"),1)=".",FALSE,TRUE)</formula>
    </cfRule>
    <cfRule type="expression" dxfId="1462" priority="1298">
      <formula>IF(RIGHT(TEXT(AM473,"0.#"),1)=".",TRUE,FALSE)</formula>
    </cfRule>
  </conditionalFormatting>
  <conditionalFormatting sqref="AM474">
    <cfRule type="expression" dxfId="1461" priority="1295">
      <formula>IF(RIGHT(TEXT(AM474,"0.#"),1)=".",FALSE,TRUE)</formula>
    </cfRule>
    <cfRule type="expression" dxfId="1460" priority="1296">
      <formula>IF(RIGHT(TEXT(AM474,"0.#"),1)=".",TRUE,FALSE)</formula>
    </cfRule>
  </conditionalFormatting>
  <conditionalFormatting sqref="AU475">
    <cfRule type="expression" dxfId="1459" priority="1287">
      <formula>IF(RIGHT(TEXT(AU475,"0.#"),1)=".",FALSE,TRUE)</formula>
    </cfRule>
    <cfRule type="expression" dxfId="1458" priority="1288">
      <formula>IF(RIGHT(TEXT(AU475,"0.#"),1)=".",TRUE,FALSE)</formula>
    </cfRule>
  </conditionalFormatting>
  <conditionalFormatting sqref="AU473">
    <cfRule type="expression" dxfId="1457" priority="1291">
      <formula>IF(RIGHT(TEXT(AU473,"0.#"),1)=".",FALSE,TRUE)</formula>
    </cfRule>
    <cfRule type="expression" dxfId="1456" priority="1292">
      <formula>IF(RIGHT(TEXT(AU473,"0.#"),1)=".",TRUE,FALSE)</formula>
    </cfRule>
  </conditionalFormatting>
  <conditionalFormatting sqref="AU474">
    <cfRule type="expression" dxfId="1455" priority="1289">
      <formula>IF(RIGHT(TEXT(AU474,"0.#"),1)=".",FALSE,TRUE)</formula>
    </cfRule>
    <cfRule type="expression" dxfId="1454" priority="1290">
      <formula>IF(RIGHT(TEXT(AU474,"0.#"),1)=".",TRUE,FALSE)</formula>
    </cfRule>
  </conditionalFormatting>
  <conditionalFormatting sqref="AI475">
    <cfRule type="expression" dxfId="1453" priority="1281">
      <formula>IF(RIGHT(TEXT(AI475,"0.#"),1)=".",FALSE,TRUE)</formula>
    </cfRule>
    <cfRule type="expression" dxfId="1452" priority="1282">
      <formula>IF(RIGHT(TEXT(AI475,"0.#"),1)=".",TRUE,FALSE)</formula>
    </cfRule>
  </conditionalFormatting>
  <conditionalFormatting sqref="AI473">
    <cfRule type="expression" dxfId="1451" priority="1285">
      <formula>IF(RIGHT(TEXT(AI473,"0.#"),1)=".",FALSE,TRUE)</formula>
    </cfRule>
    <cfRule type="expression" dxfId="1450" priority="1286">
      <formula>IF(RIGHT(TEXT(AI473,"0.#"),1)=".",TRUE,FALSE)</formula>
    </cfRule>
  </conditionalFormatting>
  <conditionalFormatting sqref="AI474">
    <cfRule type="expression" dxfId="1449" priority="1283">
      <formula>IF(RIGHT(TEXT(AI474,"0.#"),1)=".",FALSE,TRUE)</formula>
    </cfRule>
    <cfRule type="expression" dxfId="1448" priority="1284">
      <formula>IF(RIGHT(TEXT(AI474,"0.#"),1)=".",TRUE,FALSE)</formula>
    </cfRule>
  </conditionalFormatting>
  <conditionalFormatting sqref="AQ473">
    <cfRule type="expression" dxfId="1447" priority="1275">
      <formula>IF(RIGHT(TEXT(AQ473,"0.#"),1)=".",FALSE,TRUE)</formula>
    </cfRule>
    <cfRule type="expression" dxfId="1446" priority="1276">
      <formula>IF(RIGHT(TEXT(AQ473,"0.#"),1)=".",TRUE,FALSE)</formula>
    </cfRule>
  </conditionalFormatting>
  <conditionalFormatting sqref="AQ474">
    <cfRule type="expression" dxfId="1445" priority="1279">
      <formula>IF(RIGHT(TEXT(AQ474,"0.#"),1)=".",FALSE,TRUE)</formula>
    </cfRule>
    <cfRule type="expression" dxfId="1444" priority="1280">
      <formula>IF(RIGHT(TEXT(AQ474,"0.#"),1)=".",TRUE,FALSE)</formula>
    </cfRule>
  </conditionalFormatting>
  <conditionalFormatting sqref="AQ475">
    <cfRule type="expression" dxfId="1443" priority="1277">
      <formula>IF(RIGHT(TEXT(AQ475,"0.#"),1)=".",FALSE,TRUE)</formula>
    </cfRule>
    <cfRule type="expression" dxfId="1442" priority="1278">
      <formula>IF(RIGHT(TEXT(AQ475,"0.#"),1)=".",TRUE,FALSE)</formula>
    </cfRule>
  </conditionalFormatting>
  <conditionalFormatting sqref="AE480">
    <cfRule type="expression" dxfId="1441" priority="1269">
      <formula>IF(RIGHT(TEXT(AE480,"0.#"),1)=".",FALSE,TRUE)</formula>
    </cfRule>
    <cfRule type="expression" dxfId="1440" priority="1270">
      <formula>IF(RIGHT(TEXT(AE480,"0.#"),1)=".",TRUE,FALSE)</formula>
    </cfRule>
  </conditionalFormatting>
  <conditionalFormatting sqref="AE478">
    <cfRule type="expression" dxfId="1439" priority="1273">
      <formula>IF(RIGHT(TEXT(AE478,"0.#"),1)=".",FALSE,TRUE)</formula>
    </cfRule>
    <cfRule type="expression" dxfId="1438" priority="1274">
      <formula>IF(RIGHT(TEXT(AE478,"0.#"),1)=".",TRUE,FALSE)</formula>
    </cfRule>
  </conditionalFormatting>
  <conditionalFormatting sqref="AE479">
    <cfRule type="expression" dxfId="1437" priority="1271">
      <formula>IF(RIGHT(TEXT(AE479,"0.#"),1)=".",FALSE,TRUE)</formula>
    </cfRule>
    <cfRule type="expression" dxfId="1436" priority="1272">
      <formula>IF(RIGHT(TEXT(AE479,"0.#"),1)=".",TRUE,FALSE)</formula>
    </cfRule>
  </conditionalFormatting>
  <conditionalFormatting sqref="AM480">
    <cfRule type="expression" dxfId="1435" priority="1263">
      <formula>IF(RIGHT(TEXT(AM480,"0.#"),1)=".",FALSE,TRUE)</formula>
    </cfRule>
    <cfRule type="expression" dxfId="1434" priority="1264">
      <formula>IF(RIGHT(TEXT(AM480,"0.#"),1)=".",TRUE,FALSE)</formula>
    </cfRule>
  </conditionalFormatting>
  <conditionalFormatting sqref="AM478">
    <cfRule type="expression" dxfId="1433" priority="1267">
      <formula>IF(RIGHT(TEXT(AM478,"0.#"),1)=".",FALSE,TRUE)</formula>
    </cfRule>
    <cfRule type="expression" dxfId="1432" priority="1268">
      <formula>IF(RIGHT(TEXT(AM478,"0.#"),1)=".",TRUE,FALSE)</formula>
    </cfRule>
  </conditionalFormatting>
  <conditionalFormatting sqref="AM479">
    <cfRule type="expression" dxfId="1431" priority="1265">
      <formula>IF(RIGHT(TEXT(AM479,"0.#"),1)=".",FALSE,TRUE)</formula>
    </cfRule>
    <cfRule type="expression" dxfId="1430" priority="1266">
      <formula>IF(RIGHT(TEXT(AM479,"0.#"),1)=".",TRUE,FALSE)</formula>
    </cfRule>
  </conditionalFormatting>
  <conditionalFormatting sqref="AU480">
    <cfRule type="expression" dxfId="1429" priority="1257">
      <formula>IF(RIGHT(TEXT(AU480,"0.#"),1)=".",FALSE,TRUE)</formula>
    </cfRule>
    <cfRule type="expression" dxfId="1428" priority="1258">
      <formula>IF(RIGHT(TEXT(AU480,"0.#"),1)=".",TRUE,FALSE)</formula>
    </cfRule>
  </conditionalFormatting>
  <conditionalFormatting sqref="AU478">
    <cfRule type="expression" dxfId="1427" priority="1261">
      <formula>IF(RIGHT(TEXT(AU478,"0.#"),1)=".",FALSE,TRUE)</formula>
    </cfRule>
    <cfRule type="expression" dxfId="1426" priority="1262">
      <formula>IF(RIGHT(TEXT(AU478,"0.#"),1)=".",TRUE,FALSE)</formula>
    </cfRule>
  </conditionalFormatting>
  <conditionalFormatting sqref="AU479">
    <cfRule type="expression" dxfId="1425" priority="1259">
      <formula>IF(RIGHT(TEXT(AU479,"0.#"),1)=".",FALSE,TRUE)</formula>
    </cfRule>
    <cfRule type="expression" dxfId="1424" priority="1260">
      <formula>IF(RIGHT(TEXT(AU479,"0.#"),1)=".",TRUE,FALSE)</formula>
    </cfRule>
  </conditionalFormatting>
  <conditionalFormatting sqref="AI480">
    <cfRule type="expression" dxfId="1423" priority="1251">
      <formula>IF(RIGHT(TEXT(AI480,"0.#"),1)=".",FALSE,TRUE)</formula>
    </cfRule>
    <cfRule type="expression" dxfId="1422" priority="1252">
      <formula>IF(RIGHT(TEXT(AI480,"0.#"),1)=".",TRUE,FALSE)</formula>
    </cfRule>
  </conditionalFormatting>
  <conditionalFormatting sqref="AI478">
    <cfRule type="expression" dxfId="1421" priority="1255">
      <formula>IF(RIGHT(TEXT(AI478,"0.#"),1)=".",FALSE,TRUE)</formula>
    </cfRule>
    <cfRule type="expression" dxfId="1420" priority="1256">
      <formula>IF(RIGHT(TEXT(AI478,"0.#"),1)=".",TRUE,FALSE)</formula>
    </cfRule>
  </conditionalFormatting>
  <conditionalFormatting sqref="AI479">
    <cfRule type="expression" dxfId="1419" priority="1253">
      <formula>IF(RIGHT(TEXT(AI479,"0.#"),1)=".",FALSE,TRUE)</formula>
    </cfRule>
    <cfRule type="expression" dxfId="1418" priority="1254">
      <formula>IF(RIGHT(TEXT(AI479,"0.#"),1)=".",TRUE,FALSE)</formula>
    </cfRule>
  </conditionalFormatting>
  <conditionalFormatting sqref="AQ478">
    <cfRule type="expression" dxfId="1417" priority="1245">
      <formula>IF(RIGHT(TEXT(AQ478,"0.#"),1)=".",FALSE,TRUE)</formula>
    </cfRule>
    <cfRule type="expression" dxfId="1416" priority="1246">
      <formula>IF(RIGHT(TEXT(AQ478,"0.#"),1)=".",TRUE,FALSE)</formula>
    </cfRule>
  </conditionalFormatting>
  <conditionalFormatting sqref="AQ479">
    <cfRule type="expression" dxfId="1415" priority="1249">
      <formula>IF(RIGHT(TEXT(AQ479,"0.#"),1)=".",FALSE,TRUE)</formula>
    </cfRule>
    <cfRule type="expression" dxfId="1414" priority="1250">
      <formula>IF(RIGHT(TEXT(AQ479,"0.#"),1)=".",TRUE,FALSE)</formula>
    </cfRule>
  </conditionalFormatting>
  <conditionalFormatting sqref="AQ480">
    <cfRule type="expression" dxfId="1413" priority="1247">
      <formula>IF(RIGHT(TEXT(AQ480,"0.#"),1)=".",FALSE,TRUE)</formula>
    </cfRule>
    <cfRule type="expression" dxfId="1412" priority="1248">
      <formula>IF(RIGHT(TEXT(AQ480,"0.#"),1)=".",TRUE,FALSE)</formula>
    </cfRule>
  </conditionalFormatting>
  <conditionalFormatting sqref="AM47">
    <cfRule type="expression" dxfId="1411" priority="1539">
      <formula>IF(RIGHT(TEXT(AM47,"0.#"),1)=".",FALSE,TRUE)</formula>
    </cfRule>
    <cfRule type="expression" dxfId="1410" priority="1540">
      <formula>IF(RIGHT(TEXT(AM47,"0.#"),1)=".",TRUE,FALSE)</formula>
    </cfRule>
  </conditionalFormatting>
  <conditionalFormatting sqref="AI46">
    <cfRule type="expression" dxfId="1409" priority="1543">
      <formula>IF(RIGHT(TEXT(AI46,"0.#"),1)=".",FALSE,TRUE)</formula>
    </cfRule>
    <cfRule type="expression" dxfId="1408" priority="1544">
      <formula>IF(RIGHT(TEXT(AI46,"0.#"),1)=".",TRUE,FALSE)</formula>
    </cfRule>
  </conditionalFormatting>
  <conditionalFormatting sqref="AM46">
    <cfRule type="expression" dxfId="1407" priority="1541">
      <formula>IF(RIGHT(TEXT(AM46,"0.#"),1)=".",FALSE,TRUE)</formula>
    </cfRule>
    <cfRule type="expression" dxfId="1406" priority="1542">
      <formula>IF(RIGHT(TEXT(AM46,"0.#"),1)=".",TRUE,FALSE)</formula>
    </cfRule>
  </conditionalFormatting>
  <conditionalFormatting sqref="AU46:AU48">
    <cfRule type="expression" dxfId="1405" priority="1533">
      <formula>IF(RIGHT(TEXT(AU46,"0.#"),1)=".",FALSE,TRUE)</formula>
    </cfRule>
    <cfRule type="expression" dxfId="1404" priority="1534">
      <formula>IF(RIGHT(TEXT(AU46,"0.#"),1)=".",TRUE,FALSE)</formula>
    </cfRule>
  </conditionalFormatting>
  <conditionalFormatting sqref="AM48">
    <cfRule type="expression" dxfId="1403" priority="1537">
      <formula>IF(RIGHT(TEXT(AM48,"0.#"),1)=".",FALSE,TRUE)</formula>
    </cfRule>
    <cfRule type="expression" dxfId="1402" priority="1538">
      <formula>IF(RIGHT(TEXT(AM48,"0.#"),1)=".",TRUE,FALSE)</formula>
    </cfRule>
  </conditionalFormatting>
  <conditionalFormatting sqref="AQ46:AQ48">
    <cfRule type="expression" dxfId="1401" priority="1535">
      <formula>IF(RIGHT(TEXT(AQ46,"0.#"),1)=".",FALSE,TRUE)</formula>
    </cfRule>
    <cfRule type="expression" dxfId="1400" priority="1536">
      <formula>IF(RIGHT(TEXT(AQ46,"0.#"),1)=".",TRUE,FALSE)</formula>
    </cfRule>
  </conditionalFormatting>
  <conditionalFormatting sqref="AE146:AE147 AI146:AI147 AM146:AM147 AQ146:AQ147 AU146:AU147">
    <cfRule type="expression" dxfId="1399" priority="1527">
      <formula>IF(RIGHT(TEXT(AE146,"0.#"),1)=".",FALSE,TRUE)</formula>
    </cfRule>
    <cfRule type="expression" dxfId="1398" priority="1528">
      <formula>IF(RIGHT(TEXT(AE146,"0.#"),1)=".",TRUE,FALSE)</formula>
    </cfRule>
  </conditionalFormatting>
  <conditionalFormatting sqref="AE138:AE139 AI138:AI139 AM138:AM139 AQ138:AQ139 AU138:AU139">
    <cfRule type="expression" dxfId="1397" priority="1531">
      <formula>IF(RIGHT(TEXT(AE138,"0.#"),1)=".",FALSE,TRUE)</formula>
    </cfRule>
    <cfRule type="expression" dxfId="1396" priority="1532">
      <formula>IF(RIGHT(TEXT(AE138,"0.#"),1)=".",TRUE,FALSE)</formula>
    </cfRule>
  </conditionalFormatting>
  <conditionalFormatting sqref="AE142:AE143 AI142:AI143 AM142:AM143 AQ142:AQ143 AU142:AU143">
    <cfRule type="expression" dxfId="1395" priority="1529">
      <formula>IF(RIGHT(TEXT(AE142,"0.#"),1)=".",FALSE,TRUE)</formula>
    </cfRule>
    <cfRule type="expression" dxfId="1394" priority="1530">
      <formula>IF(RIGHT(TEXT(AE142,"0.#"),1)=".",TRUE,FALSE)</formula>
    </cfRule>
  </conditionalFormatting>
  <conditionalFormatting sqref="AE198:AE199 AI198:AI199 AM198:AM199 AQ198:AQ199 AU198:AU199">
    <cfRule type="expression" dxfId="1393" priority="1521">
      <formula>IF(RIGHT(TEXT(AE198,"0.#"),1)=".",FALSE,TRUE)</formula>
    </cfRule>
    <cfRule type="expression" dxfId="1392" priority="1522">
      <formula>IF(RIGHT(TEXT(AE198,"0.#"),1)=".",TRUE,FALSE)</formula>
    </cfRule>
  </conditionalFormatting>
  <conditionalFormatting sqref="AE150:AE151 AI150:AI151 AM150:AM151 AQ150:AQ151 AU150:AU151">
    <cfRule type="expression" dxfId="1391" priority="1525">
      <formula>IF(RIGHT(TEXT(AE150,"0.#"),1)=".",FALSE,TRUE)</formula>
    </cfRule>
    <cfRule type="expression" dxfId="1390" priority="1526">
      <formula>IF(RIGHT(TEXT(AE150,"0.#"),1)=".",TRUE,FALSE)</formula>
    </cfRule>
  </conditionalFormatting>
  <conditionalFormatting sqref="AE194:AE195 AI194:AI195 AM194:AM195 AQ194:AQ195 AU194:AU195">
    <cfRule type="expression" dxfId="1389" priority="1523">
      <formula>IF(RIGHT(TEXT(AE194,"0.#"),1)=".",FALSE,TRUE)</formula>
    </cfRule>
    <cfRule type="expression" dxfId="1388" priority="1524">
      <formula>IF(RIGHT(TEXT(AE194,"0.#"),1)=".",TRUE,FALSE)</formula>
    </cfRule>
  </conditionalFormatting>
  <conditionalFormatting sqref="AE210:AE211 AI210:AI211 AM210:AM211 AQ210:AQ211 AU210:AU211">
    <cfRule type="expression" dxfId="1387" priority="1515">
      <formula>IF(RIGHT(TEXT(AE210,"0.#"),1)=".",FALSE,TRUE)</formula>
    </cfRule>
    <cfRule type="expression" dxfId="1386" priority="1516">
      <formula>IF(RIGHT(TEXT(AE210,"0.#"),1)=".",TRUE,FALSE)</formula>
    </cfRule>
  </conditionalFormatting>
  <conditionalFormatting sqref="AE202:AE203 AI202:AI203 AM202:AM203 AQ202:AQ203 AU202:AU203">
    <cfRule type="expression" dxfId="1385" priority="1519">
      <formula>IF(RIGHT(TEXT(AE202,"0.#"),1)=".",FALSE,TRUE)</formula>
    </cfRule>
    <cfRule type="expression" dxfId="1384" priority="1520">
      <formula>IF(RIGHT(TEXT(AE202,"0.#"),1)=".",TRUE,FALSE)</formula>
    </cfRule>
  </conditionalFormatting>
  <conditionalFormatting sqref="AE206:AE207 AI206:AI207 AM206:AM207 AQ206:AQ207 AU206:AU207">
    <cfRule type="expression" dxfId="1383" priority="1517">
      <formula>IF(RIGHT(TEXT(AE206,"0.#"),1)=".",FALSE,TRUE)</formula>
    </cfRule>
    <cfRule type="expression" dxfId="1382" priority="1518">
      <formula>IF(RIGHT(TEXT(AE206,"0.#"),1)=".",TRUE,FALSE)</formula>
    </cfRule>
  </conditionalFormatting>
  <conditionalFormatting sqref="AE262:AE263 AI262:AI263 AM262:AM263 AQ262:AQ263 AU262:AU263">
    <cfRule type="expression" dxfId="1381" priority="1509">
      <formula>IF(RIGHT(TEXT(AE262,"0.#"),1)=".",FALSE,TRUE)</formula>
    </cfRule>
    <cfRule type="expression" dxfId="1380" priority="1510">
      <formula>IF(RIGHT(TEXT(AE262,"0.#"),1)=".",TRUE,FALSE)</formula>
    </cfRule>
  </conditionalFormatting>
  <conditionalFormatting sqref="AE254:AE255 AI254:AI255 AM254:AM255 AQ254:AQ255 AU254:AU255">
    <cfRule type="expression" dxfId="1379" priority="1513">
      <formula>IF(RIGHT(TEXT(AE254,"0.#"),1)=".",FALSE,TRUE)</formula>
    </cfRule>
    <cfRule type="expression" dxfId="1378" priority="1514">
      <formula>IF(RIGHT(TEXT(AE254,"0.#"),1)=".",TRUE,FALSE)</formula>
    </cfRule>
  </conditionalFormatting>
  <conditionalFormatting sqref="AE258:AE259 AI258:AI259 AM258:AM259 AQ258:AQ259 AU258:AU259">
    <cfRule type="expression" dxfId="1377" priority="1511">
      <formula>IF(RIGHT(TEXT(AE258,"0.#"),1)=".",FALSE,TRUE)</formula>
    </cfRule>
    <cfRule type="expression" dxfId="1376" priority="1512">
      <formula>IF(RIGHT(TEXT(AE258,"0.#"),1)=".",TRUE,FALSE)</formula>
    </cfRule>
  </conditionalFormatting>
  <conditionalFormatting sqref="AE314:AE315 AI314:AI315 AM314:AM315 AQ314:AQ315 AU314:AU315">
    <cfRule type="expression" dxfId="1375" priority="1503">
      <formula>IF(RIGHT(TEXT(AE314,"0.#"),1)=".",FALSE,TRUE)</formula>
    </cfRule>
    <cfRule type="expression" dxfId="1374" priority="1504">
      <formula>IF(RIGHT(TEXT(AE314,"0.#"),1)=".",TRUE,FALSE)</formula>
    </cfRule>
  </conditionalFormatting>
  <conditionalFormatting sqref="AE266:AE267 AI266:AI267 AM266:AM267 AQ266:AQ267 AU266:AU267">
    <cfRule type="expression" dxfId="1373" priority="1507">
      <formula>IF(RIGHT(TEXT(AE266,"0.#"),1)=".",FALSE,TRUE)</formula>
    </cfRule>
    <cfRule type="expression" dxfId="1372" priority="1508">
      <formula>IF(RIGHT(TEXT(AE266,"0.#"),1)=".",TRUE,FALSE)</formula>
    </cfRule>
  </conditionalFormatting>
  <conditionalFormatting sqref="AE270:AE271 AI270:AI271 AM270:AM271 AQ270:AQ271 AU270:AU271">
    <cfRule type="expression" dxfId="1371" priority="1505">
      <formula>IF(RIGHT(TEXT(AE270,"0.#"),1)=".",FALSE,TRUE)</formula>
    </cfRule>
    <cfRule type="expression" dxfId="1370" priority="1506">
      <formula>IF(RIGHT(TEXT(AE270,"0.#"),1)=".",TRUE,FALSE)</formula>
    </cfRule>
  </conditionalFormatting>
  <conditionalFormatting sqref="AE326:AE327 AI326:AI327 AM326:AM327 AQ326:AQ327 AU326:AU327">
    <cfRule type="expression" dxfId="1369" priority="1497">
      <formula>IF(RIGHT(TEXT(AE326,"0.#"),1)=".",FALSE,TRUE)</formula>
    </cfRule>
    <cfRule type="expression" dxfId="1368" priority="1498">
      <formula>IF(RIGHT(TEXT(AE326,"0.#"),1)=".",TRUE,FALSE)</formula>
    </cfRule>
  </conditionalFormatting>
  <conditionalFormatting sqref="AE318:AE319 AI318:AI319 AM318:AM319 AQ318:AQ319 AU318:AU319">
    <cfRule type="expression" dxfId="1367" priority="1501">
      <formula>IF(RIGHT(TEXT(AE318,"0.#"),1)=".",FALSE,TRUE)</formula>
    </cfRule>
    <cfRule type="expression" dxfId="1366" priority="1502">
      <formula>IF(RIGHT(TEXT(AE318,"0.#"),1)=".",TRUE,FALSE)</formula>
    </cfRule>
  </conditionalFormatting>
  <conditionalFormatting sqref="AE322:AE323 AI322:AI323 AM322:AM323 AQ322:AQ323 AU322:AU323">
    <cfRule type="expression" dxfId="1365" priority="1499">
      <formula>IF(RIGHT(TEXT(AE322,"0.#"),1)=".",FALSE,TRUE)</formula>
    </cfRule>
    <cfRule type="expression" dxfId="1364" priority="1500">
      <formula>IF(RIGHT(TEXT(AE322,"0.#"),1)=".",TRUE,FALSE)</formula>
    </cfRule>
  </conditionalFormatting>
  <conditionalFormatting sqref="AE378:AE379 AI378:AI379 AM378:AM379 AQ378:AQ379 AU378:AU379">
    <cfRule type="expression" dxfId="1363" priority="1491">
      <formula>IF(RIGHT(TEXT(AE378,"0.#"),1)=".",FALSE,TRUE)</formula>
    </cfRule>
    <cfRule type="expression" dxfId="1362" priority="1492">
      <formula>IF(RIGHT(TEXT(AE378,"0.#"),1)=".",TRUE,FALSE)</formula>
    </cfRule>
  </conditionalFormatting>
  <conditionalFormatting sqref="AE330:AE331 AI330:AI331 AM330:AM331 AQ330:AQ331 AU330:AU331">
    <cfRule type="expression" dxfId="1361" priority="1495">
      <formula>IF(RIGHT(TEXT(AE330,"0.#"),1)=".",FALSE,TRUE)</formula>
    </cfRule>
    <cfRule type="expression" dxfId="1360" priority="1496">
      <formula>IF(RIGHT(TEXT(AE330,"0.#"),1)=".",TRUE,FALSE)</formula>
    </cfRule>
  </conditionalFormatting>
  <conditionalFormatting sqref="AE374:AE375 AI374:AI375 AM374:AM375 AQ374:AQ375 AU374:AU375">
    <cfRule type="expression" dxfId="1359" priority="1493">
      <formula>IF(RIGHT(TEXT(AE374,"0.#"),1)=".",FALSE,TRUE)</formula>
    </cfRule>
    <cfRule type="expression" dxfId="1358" priority="1494">
      <formula>IF(RIGHT(TEXT(AE374,"0.#"),1)=".",TRUE,FALSE)</formula>
    </cfRule>
  </conditionalFormatting>
  <conditionalFormatting sqref="AE390:AE391 AI390:AI391 AM390:AM391 AQ390:AQ391 AU390:AU391">
    <cfRule type="expression" dxfId="1357" priority="1485">
      <formula>IF(RIGHT(TEXT(AE390,"0.#"),1)=".",FALSE,TRUE)</formula>
    </cfRule>
    <cfRule type="expression" dxfId="1356" priority="1486">
      <formula>IF(RIGHT(TEXT(AE390,"0.#"),1)=".",TRUE,FALSE)</formula>
    </cfRule>
  </conditionalFormatting>
  <conditionalFormatting sqref="AE382:AE383 AI382:AI383 AM382:AM383 AQ382:AQ383 AU382:AU383">
    <cfRule type="expression" dxfId="1355" priority="1489">
      <formula>IF(RIGHT(TEXT(AE382,"0.#"),1)=".",FALSE,TRUE)</formula>
    </cfRule>
    <cfRule type="expression" dxfId="1354" priority="1490">
      <formula>IF(RIGHT(TEXT(AE382,"0.#"),1)=".",TRUE,FALSE)</formula>
    </cfRule>
  </conditionalFormatting>
  <conditionalFormatting sqref="AE386:AE387 AI386:AI387 AM386:AM387 AQ386:AQ387 AU386:AU387">
    <cfRule type="expression" dxfId="1353" priority="1487">
      <formula>IF(RIGHT(TEXT(AE386,"0.#"),1)=".",FALSE,TRUE)</formula>
    </cfRule>
    <cfRule type="expression" dxfId="1352" priority="1488">
      <formula>IF(RIGHT(TEXT(AE386,"0.#"),1)=".",TRUE,FALSE)</formula>
    </cfRule>
  </conditionalFormatting>
  <conditionalFormatting sqref="AE440">
    <cfRule type="expression" dxfId="1351" priority="1479">
      <formula>IF(RIGHT(TEXT(AE440,"0.#"),1)=".",FALSE,TRUE)</formula>
    </cfRule>
    <cfRule type="expression" dxfId="1350" priority="1480">
      <formula>IF(RIGHT(TEXT(AE440,"0.#"),1)=".",TRUE,FALSE)</formula>
    </cfRule>
  </conditionalFormatting>
  <conditionalFormatting sqref="AE438">
    <cfRule type="expression" dxfId="1349" priority="1483">
      <formula>IF(RIGHT(TEXT(AE438,"0.#"),1)=".",FALSE,TRUE)</formula>
    </cfRule>
    <cfRule type="expression" dxfId="1348" priority="1484">
      <formula>IF(RIGHT(TEXT(AE438,"0.#"),1)=".",TRUE,FALSE)</formula>
    </cfRule>
  </conditionalFormatting>
  <conditionalFormatting sqref="AE439">
    <cfRule type="expression" dxfId="1347" priority="1481">
      <formula>IF(RIGHT(TEXT(AE439,"0.#"),1)=".",FALSE,TRUE)</formula>
    </cfRule>
    <cfRule type="expression" dxfId="1346" priority="1482">
      <formula>IF(RIGHT(TEXT(AE439,"0.#"),1)=".",TRUE,FALSE)</formula>
    </cfRule>
  </conditionalFormatting>
  <conditionalFormatting sqref="AM440">
    <cfRule type="expression" dxfId="1345" priority="1473">
      <formula>IF(RIGHT(TEXT(AM440,"0.#"),1)=".",FALSE,TRUE)</formula>
    </cfRule>
    <cfRule type="expression" dxfId="1344" priority="1474">
      <formula>IF(RIGHT(TEXT(AM440,"0.#"),1)=".",TRUE,FALSE)</formula>
    </cfRule>
  </conditionalFormatting>
  <conditionalFormatting sqref="AM438">
    <cfRule type="expression" dxfId="1343" priority="1477">
      <formula>IF(RIGHT(TEXT(AM438,"0.#"),1)=".",FALSE,TRUE)</formula>
    </cfRule>
    <cfRule type="expression" dxfId="1342" priority="1478">
      <formula>IF(RIGHT(TEXT(AM438,"0.#"),1)=".",TRUE,FALSE)</formula>
    </cfRule>
  </conditionalFormatting>
  <conditionalFormatting sqref="AM439">
    <cfRule type="expression" dxfId="1341" priority="1475">
      <formula>IF(RIGHT(TEXT(AM439,"0.#"),1)=".",FALSE,TRUE)</formula>
    </cfRule>
    <cfRule type="expression" dxfId="1340" priority="1476">
      <formula>IF(RIGHT(TEXT(AM439,"0.#"),1)=".",TRUE,FALSE)</formula>
    </cfRule>
  </conditionalFormatting>
  <conditionalFormatting sqref="AU440">
    <cfRule type="expression" dxfId="1339" priority="1467">
      <formula>IF(RIGHT(TEXT(AU440,"0.#"),1)=".",FALSE,TRUE)</formula>
    </cfRule>
    <cfRule type="expression" dxfId="1338" priority="1468">
      <formula>IF(RIGHT(TEXT(AU440,"0.#"),1)=".",TRUE,FALSE)</formula>
    </cfRule>
  </conditionalFormatting>
  <conditionalFormatting sqref="AU438">
    <cfRule type="expression" dxfId="1337" priority="1471">
      <formula>IF(RIGHT(TEXT(AU438,"0.#"),1)=".",FALSE,TRUE)</formula>
    </cfRule>
    <cfRule type="expression" dxfId="1336" priority="1472">
      <formula>IF(RIGHT(TEXT(AU438,"0.#"),1)=".",TRUE,FALSE)</formula>
    </cfRule>
  </conditionalFormatting>
  <conditionalFormatting sqref="AU439">
    <cfRule type="expression" dxfId="1335" priority="1469">
      <formula>IF(RIGHT(TEXT(AU439,"0.#"),1)=".",FALSE,TRUE)</formula>
    </cfRule>
    <cfRule type="expression" dxfId="1334" priority="1470">
      <formula>IF(RIGHT(TEXT(AU439,"0.#"),1)=".",TRUE,FALSE)</formula>
    </cfRule>
  </conditionalFormatting>
  <conditionalFormatting sqref="AI440">
    <cfRule type="expression" dxfId="1333" priority="1461">
      <formula>IF(RIGHT(TEXT(AI440,"0.#"),1)=".",FALSE,TRUE)</formula>
    </cfRule>
    <cfRule type="expression" dxfId="1332" priority="1462">
      <formula>IF(RIGHT(TEXT(AI440,"0.#"),1)=".",TRUE,FALSE)</formula>
    </cfRule>
  </conditionalFormatting>
  <conditionalFormatting sqref="AI438">
    <cfRule type="expression" dxfId="1331" priority="1465">
      <formula>IF(RIGHT(TEXT(AI438,"0.#"),1)=".",FALSE,TRUE)</formula>
    </cfRule>
    <cfRule type="expression" dxfId="1330" priority="1466">
      <formula>IF(RIGHT(TEXT(AI438,"0.#"),1)=".",TRUE,FALSE)</formula>
    </cfRule>
  </conditionalFormatting>
  <conditionalFormatting sqref="AI439">
    <cfRule type="expression" dxfId="1329" priority="1463">
      <formula>IF(RIGHT(TEXT(AI439,"0.#"),1)=".",FALSE,TRUE)</formula>
    </cfRule>
    <cfRule type="expression" dxfId="1328" priority="1464">
      <formula>IF(RIGHT(TEXT(AI439,"0.#"),1)=".",TRUE,FALSE)</formula>
    </cfRule>
  </conditionalFormatting>
  <conditionalFormatting sqref="AQ438">
    <cfRule type="expression" dxfId="1327" priority="1455">
      <formula>IF(RIGHT(TEXT(AQ438,"0.#"),1)=".",FALSE,TRUE)</formula>
    </cfRule>
    <cfRule type="expression" dxfId="1326" priority="1456">
      <formula>IF(RIGHT(TEXT(AQ438,"0.#"),1)=".",TRUE,FALSE)</formula>
    </cfRule>
  </conditionalFormatting>
  <conditionalFormatting sqref="AQ439">
    <cfRule type="expression" dxfId="1325" priority="1459">
      <formula>IF(RIGHT(TEXT(AQ439,"0.#"),1)=".",FALSE,TRUE)</formula>
    </cfRule>
    <cfRule type="expression" dxfId="1324" priority="1460">
      <formula>IF(RIGHT(TEXT(AQ439,"0.#"),1)=".",TRUE,FALSE)</formula>
    </cfRule>
  </conditionalFormatting>
  <conditionalFormatting sqref="AQ440">
    <cfRule type="expression" dxfId="1323" priority="1457">
      <formula>IF(RIGHT(TEXT(AQ440,"0.#"),1)=".",FALSE,TRUE)</formula>
    </cfRule>
    <cfRule type="expression" dxfId="1322" priority="1458">
      <formula>IF(RIGHT(TEXT(AQ440,"0.#"),1)=".",TRUE,FALSE)</formula>
    </cfRule>
  </conditionalFormatting>
  <conditionalFormatting sqref="AE445">
    <cfRule type="expression" dxfId="1321" priority="1449">
      <formula>IF(RIGHT(TEXT(AE445,"0.#"),1)=".",FALSE,TRUE)</formula>
    </cfRule>
    <cfRule type="expression" dxfId="1320" priority="1450">
      <formula>IF(RIGHT(TEXT(AE445,"0.#"),1)=".",TRUE,FALSE)</formula>
    </cfRule>
  </conditionalFormatting>
  <conditionalFormatting sqref="AE443">
    <cfRule type="expression" dxfId="1319" priority="1453">
      <formula>IF(RIGHT(TEXT(AE443,"0.#"),1)=".",FALSE,TRUE)</formula>
    </cfRule>
    <cfRule type="expression" dxfId="1318" priority="1454">
      <formula>IF(RIGHT(TEXT(AE443,"0.#"),1)=".",TRUE,FALSE)</formula>
    </cfRule>
  </conditionalFormatting>
  <conditionalFormatting sqref="AE444">
    <cfRule type="expression" dxfId="1317" priority="1451">
      <formula>IF(RIGHT(TEXT(AE444,"0.#"),1)=".",FALSE,TRUE)</formula>
    </cfRule>
    <cfRule type="expression" dxfId="1316" priority="1452">
      <formula>IF(RIGHT(TEXT(AE444,"0.#"),1)=".",TRUE,FALSE)</formula>
    </cfRule>
  </conditionalFormatting>
  <conditionalFormatting sqref="AM445">
    <cfRule type="expression" dxfId="1315" priority="1443">
      <formula>IF(RIGHT(TEXT(AM445,"0.#"),1)=".",FALSE,TRUE)</formula>
    </cfRule>
    <cfRule type="expression" dxfId="1314" priority="1444">
      <formula>IF(RIGHT(TEXT(AM445,"0.#"),1)=".",TRUE,FALSE)</formula>
    </cfRule>
  </conditionalFormatting>
  <conditionalFormatting sqref="AM443">
    <cfRule type="expression" dxfId="1313" priority="1447">
      <formula>IF(RIGHT(TEXT(AM443,"0.#"),1)=".",FALSE,TRUE)</formula>
    </cfRule>
    <cfRule type="expression" dxfId="1312" priority="1448">
      <formula>IF(RIGHT(TEXT(AM443,"0.#"),1)=".",TRUE,FALSE)</formula>
    </cfRule>
  </conditionalFormatting>
  <conditionalFormatting sqref="AM444">
    <cfRule type="expression" dxfId="1311" priority="1445">
      <formula>IF(RIGHT(TEXT(AM444,"0.#"),1)=".",FALSE,TRUE)</formula>
    </cfRule>
    <cfRule type="expression" dxfId="1310" priority="1446">
      <formula>IF(RIGHT(TEXT(AM444,"0.#"),1)=".",TRUE,FALSE)</formula>
    </cfRule>
  </conditionalFormatting>
  <conditionalFormatting sqref="AU445">
    <cfRule type="expression" dxfId="1309" priority="1437">
      <formula>IF(RIGHT(TEXT(AU445,"0.#"),1)=".",FALSE,TRUE)</formula>
    </cfRule>
    <cfRule type="expression" dxfId="1308" priority="1438">
      <formula>IF(RIGHT(TEXT(AU445,"0.#"),1)=".",TRUE,FALSE)</formula>
    </cfRule>
  </conditionalFormatting>
  <conditionalFormatting sqref="AU443">
    <cfRule type="expression" dxfId="1307" priority="1441">
      <formula>IF(RIGHT(TEXT(AU443,"0.#"),1)=".",FALSE,TRUE)</formula>
    </cfRule>
    <cfRule type="expression" dxfId="1306" priority="1442">
      <formula>IF(RIGHT(TEXT(AU443,"0.#"),1)=".",TRUE,FALSE)</formula>
    </cfRule>
  </conditionalFormatting>
  <conditionalFormatting sqref="AU444">
    <cfRule type="expression" dxfId="1305" priority="1439">
      <formula>IF(RIGHT(TEXT(AU444,"0.#"),1)=".",FALSE,TRUE)</formula>
    </cfRule>
    <cfRule type="expression" dxfId="1304" priority="1440">
      <formula>IF(RIGHT(TEXT(AU444,"0.#"),1)=".",TRUE,FALSE)</formula>
    </cfRule>
  </conditionalFormatting>
  <conditionalFormatting sqref="AI445">
    <cfRule type="expression" dxfId="1303" priority="1431">
      <formula>IF(RIGHT(TEXT(AI445,"0.#"),1)=".",FALSE,TRUE)</formula>
    </cfRule>
    <cfRule type="expression" dxfId="1302" priority="1432">
      <formula>IF(RIGHT(TEXT(AI445,"0.#"),1)=".",TRUE,FALSE)</formula>
    </cfRule>
  </conditionalFormatting>
  <conditionalFormatting sqref="AI443">
    <cfRule type="expression" dxfId="1301" priority="1435">
      <formula>IF(RIGHT(TEXT(AI443,"0.#"),1)=".",FALSE,TRUE)</formula>
    </cfRule>
    <cfRule type="expression" dxfId="1300" priority="1436">
      <formula>IF(RIGHT(TEXT(AI443,"0.#"),1)=".",TRUE,FALSE)</formula>
    </cfRule>
  </conditionalFormatting>
  <conditionalFormatting sqref="AI444">
    <cfRule type="expression" dxfId="1299" priority="1433">
      <formula>IF(RIGHT(TEXT(AI444,"0.#"),1)=".",FALSE,TRUE)</formula>
    </cfRule>
    <cfRule type="expression" dxfId="1298" priority="1434">
      <formula>IF(RIGHT(TEXT(AI444,"0.#"),1)=".",TRUE,FALSE)</formula>
    </cfRule>
  </conditionalFormatting>
  <conditionalFormatting sqref="AQ443">
    <cfRule type="expression" dxfId="1297" priority="1425">
      <formula>IF(RIGHT(TEXT(AQ443,"0.#"),1)=".",FALSE,TRUE)</formula>
    </cfRule>
    <cfRule type="expression" dxfId="1296" priority="1426">
      <formula>IF(RIGHT(TEXT(AQ443,"0.#"),1)=".",TRUE,FALSE)</formula>
    </cfRule>
  </conditionalFormatting>
  <conditionalFormatting sqref="AQ444">
    <cfRule type="expression" dxfId="1295" priority="1429">
      <formula>IF(RIGHT(TEXT(AQ444,"0.#"),1)=".",FALSE,TRUE)</formula>
    </cfRule>
    <cfRule type="expression" dxfId="1294" priority="1430">
      <formula>IF(RIGHT(TEXT(AQ444,"0.#"),1)=".",TRUE,FALSE)</formula>
    </cfRule>
  </conditionalFormatting>
  <conditionalFormatting sqref="AQ445">
    <cfRule type="expression" dxfId="1293" priority="1427">
      <formula>IF(RIGHT(TEXT(AQ445,"0.#"),1)=".",FALSE,TRUE)</formula>
    </cfRule>
    <cfRule type="expression" dxfId="1292" priority="1428">
      <formula>IF(RIGHT(TEXT(AQ445,"0.#"),1)=".",TRUE,FALSE)</formula>
    </cfRule>
  </conditionalFormatting>
  <conditionalFormatting sqref="Y880:Y899">
    <cfRule type="expression" dxfId="1291" priority="1655">
      <formula>IF(RIGHT(TEXT(Y880,"0.#"),1)=".",FALSE,TRUE)</formula>
    </cfRule>
    <cfRule type="expression" dxfId="1290" priority="1656">
      <formula>IF(RIGHT(TEXT(Y880,"0.#"),1)=".",TRUE,FALSE)</formula>
    </cfRule>
  </conditionalFormatting>
  <conditionalFormatting sqref="Y905:Y932">
    <cfRule type="expression" dxfId="1289" priority="1643">
      <formula>IF(RIGHT(TEXT(Y905,"0.#"),1)=".",FALSE,TRUE)</formula>
    </cfRule>
    <cfRule type="expression" dxfId="1288" priority="1644">
      <formula>IF(RIGHT(TEXT(Y905,"0.#"),1)=".",TRUE,FALSE)</formula>
    </cfRule>
  </conditionalFormatting>
  <conditionalFormatting sqref="Y903:Y904">
    <cfRule type="expression" dxfId="1287" priority="1637">
      <formula>IF(RIGHT(TEXT(Y903,"0.#"),1)=".",FALSE,TRUE)</formula>
    </cfRule>
    <cfRule type="expression" dxfId="1286" priority="1638">
      <formula>IF(RIGHT(TEXT(Y903,"0.#"),1)=".",TRUE,FALSE)</formula>
    </cfRule>
  </conditionalFormatting>
  <conditionalFormatting sqref="Y938:Y965">
    <cfRule type="expression" dxfId="1285" priority="1631">
      <formula>IF(RIGHT(TEXT(Y938,"0.#"),1)=".",FALSE,TRUE)</formula>
    </cfRule>
    <cfRule type="expression" dxfId="1284" priority="1632">
      <formula>IF(RIGHT(TEXT(Y938,"0.#"),1)=".",TRUE,FALSE)</formula>
    </cfRule>
  </conditionalFormatting>
  <conditionalFormatting sqref="Y936:Y937">
    <cfRule type="expression" dxfId="1283" priority="1625">
      <formula>IF(RIGHT(TEXT(Y936,"0.#"),1)=".",FALSE,TRUE)</formula>
    </cfRule>
    <cfRule type="expression" dxfId="1282" priority="1626">
      <formula>IF(RIGHT(TEXT(Y936,"0.#"),1)=".",TRUE,FALSE)</formula>
    </cfRule>
  </conditionalFormatting>
  <conditionalFormatting sqref="Y971:Y998">
    <cfRule type="expression" dxfId="1281" priority="1619">
      <formula>IF(RIGHT(TEXT(Y971,"0.#"),1)=".",FALSE,TRUE)</formula>
    </cfRule>
    <cfRule type="expression" dxfId="1280" priority="1620">
      <formula>IF(RIGHT(TEXT(Y971,"0.#"),1)=".",TRUE,FALSE)</formula>
    </cfRule>
  </conditionalFormatting>
  <conditionalFormatting sqref="Y969:Y970">
    <cfRule type="expression" dxfId="1279" priority="1613">
      <formula>IF(RIGHT(TEXT(Y969,"0.#"),1)=".",FALSE,TRUE)</formula>
    </cfRule>
    <cfRule type="expression" dxfId="1278" priority="1614">
      <formula>IF(RIGHT(TEXT(Y969,"0.#"),1)=".",TRUE,FALSE)</formula>
    </cfRule>
  </conditionalFormatting>
  <conditionalFormatting sqref="Y1004:Y1031">
    <cfRule type="expression" dxfId="1277" priority="1607">
      <formula>IF(RIGHT(TEXT(Y1004,"0.#"),1)=".",FALSE,TRUE)</formula>
    </cfRule>
    <cfRule type="expression" dxfId="1276" priority="1608">
      <formula>IF(RIGHT(TEXT(Y1004,"0.#"),1)=".",TRUE,FALSE)</formula>
    </cfRule>
  </conditionalFormatting>
  <conditionalFormatting sqref="W23">
    <cfRule type="expression" dxfId="1275" priority="1891">
      <formula>IF(RIGHT(TEXT(W23,"0.#"),1)=".",FALSE,TRUE)</formula>
    </cfRule>
    <cfRule type="expression" dxfId="1274" priority="1892">
      <formula>IF(RIGHT(TEXT(W23,"0.#"),1)=".",TRUE,FALSE)</formula>
    </cfRule>
  </conditionalFormatting>
  <conditionalFormatting sqref="W24:W27">
    <cfRule type="expression" dxfId="1273" priority="1889">
      <formula>IF(RIGHT(TEXT(W24,"0.#"),1)=".",FALSE,TRUE)</formula>
    </cfRule>
    <cfRule type="expression" dxfId="1272" priority="1890">
      <formula>IF(RIGHT(TEXT(W24,"0.#"),1)=".",TRUE,FALSE)</formula>
    </cfRule>
  </conditionalFormatting>
  <conditionalFormatting sqref="W28">
    <cfRule type="expression" dxfId="1271" priority="1881">
      <formula>IF(RIGHT(TEXT(W28,"0.#"),1)=".",FALSE,TRUE)</formula>
    </cfRule>
    <cfRule type="expression" dxfId="1270" priority="1882">
      <formula>IF(RIGHT(TEXT(W28,"0.#"),1)=".",TRUE,FALSE)</formula>
    </cfRule>
  </conditionalFormatting>
  <conditionalFormatting sqref="P23">
    <cfRule type="expression" dxfId="1269" priority="1879">
      <formula>IF(RIGHT(TEXT(P23,"0.#"),1)=".",FALSE,TRUE)</formula>
    </cfRule>
    <cfRule type="expression" dxfId="1268" priority="1880">
      <formula>IF(RIGHT(TEXT(P23,"0.#"),1)=".",TRUE,FALSE)</formula>
    </cfRule>
  </conditionalFormatting>
  <conditionalFormatting sqref="P24:P27">
    <cfRule type="expression" dxfId="1267" priority="1877">
      <formula>IF(RIGHT(TEXT(P24,"0.#"),1)=".",FALSE,TRUE)</formula>
    </cfRule>
    <cfRule type="expression" dxfId="1266" priority="1878">
      <formula>IF(RIGHT(TEXT(P24,"0.#"),1)=".",TRUE,FALSE)</formula>
    </cfRule>
  </conditionalFormatting>
  <conditionalFormatting sqref="P28">
    <cfRule type="expression" dxfId="1265" priority="1875">
      <formula>IF(RIGHT(TEXT(P28,"0.#"),1)=".",FALSE,TRUE)</formula>
    </cfRule>
    <cfRule type="expression" dxfId="1264" priority="1876">
      <formula>IF(RIGHT(TEXT(P28,"0.#"),1)=".",TRUE,FALSE)</formula>
    </cfRule>
  </conditionalFormatting>
  <conditionalFormatting sqref="AQ114">
    <cfRule type="expression" dxfId="1263" priority="1859">
      <formula>IF(RIGHT(TEXT(AQ114,"0.#"),1)=".",FALSE,TRUE)</formula>
    </cfRule>
    <cfRule type="expression" dxfId="1262" priority="1860">
      <formula>IF(RIGHT(TEXT(AQ114,"0.#"),1)=".",TRUE,FALSE)</formula>
    </cfRule>
  </conditionalFormatting>
  <conditionalFormatting sqref="AQ104">
    <cfRule type="expression" dxfId="1261" priority="1873">
      <formula>IF(RIGHT(TEXT(AQ104,"0.#"),1)=".",FALSE,TRUE)</formula>
    </cfRule>
    <cfRule type="expression" dxfId="1260" priority="1874">
      <formula>IF(RIGHT(TEXT(AQ104,"0.#"),1)=".",TRUE,FALSE)</formula>
    </cfRule>
  </conditionalFormatting>
  <conditionalFormatting sqref="AQ105">
    <cfRule type="expression" dxfId="1259" priority="1871">
      <formula>IF(RIGHT(TEXT(AQ105,"0.#"),1)=".",FALSE,TRUE)</formula>
    </cfRule>
    <cfRule type="expression" dxfId="1258" priority="1872">
      <formula>IF(RIGHT(TEXT(AQ105,"0.#"),1)=".",TRUE,FALSE)</formula>
    </cfRule>
  </conditionalFormatting>
  <conditionalFormatting sqref="AQ107">
    <cfRule type="expression" dxfId="1257" priority="1869">
      <formula>IF(RIGHT(TEXT(AQ107,"0.#"),1)=".",FALSE,TRUE)</formula>
    </cfRule>
    <cfRule type="expression" dxfId="1256" priority="1870">
      <formula>IF(RIGHT(TEXT(AQ107,"0.#"),1)=".",TRUE,FALSE)</formula>
    </cfRule>
  </conditionalFormatting>
  <conditionalFormatting sqref="AQ108">
    <cfRule type="expression" dxfId="1255" priority="1867">
      <formula>IF(RIGHT(TEXT(AQ108,"0.#"),1)=".",FALSE,TRUE)</formula>
    </cfRule>
    <cfRule type="expression" dxfId="1254" priority="1868">
      <formula>IF(RIGHT(TEXT(AQ108,"0.#"),1)=".",TRUE,FALSE)</formula>
    </cfRule>
  </conditionalFormatting>
  <conditionalFormatting sqref="AQ110">
    <cfRule type="expression" dxfId="1253" priority="1865">
      <formula>IF(RIGHT(TEXT(AQ110,"0.#"),1)=".",FALSE,TRUE)</formula>
    </cfRule>
    <cfRule type="expression" dxfId="1252" priority="1866">
      <formula>IF(RIGHT(TEXT(AQ110,"0.#"),1)=".",TRUE,FALSE)</formula>
    </cfRule>
  </conditionalFormatting>
  <conditionalFormatting sqref="AQ111">
    <cfRule type="expression" dxfId="1251" priority="1863">
      <formula>IF(RIGHT(TEXT(AQ111,"0.#"),1)=".",FALSE,TRUE)</formula>
    </cfRule>
    <cfRule type="expression" dxfId="1250" priority="1864">
      <formula>IF(RIGHT(TEXT(AQ111,"0.#"),1)=".",TRUE,FALSE)</formula>
    </cfRule>
  </conditionalFormatting>
  <conditionalFormatting sqref="AQ113">
    <cfRule type="expression" dxfId="1249" priority="1861">
      <formula>IF(RIGHT(TEXT(AQ113,"0.#"),1)=".",FALSE,TRUE)</formula>
    </cfRule>
    <cfRule type="expression" dxfId="1248" priority="1862">
      <formula>IF(RIGHT(TEXT(AQ113,"0.#"),1)=".",TRUE,FALSE)</formula>
    </cfRule>
  </conditionalFormatting>
  <conditionalFormatting sqref="AE67">
    <cfRule type="expression" dxfId="1247" priority="1791">
      <formula>IF(RIGHT(TEXT(AE67,"0.#"),1)=".",FALSE,TRUE)</formula>
    </cfRule>
    <cfRule type="expression" dxfId="1246" priority="1792">
      <formula>IF(RIGHT(TEXT(AE67,"0.#"),1)=".",TRUE,FALSE)</formula>
    </cfRule>
  </conditionalFormatting>
  <conditionalFormatting sqref="AE68">
    <cfRule type="expression" dxfId="1245" priority="1789">
      <formula>IF(RIGHT(TEXT(AE68,"0.#"),1)=".",FALSE,TRUE)</formula>
    </cfRule>
    <cfRule type="expression" dxfId="1244" priority="1790">
      <formula>IF(RIGHT(TEXT(AE68,"0.#"),1)=".",TRUE,FALSE)</formula>
    </cfRule>
  </conditionalFormatting>
  <conditionalFormatting sqref="AE69">
    <cfRule type="expression" dxfId="1243" priority="1787">
      <formula>IF(RIGHT(TEXT(AE69,"0.#"),1)=".",FALSE,TRUE)</formula>
    </cfRule>
    <cfRule type="expression" dxfId="1242" priority="1788">
      <formula>IF(RIGHT(TEXT(AE69,"0.#"),1)=".",TRUE,FALSE)</formula>
    </cfRule>
  </conditionalFormatting>
  <conditionalFormatting sqref="AI69">
    <cfRule type="expression" dxfId="1241" priority="1785">
      <formula>IF(RIGHT(TEXT(AI69,"0.#"),1)=".",FALSE,TRUE)</formula>
    </cfRule>
    <cfRule type="expression" dxfId="1240" priority="1786">
      <formula>IF(RIGHT(TEXT(AI69,"0.#"),1)=".",TRUE,FALSE)</formula>
    </cfRule>
  </conditionalFormatting>
  <conditionalFormatting sqref="AI68">
    <cfRule type="expression" dxfId="1239" priority="1783">
      <formula>IF(RIGHT(TEXT(AI68,"0.#"),1)=".",FALSE,TRUE)</formula>
    </cfRule>
    <cfRule type="expression" dxfId="1238" priority="1784">
      <formula>IF(RIGHT(TEXT(AI68,"0.#"),1)=".",TRUE,FALSE)</formula>
    </cfRule>
  </conditionalFormatting>
  <conditionalFormatting sqref="AI67">
    <cfRule type="expression" dxfId="1237" priority="1781">
      <formula>IF(RIGHT(TEXT(AI67,"0.#"),1)=".",FALSE,TRUE)</formula>
    </cfRule>
    <cfRule type="expression" dxfId="1236" priority="1782">
      <formula>IF(RIGHT(TEXT(AI67,"0.#"),1)=".",TRUE,FALSE)</formula>
    </cfRule>
  </conditionalFormatting>
  <conditionalFormatting sqref="AM67">
    <cfRule type="expression" dxfId="1235" priority="1779">
      <formula>IF(RIGHT(TEXT(AM67,"0.#"),1)=".",FALSE,TRUE)</formula>
    </cfRule>
    <cfRule type="expression" dxfId="1234" priority="1780">
      <formula>IF(RIGHT(TEXT(AM67,"0.#"),1)=".",TRUE,FALSE)</formula>
    </cfRule>
  </conditionalFormatting>
  <conditionalFormatting sqref="AM68">
    <cfRule type="expression" dxfId="1233" priority="1777">
      <formula>IF(RIGHT(TEXT(AM68,"0.#"),1)=".",FALSE,TRUE)</formula>
    </cfRule>
    <cfRule type="expression" dxfId="1232" priority="1778">
      <formula>IF(RIGHT(TEXT(AM68,"0.#"),1)=".",TRUE,FALSE)</formula>
    </cfRule>
  </conditionalFormatting>
  <conditionalFormatting sqref="AM69">
    <cfRule type="expression" dxfId="1231" priority="1775">
      <formula>IF(RIGHT(TEXT(AM69,"0.#"),1)=".",FALSE,TRUE)</formula>
    </cfRule>
    <cfRule type="expression" dxfId="1230" priority="1776">
      <formula>IF(RIGHT(TEXT(AM69,"0.#"),1)=".",TRUE,FALSE)</formula>
    </cfRule>
  </conditionalFormatting>
  <conditionalFormatting sqref="AQ67:AQ69">
    <cfRule type="expression" dxfId="1229" priority="1773">
      <formula>IF(RIGHT(TEXT(AQ67,"0.#"),1)=".",FALSE,TRUE)</formula>
    </cfRule>
    <cfRule type="expression" dxfId="1228" priority="1774">
      <formula>IF(RIGHT(TEXT(AQ67,"0.#"),1)=".",TRUE,FALSE)</formula>
    </cfRule>
  </conditionalFormatting>
  <conditionalFormatting sqref="AU67:AU69">
    <cfRule type="expression" dxfId="1227" priority="1771">
      <formula>IF(RIGHT(TEXT(AU67,"0.#"),1)=".",FALSE,TRUE)</formula>
    </cfRule>
    <cfRule type="expression" dxfId="1226" priority="1772">
      <formula>IF(RIGHT(TEXT(AU67,"0.#"),1)=".",TRUE,FALSE)</formula>
    </cfRule>
  </conditionalFormatting>
  <conditionalFormatting sqref="AE70">
    <cfRule type="expression" dxfId="1225" priority="1769">
      <formula>IF(RIGHT(TEXT(AE70,"0.#"),1)=".",FALSE,TRUE)</formula>
    </cfRule>
    <cfRule type="expression" dxfId="1224" priority="1770">
      <formula>IF(RIGHT(TEXT(AE70,"0.#"),1)=".",TRUE,FALSE)</formula>
    </cfRule>
  </conditionalFormatting>
  <conditionalFormatting sqref="AE71">
    <cfRule type="expression" dxfId="1223" priority="1767">
      <formula>IF(RIGHT(TEXT(AE71,"0.#"),1)=".",FALSE,TRUE)</formula>
    </cfRule>
    <cfRule type="expression" dxfId="1222" priority="1768">
      <formula>IF(RIGHT(TEXT(AE71,"0.#"),1)=".",TRUE,FALSE)</formula>
    </cfRule>
  </conditionalFormatting>
  <conditionalFormatting sqref="AE72">
    <cfRule type="expression" dxfId="1221" priority="1765">
      <formula>IF(RIGHT(TEXT(AE72,"0.#"),1)=".",FALSE,TRUE)</formula>
    </cfRule>
    <cfRule type="expression" dxfId="1220" priority="1766">
      <formula>IF(RIGHT(TEXT(AE72,"0.#"),1)=".",TRUE,FALSE)</formula>
    </cfRule>
  </conditionalFormatting>
  <conditionalFormatting sqref="AI72">
    <cfRule type="expression" dxfId="1219" priority="1763">
      <formula>IF(RIGHT(TEXT(AI72,"0.#"),1)=".",FALSE,TRUE)</formula>
    </cfRule>
    <cfRule type="expression" dxfId="1218" priority="1764">
      <formula>IF(RIGHT(TEXT(AI72,"0.#"),1)=".",TRUE,FALSE)</formula>
    </cfRule>
  </conditionalFormatting>
  <conditionalFormatting sqref="AI71">
    <cfRule type="expression" dxfId="1217" priority="1761">
      <formula>IF(RIGHT(TEXT(AI71,"0.#"),1)=".",FALSE,TRUE)</formula>
    </cfRule>
    <cfRule type="expression" dxfId="1216" priority="1762">
      <formula>IF(RIGHT(TEXT(AI71,"0.#"),1)=".",TRUE,FALSE)</formula>
    </cfRule>
  </conditionalFormatting>
  <conditionalFormatting sqref="AI70">
    <cfRule type="expression" dxfId="1215" priority="1759">
      <formula>IF(RIGHT(TEXT(AI70,"0.#"),1)=".",FALSE,TRUE)</formula>
    </cfRule>
    <cfRule type="expression" dxfId="1214" priority="1760">
      <formula>IF(RIGHT(TEXT(AI70,"0.#"),1)=".",TRUE,FALSE)</formula>
    </cfRule>
  </conditionalFormatting>
  <conditionalFormatting sqref="AM70">
    <cfRule type="expression" dxfId="1213" priority="1757">
      <formula>IF(RIGHT(TEXT(AM70,"0.#"),1)=".",FALSE,TRUE)</formula>
    </cfRule>
    <cfRule type="expression" dxfId="1212" priority="1758">
      <formula>IF(RIGHT(TEXT(AM70,"0.#"),1)=".",TRUE,FALSE)</formula>
    </cfRule>
  </conditionalFormatting>
  <conditionalFormatting sqref="AM71">
    <cfRule type="expression" dxfId="1211" priority="1755">
      <formula>IF(RIGHT(TEXT(AM71,"0.#"),1)=".",FALSE,TRUE)</formula>
    </cfRule>
    <cfRule type="expression" dxfId="1210" priority="1756">
      <formula>IF(RIGHT(TEXT(AM71,"0.#"),1)=".",TRUE,FALSE)</formula>
    </cfRule>
  </conditionalFormatting>
  <conditionalFormatting sqref="AM72">
    <cfRule type="expression" dxfId="1209" priority="1753">
      <formula>IF(RIGHT(TEXT(AM72,"0.#"),1)=".",FALSE,TRUE)</formula>
    </cfRule>
    <cfRule type="expression" dxfId="1208" priority="1754">
      <formula>IF(RIGHT(TEXT(AM72,"0.#"),1)=".",TRUE,FALSE)</formula>
    </cfRule>
  </conditionalFormatting>
  <conditionalFormatting sqref="AQ70:AQ72">
    <cfRule type="expression" dxfId="1207" priority="1751">
      <formula>IF(RIGHT(TEXT(AQ70,"0.#"),1)=".",FALSE,TRUE)</formula>
    </cfRule>
    <cfRule type="expression" dxfId="1206" priority="1752">
      <formula>IF(RIGHT(TEXT(AQ70,"0.#"),1)=".",TRUE,FALSE)</formula>
    </cfRule>
  </conditionalFormatting>
  <conditionalFormatting sqref="AU70:AU72">
    <cfRule type="expression" dxfId="1205" priority="1749">
      <formula>IF(RIGHT(TEXT(AU70,"0.#"),1)=".",FALSE,TRUE)</formula>
    </cfRule>
    <cfRule type="expression" dxfId="1204" priority="1750">
      <formula>IF(RIGHT(TEXT(AU70,"0.#"),1)=".",TRUE,FALSE)</formula>
    </cfRule>
  </conditionalFormatting>
  <conditionalFormatting sqref="AU656">
    <cfRule type="expression" dxfId="1203" priority="267">
      <formula>IF(RIGHT(TEXT(AU656,"0.#"),1)=".",FALSE,TRUE)</formula>
    </cfRule>
    <cfRule type="expression" dxfId="1202" priority="268">
      <formula>IF(RIGHT(TEXT(AU656,"0.#"),1)=".",TRUE,FALSE)</formula>
    </cfRule>
  </conditionalFormatting>
  <conditionalFormatting sqref="AI654">
    <cfRule type="expression" dxfId="1201" priority="265">
      <formula>IF(RIGHT(TEXT(AI654,"0.#"),1)=".",FALSE,TRUE)</formula>
    </cfRule>
    <cfRule type="expression" dxfId="1200" priority="266">
      <formula>IF(RIGHT(TEXT(AI654,"0.#"),1)=".",TRUE,FALSE)</formula>
    </cfRule>
  </conditionalFormatting>
  <conditionalFormatting sqref="AI655">
    <cfRule type="expression" dxfId="1199" priority="263">
      <formula>IF(RIGHT(TEXT(AI655,"0.#"),1)=".",FALSE,TRUE)</formula>
    </cfRule>
    <cfRule type="expression" dxfId="1198" priority="264">
      <formula>IF(RIGHT(TEXT(AI655,"0.#"),1)=".",TRUE,FALSE)</formula>
    </cfRule>
  </conditionalFormatting>
  <conditionalFormatting sqref="AI656">
    <cfRule type="expression" dxfId="1197" priority="261">
      <formula>IF(RIGHT(TEXT(AI656,"0.#"),1)=".",FALSE,TRUE)</formula>
    </cfRule>
    <cfRule type="expression" dxfId="1196" priority="262">
      <formula>IF(RIGHT(TEXT(AI656,"0.#"),1)=".",TRUE,FALSE)</formula>
    </cfRule>
  </conditionalFormatting>
  <conditionalFormatting sqref="AQ655">
    <cfRule type="expression" dxfId="1195" priority="259">
      <formula>IF(RIGHT(TEXT(AQ655,"0.#"),1)=".",FALSE,TRUE)</formula>
    </cfRule>
    <cfRule type="expression" dxfId="1194" priority="260">
      <formula>IF(RIGHT(TEXT(AQ655,"0.#"),1)=".",TRUE,FALSE)</formula>
    </cfRule>
  </conditionalFormatting>
  <conditionalFormatting sqref="AI696">
    <cfRule type="expression" dxfId="1193" priority="51">
      <formula>IF(RIGHT(TEXT(AI696,"0.#"),1)=".",FALSE,TRUE)</formula>
    </cfRule>
    <cfRule type="expression" dxfId="1192" priority="52">
      <formula>IF(RIGHT(TEXT(AI696,"0.#"),1)=".",TRUE,FALSE)</formula>
    </cfRule>
  </conditionalFormatting>
  <conditionalFormatting sqref="AQ694">
    <cfRule type="expression" dxfId="1191" priority="45">
      <formula>IF(RIGHT(TEXT(AQ694,"0.#"),1)=".",FALSE,TRUE)</formula>
    </cfRule>
    <cfRule type="expression" dxfId="1190" priority="46">
      <formula>IF(RIGHT(TEXT(AQ694,"0.#"),1)=".",TRUE,FALSE)</formula>
    </cfRule>
  </conditionalFormatting>
  <conditionalFormatting sqref="AL872:AO899">
    <cfRule type="expression" dxfId="1189" priority="1657">
      <formula>IF(AND(AL872&gt;=0, RIGHT(TEXT(AL872,"0.#"),1)&lt;&gt;"."),TRUE,FALSE)</formula>
    </cfRule>
    <cfRule type="expression" dxfId="1188" priority="1658">
      <formula>IF(AND(AL872&gt;=0, RIGHT(TEXT(AL872,"0.#"),1)="."),TRUE,FALSE)</formula>
    </cfRule>
    <cfRule type="expression" dxfId="1187" priority="1659">
      <formula>IF(AND(AL872&lt;0, RIGHT(TEXT(AL872,"0.#"),1)&lt;&gt;"."),TRUE,FALSE)</formula>
    </cfRule>
    <cfRule type="expression" dxfId="1186" priority="1660">
      <formula>IF(AND(AL872&lt;0, RIGHT(TEXT(AL872,"0.#"),1)="."),TRUE,FALSE)</formula>
    </cfRule>
  </conditionalFormatting>
  <conditionalFormatting sqref="AL870:AO871">
    <cfRule type="expression" dxfId="1185" priority="1651">
      <formula>IF(AND(AL870&gt;=0, RIGHT(TEXT(AL870,"0.#"),1)&lt;&gt;"."),TRUE,FALSE)</formula>
    </cfRule>
    <cfRule type="expression" dxfId="1184" priority="1652">
      <formula>IF(AND(AL870&gt;=0, RIGHT(TEXT(AL870,"0.#"),1)="."),TRUE,FALSE)</formula>
    </cfRule>
    <cfRule type="expression" dxfId="1183" priority="1653">
      <formula>IF(AND(AL870&lt;0, RIGHT(TEXT(AL870,"0.#"),1)&lt;&gt;"."),TRUE,FALSE)</formula>
    </cfRule>
    <cfRule type="expression" dxfId="1182" priority="1654">
      <formula>IF(AND(AL870&lt;0, RIGHT(TEXT(AL870,"0.#"),1)="."),TRUE,FALSE)</formula>
    </cfRule>
  </conditionalFormatting>
  <conditionalFormatting sqref="AL905:AO932">
    <cfRule type="expression" dxfId="1181" priority="1645">
      <formula>IF(AND(AL905&gt;=0, RIGHT(TEXT(AL905,"0.#"),1)&lt;&gt;"."),TRUE,FALSE)</formula>
    </cfRule>
    <cfRule type="expression" dxfId="1180" priority="1646">
      <formula>IF(AND(AL905&gt;=0, RIGHT(TEXT(AL905,"0.#"),1)="."),TRUE,FALSE)</formula>
    </cfRule>
    <cfRule type="expression" dxfId="1179" priority="1647">
      <formula>IF(AND(AL905&lt;0, RIGHT(TEXT(AL905,"0.#"),1)&lt;&gt;"."),TRUE,FALSE)</formula>
    </cfRule>
    <cfRule type="expression" dxfId="1178" priority="1648">
      <formula>IF(AND(AL905&lt;0, RIGHT(TEXT(AL905,"0.#"),1)="."),TRUE,FALSE)</formula>
    </cfRule>
  </conditionalFormatting>
  <conditionalFormatting sqref="AL903:AO904">
    <cfRule type="expression" dxfId="1177" priority="1639">
      <formula>IF(AND(AL903&gt;=0, RIGHT(TEXT(AL903,"0.#"),1)&lt;&gt;"."),TRUE,FALSE)</formula>
    </cfRule>
    <cfRule type="expression" dxfId="1176" priority="1640">
      <formula>IF(AND(AL903&gt;=0, RIGHT(TEXT(AL903,"0.#"),1)="."),TRUE,FALSE)</formula>
    </cfRule>
    <cfRule type="expression" dxfId="1175" priority="1641">
      <formula>IF(AND(AL903&lt;0, RIGHT(TEXT(AL903,"0.#"),1)&lt;&gt;"."),TRUE,FALSE)</formula>
    </cfRule>
    <cfRule type="expression" dxfId="1174" priority="1642">
      <formula>IF(AND(AL903&lt;0, RIGHT(TEXT(AL903,"0.#"),1)="."),TRUE,FALSE)</formula>
    </cfRule>
  </conditionalFormatting>
  <conditionalFormatting sqref="AL938:AO965">
    <cfRule type="expression" dxfId="1173" priority="1633">
      <formula>IF(AND(AL938&gt;=0, RIGHT(TEXT(AL938,"0.#"),1)&lt;&gt;"."),TRUE,FALSE)</formula>
    </cfRule>
    <cfRule type="expression" dxfId="1172" priority="1634">
      <formula>IF(AND(AL938&gt;=0, RIGHT(TEXT(AL938,"0.#"),1)="."),TRUE,FALSE)</formula>
    </cfRule>
    <cfRule type="expression" dxfId="1171" priority="1635">
      <formula>IF(AND(AL938&lt;0, RIGHT(TEXT(AL938,"0.#"),1)&lt;&gt;"."),TRUE,FALSE)</formula>
    </cfRule>
    <cfRule type="expression" dxfId="1170" priority="1636">
      <formula>IF(AND(AL938&lt;0, RIGHT(TEXT(AL938,"0.#"),1)="."),TRUE,FALSE)</formula>
    </cfRule>
  </conditionalFormatting>
  <conditionalFormatting sqref="AL936:AO937">
    <cfRule type="expression" dxfId="1169" priority="1627">
      <formula>IF(AND(AL936&gt;=0, RIGHT(TEXT(AL936,"0.#"),1)&lt;&gt;"."),TRUE,FALSE)</formula>
    </cfRule>
    <cfRule type="expression" dxfId="1168" priority="1628">
      <formula>IF(AND(AL936&gt;=0, RIGHT(TEXT(AL936,"0.#"),1)="."),TRUE,FALSE)</formula>
    </cfRule>
    <cfRule type="expression" dxfId="1167" priority="1629">
      <formula>IF(AND(AL936&lt;0, RIGHT(TEXT(AL936,"0.#"),1)&lt;&gt;"."),TRUE,FALSE)</formula>
    </cfRule>
    <cfRule type="expression" dxfId="1166" priority="1630">
      <formula>IF(AND(AL936&lt;0, RIGHT(TEXT(AL936,"0.#"),1)="."),TRUE,FALSE)</formula>
    </cfRule>
  </conditionalFormatting>
  <conditionalFormatting sqref="AL971:AO998">
    <cfRule type="expression" dxfId="1165" priority="1621">
      <formula>IF(AND(AL971&gt;=0, RIGHT(TEXT(AL971,"0.#"),1)&lt;&gt;"."),TRUE,FALSE)</formula>
    </cfRule>
    <cfRule type="expression" dxfId="1164" priority="1622">
      <formula>IF(AND(AL971&gt;=0, RIGHT(TEXT(AL971,"0.#"),1)="."),TRUE,FALSE)</formula>
    </cfRule>
    <cfRule type="expression" dxfId="1163" priority="1623">
      <formula>IF(AND(AL971&lt;0, RIGHT(TEXT(AL971,"0.#"),1)&lt;&gt;"."),TRUE,FALSE)</formula>
    </cfRule>
    <cfRule type="expression" dxfId="1162" priority="1624">
      <formula>IF(AND(AL971&lt;0, RIGHT(TEXT(AL971,"0.#"),1)="."),TRUE,FALSE)</formula>
    </cfRule>
  </conditionalFormatting>
  <conditionalFormatting sqref="AL969:AO970">
    <cfRule type="expression" dxfId="1161" priority="1615">
      <formula>IF(AND(AL969&gt;=0, RIGHT(TEXT(AL969,"0.#"),1)&lt;&gt;"."),TRUE,FALSE)</formula>
    </cfRule>
    <cfRule type="expression" dxfId="1160" priority="1616">
      <formula>IF(AND(AL969&gt;=0, RIGHT(TEXT(AL969,"0.#"),1)="."),TRUE,FALSE)</formula>
    </cfRule>
    <cfRule type="expression" dxfId="1159" priority="1617">
      <formula>IF(AND(AL969&lt;0, RIGHT(TEXT(AL969,"0.#"),1)&lt;&gt;"."),TRUE,FALSE)</formula>
    </cfRule>
    <cfRule type="expression" dxfId="1158" priority="1618">
      <formula>IF(AND(AL969&lt;0, RIGHT(TEXT(AL969,"0.#"),1)="."),TRUE,FALSE)</formula>
    </cfRule>
  </conditionalFormatting>
  <conditionalFormatting sqref="AL1004:AO1031">
    <cfRule type="expression" dxfId="1157" priority="1609">
      <formula>IF(AND(AL1004&gt;=0, RIGHT(TEXT(AL1004,"0.#"),1)&lt;&gt;"."),TRUE,FALSE)</formula>
    </cfRule>
    <cfRule type="expression" dxfId="1156" priority="1610">
      <formula>IF(AND(AL1004&gt;=0, RIGHT(TEXT(AL1004,"0.#"),1)="."),TRUE,FALSE)</formula>
    </cfRule>
    <cfRule type="expression" dxfId="1155" priority="1611">
      <formula>IF(AND(AL1004&lt;0, RIGHT(TEXT(AL1004,"0.#"),1)&lt;&gt;"."),TRUE,FALSE)</formula>
    </cfRule>
    <cfRule type="expression" dxfId="1154" priority="1612">
      <formula>IF(AND(AL1004&lt;0, RIGHT(TEXT(AL1004,"0.#"),1)="."),TRUE,FALSE)</formula>
    </cfRule>
  </conditionalFormatting>
  <conditionalFormatting sqref="AL1002:AO1003">
    <cfRule type="expression" dxfId="1153" priority="1603">
      <formula>IF(AND(AL1002&gt;=0, RIGHT(TEXT(AL1002,"0.#"),1)&lt;&gt;"."),TRUE,FALSE)</formula>
    </cfRule>
    <cfRule type="expression" dxfId="1152" priority="1604">
      <formula>IF(AND(AL1002&gt;=0, RIGHT(TEXT(AL1002,"0.#"),1)="."),TRUE,FALSE)</formula>
    </cfRule>
    <cfRule type="expression" dxfId="1151" priority="1605">
      <formula>IF(AND(AL1002&lt;0, RIGHT(TEXT(AL1002,"0.#"),1)&lt;&gt;"."),TRUE,FALSE)</formula>
    </cfRule>
    <cfRule type="expression" dxfId="1150" priority="1606">
      <formula>IF(AND(AL1002&lt;0, RIGHT(TEXT(AL1002,"0.#"),1)="."),TRUE,FALSE)</formula>
    </cfRule>
  </conditionalFormatting>
  <conditionalFormatting sqref="Y1002:Y1003">
    <cfRule type="expression" dxfId="1149" priority="1601">
      <formula>IF(RIGHT(TEXT(Y1002,"0.#"),1)=".",FALSE,TRUE)</formula>
    </cfRule>
    <cfRule type="expression" dxfId="1148" priority="1602">
      <formula>IF(RIGHT(TEXT(Y1002,"0.#"),1)=".",TRUE,FALSE)</formula>
    </cfRule>
  </conditionalFormatting>
  <conditionalFormatting sqref="AL1037:AO1064">
    <cfRule type="expression" dxfId="1147" priority="1597">
      <formula>IF(AND(AL1037&gt;=0, RIGHT(TEXT(AL1037,"0.#"),1)&lt;&gt;"."),TRUE,FALSE)</formula>
    </cfRule>
    <cfRule type="expression" dxfId="1146" priority="1598">
      <formula>IF(AND(AL1037&gt;=0, RIGHT(TEXT(AL1037,"0.#"),1)="."),TRUE,FALSE)</formula>
    </cfRule>
    <cfRule type="expression" dxfId="1145" priority="1599">
      <formula>IF(AND(AL1037&lt;0, RIGHT(TEXT(AL1037,"0.#"),1)&lt;&gt;"."),TRUE,FALSE)</formula>
    </cfRule>
    <cfRule type="expression" dxfId="1144" priority="1600">
      <formula>IF(AND(AL1037&lt;0, RIGHT(TEXT(AL1037,"0.#"),1)="."),TRUE,FALSE)</formula>
    </cfRule>
  </conditionalFormatting>
  <conditionalFormatting sqref="Y1037:Y1064">
    <cfRule type="expression" dxfId="1143" priority="1595">
      <formula>IF(RIGHT(TEXT(Y1037,"0.#"),1)=".",FALSE,TRUE)</formula>
    </cfRule>
    <cfRule type="expression" dxfId="1142" priority="1596">
      <formula>IF(RIGHT(TEXT(Y1037,"0.#"),1)=".",TRUE,FALSE)</formula>
    </cfRule>
  </conditionalFormatting>
  <conditionalFormatting sqref="AL1035:AO1036">
    <cfRule type="expression" dxfId="1141" priority="1591">
      <formula>IF(AND(AL1035&gt;=0, RIGHT(TEXT(AL1035,"0.#"),1)&lt;&gt;"."),TRUE,FALSE)</formula>
    </cfRule>
    <cfRule type="expression" dxfId="1140" priority="1592">
      <formula>IF(AND(AL1035&gt;=0, RIGHT(TEXT(AL1035,"0.#"),1)="."),TRUE,FALSE)</formula>
    </cfRule>
    <cfRule type="expression" dxfId="1139" priority="1593">
      <formula>IF(AND(AL1035&lt;0, RIGHT(TEXT(AL1035,"0.#"),1)&lt;&gt;"."),TRUE,FALSE)</formula>
    </cfRule>
    <cfRule type="expression" dxfId="1138" priority="1594">
      <formula>IF(AND(AL1035&lt;0, RIGHT(TEXT(AL1035,"0.#"),1)="."),TRUE,FALSE)</formula>
    </cfRule>
  </conditionalFormatting>
  <conditionalFormatting sqref="Y1035:Y1036">
    <cfRule type="expression" dxfId="1137" priority="1589">
      <formula>IF(RIGHT(TEXT(Y1035,"0.#"),1)=".",FALSE,TRUE)</formula>
    </cfRule>
    <cfRule type="expression" dxfId="1136" priority="1590">
      <formula>IF(RIGHT(TEXT(Y1035,"0.#"),1)=".",TRUE,FALSE)</formula>
    </cfRule>
  </conditionalFormatting>
  <conditionalFormatting sqref="AL1070:AO1097">
    <cfRule type="expression" dxfId="1135" priority="1585">
      <formula>IF(AND(AL1070&gt;=0, RIGHT(TEXT(AL1070,"0.#"),1)&lt;&gt;"."),TRUE,FALSE)</formula>
    </cfRule>
    <cfRule type="expression" dxfId="1134" priority="1586">
      <formula>IF(AND(AL1070&gt;=0, RIGHT(TEXT(AL1070,"0.#"),1)="."),TRUE,FALSE)</formula>
    </cfRule>
    <cfRule type="expression" dxfId="1133" priority="1587">
      <formula>IF(AND(AL1070&lt;0, RIGHT(TEXT(AL1070,"0.#"),1)&lt;&gt;"."),TRUE,FALSE)</formula>
    </cfRule>
    <cfRule type="expression" dxfId="1132" priority="1588">
      <formula>IF(AND(AL1070&lt;0, RIGHT(TEXT(AL1070,"0.#"),1)="."),TRUE,FALSE)</formula>
    </cfRule>
  </conditionalFormatting>
  <conditionalFormatting sqref="Y1070:Y1097">
    <cfRule type="expression" dxfId="1131" priority="1583">
      <formula>IF(RIGHT(TEXT(Y1070,"0.#"),1)=".",FALSE,TRUE)</formula>
    </cfRule>
    <cfRule type="expression" dxfId="1130" priority="1584">
      <formula>IF(RIGHT(TEXT(Y1070,"0.#"),1)=".",TRUE,FALSE)</formula>
    </cfRule>
  </conditionalFormatting>
  <conditionalFormatting sqref="AL1068:AO1069">
    <cfRule type="expression" dxfId="1129" priority="1579">
      <formula>IF(AND(AL1068&gt;=0, RIGHT(TEXT(AL1068,"0.#"),1)&lt;&gt;"."),TRUE,FALSE)</formula>
    </cfRule>
    <cfRule type="expression" dxfId="1128" priority="1580">
      <formula>IF(AND(AL1068&gt;=0, RIGHT(TEXT(AL1068,"0.#"),1)="."),TRUE,FALSE)</formula>
    </cfRule>
    <cfRule type="expression" dxfId="1127" priority="1581">
      <formula>IF(AND(AL1068&lt;0, RIGHT(TEXT(AL1068,"0.#"),1)&lt;&gt;"."),TRUE,FALSE)</formula>
    </cfRule>
    <cfRule type="expression" dxfId="1126" priority="1582">
      <formula>IF(AND(AL1068&lt;0, RIGHT(TEXT(AL1068,"0.#"),1)="."),TRUE,FALSE)</formula>
    </cfRule>
  </conditionalFormatting>
  <conditionalFormatting sqref="Y1068:Y1069">
    <cfRule type="expression" dxfId="1125" priority="1577">
      <formula>IF(RIGHT(TEXT(Y1068,"0.#"),1)=".",FALSE,TRUE)</formula>
    </cfRule>
    <cfRule type="expression" dxfId="1124" priority="1578">
      <formula>IF(RIGHT(TEXT(Y1068,"0.#"),1)=".",TRUE,FALSE)</formula>
    </cfRule>
  </conditionalFormatting>
  <conditionalFormatting sqref="AM41">
    <cfRule type="expression" dxfId="1123" priority="1559">
      <formula>IF(RIGHT(TEXT(AM41,"0.#"),1)=".",FALSE,TRUE)</formula>
    </cfRule>
    <cfRule type="expression" dxfId="1122" priority="1560">
      <formula>IF(RIGHT(TEXT(AM41,"0.#"),1)=".",TRUE,FALSE)</formula>
    </cfRule>
  </conditionalFormatting>
  <conditionalFormatting sqref="AE40">
    <cfRule type="expression" dxfId="1121" priority="1573">
      <formula>IF(RIGHT(TEXT(AE40,"0.#"),1)=".",FALSE,TRUE)</formula>
    </cfRule>
    <cfRule type="expression" dxfId="1120" priority="1574">
      <formula>IF(RIGHT(TEXT(AE40,"0.#"),1)=".",TRUE,FALSE)</formula>
    </cfRule>
  </conditionalFormatting>
  <conditionalFormatting sqref="AE41">
    <cfRule type="expression" dxfId="1119" priority="1571">
      <formula>IF(RIGHT(TEXT(AE41,"0.#"),1)=".",FALSE,TRUE)</formula>
    </cfRule>
    <cfRule type="expression" dxfId="1118" priority="1572">
      <formula>IF(RIGHT(TEXT(AE41,"0.#"),1)=".",TRUE,FALSE)</formula>
    </cfRule>
  </conditionalFormatting>
  <conditionalFormatting sqref="AI41">
    <cfRule type="expression" dxfId="1117" priority="1569">
      <formula>IF(RIGHT(TEXT(AI41,"0.#"),1)=".",FALSE,TRUE)</formula>
    </cfRule>
    <cfRule type="expression" dxfId="1116" priority="1570">
      <formula>IF(RIGHT(TEXT(AI41,"0.#"),1)=".",TRUE,FALSE)</formula>
    </cfRule>
  </conditionalFormatting>
  <conditionalFormatting sqref="AI40">
    <cfRule type="expression" dxfId="1115" priority="1567">
      <formula>IF(RIGHT(TEXT(AI40,"0.#"),1)=".",FALSE,TRUE)</formula>
    </cfRule>
    <cfRule type="expression" dxfId="1114" priority="1568">
      <formula>IF(RIGHT(TEXT(AI40,"0.#"),1)=".",TRUE,FALSE)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U104">
    <cfRule type="expression" dxfId="35" priority="37">
      <formula>IF(RIGHT(TEXT(AU104,"0.#"),1)=".",FALSE,TRUE)</formula>
    </cfRule>
    <cfRule type="expression" dxfId="34" priority="38">
      <formula>IF(RIGHT(TEXT(AU104,"0.#"),1)=".",TRUE,FALSE)</formula>
    </cfRule>
  </conditionalFormatting>
  <conditionalFormatting sqref="AU105">
    <cfRule type="expression" dxfId="33" priority="35">
      <formula>IF(RIGHT(TEXT(AU105,"0.#"),1)=".",FALSE,TRUE)</formula>
    </cfRule>
    <cfRule type="expression" dxfId="32" priority="36">
      <formula>IF(RIGHT(TEXT(AU105,"0.#"),1)=".",TRUE,FALSE)</formula>
    </cfRule>
  </conditionalFormatting>
  <conditionalFormatting sqref="AU107">
    <cfRule type="expression" dxfId="31" priority="31">
      <formula>IF(RIGHT(TEXT(AU107,"0.#"),1)=".",FALSE,TRUE)</formula>
    </cfRule>
    <cfRule type="expression" dxfId="30" priority="32">
      <formula>IF(RIGHT(TEXT(AU107,"0.#"),1)=".",TRUE,FALSE)</formula>
    </cfRule>
  </conditionalFormatting>
  <conditionalFormatting sqref="AU108">
    <cfRule type="expression" dxfId="29" priority="29">
      <formula>IF(RIGHT(TEXT(AU108,"0.#"),1)=".",FALSE,TRUE)</formula>
    </cfRule>
    <cfRule type="expression" dxfId="28" priority="30">
      <formula>IF(RIGHT(TEXT(AU108,"0.#"),1)=".",TRUE,FALSE)</formula>
    </cfRule>
  </conditionalFormatting>
  <conditionalFormatting sqref="AU110">
    <cfRule type="expression" dxfId="27" priority="27">
      <formula>IF(RIGHT(TEXT(AU110,"0.#"),1)=".",FALSE,TRUE)</formula>
    </cfRule>
    <cfRule type="expression" dxfId="26" priority="28">
      <formula>IF(RIGHT(TEXT(AU110,"0.#"),1)=".",TRUE,FALSE)</formula>
    </cfRule>
  </conditionalFormatting>
  <conditionalFormatting sqref="AU111">
    <cfRule type="expression" dxfId="25" priority="25">
      <formula>IF(RIGHT(TEXT(AU111,"0.#"),1)=".",FALSE,TRUE)</formula>
    </cfRule>
    <cfRule type="expression" dxfId="24" priority="26">
      <formula>IF(RIGHT(TEXT(AU111,"0.#"),1)=".",TRUE,FALSE)</formula>
    </cfRule>
  </conditionalFormatting>
  <conditionalFormatting sqref="AU113">
    <cfRule type="expression" dxfId="23" priority="23">
      <formula>IF(RIGHT(TEXT(AU113,"0.#"),1)=".",FALSE,TRUE)</formula>
    </cfRule>
    <cfRule type="expression" dxfId="22" priority="24">
      <formula>IF(RIGHT(TEXT(AU113,"0.#"),1)=".",TRUE,FALSE)</formula>
    </cfRule>
  </conditionalFormatting>
  <conditionalFormatting sqref="AU114">
    <cfRule type="expression" dxfId="21" priority="21">
      <formula>IF(RIGHT(TEXT(AU114,"0.#"),1)=".",FALSE,TRUE)</formula>
    </cfRule>
    <cfRule type="expression" dxfId="20" priority="22">
      <formula>IF(RIGHT(TEXT(AU114,"0.#"),1)=".",TRUE,FALSE)</formula>
    </cfRule>
  </conditionalFormatting>
  <conditionalFormatting sqref="AE39">
    <cfRule type="expression" dxfId="19" priority="19">
      <formula>IF(RIGHT(TEXT(AE39,"0.#"),1)=".",FALSE,TRUE)</formula>
    </cfRule>
    <cfRule type="expression" dxfId="18" priority="20">
      <formula>IF(RIGHT(TEXT(AE39,"0.#"),1)=".",TRUE,FALSE)</formula>
    </cfRule>
  </conditionalFormatting>
  <conditionalFormatting sqref="AI39">
    <cfRule type="expression" dxfId="17" priority="17">
      <formula>IF(RIGHT(TEXT(AI39,"0.#"),1)=".",FALSE,TRUE)</formula>
    </cfRule>
    <cfRule type="expression" dxfId="16" priority="18">
      <formula>IF(RIGHT(TEXT(AI39,"0.#"),1)=".",TRUE,FALSE)</formula>
    </cfRule>
  </conditionalFormatting>
  <conditionalFormatting sqref="AM39">
    <cfRule type="expression" dxfId="15" priority="15">
      <formula>IF(RIGHT(TEXT(AM39,"0.#"),1)=".",FALSE,TRUE)</formula>
    </cfRule>
    <cfRule type="expression" dxfId="14" priority="16">
      <formula>IF(RIGHT(TEXT(AM39,"0.#"),1)=".",TRUE,FALSE)</formula>
    </cfRule>
  </conditionalFormatting>
  <conditionalFormatting sqref="Y872:Y879">
    <cfRule type="expression" dxfId="13" priority="13">
      <formula>IF(RIGHT(TEXT(Y872,"0.#"),1)=".",FALSE,TRUE)</formula>
    </cfRule>
    <cfRule type="expression" dxfId="12" priority="14">
      <formula>IF(RIGHT(TEXT(Y872,"0.#"),1)=".",TRUE,FALSE)</formula>
    </cfRule>
  </conditionalFormatting>
  <conditionalFormatting sqref="Y870:Y871">
    <cfRule type="expression" dxfId="11" priority="11">
      <formula>IF(RIGHT(TEXT(Y870,"0.#"),1)=".",FALSE,TRUE)</formula>
    </cfRule>
    <cfRule type="expression" dxfId="10" priority="12">
      <formula>IF(RIGHT(TEXT(Y870,"0.#"),1)=".",TRUE,FALSE)</formula>
    </cfRule>
  </conditionalFormatting>
  <conditionalFormatting sqref="AE101">
    <cfRule type="expression" dxfId="9" priority="9">
      <formula>IF(RIGHT(TEXT(AE101,"0.#"),1)=".",FALSE,TRUE)</formula>
    </cfRule>
    <cfRule type="expression" dxfId="8" priority="10">
      <formula>IF(RIGHT(TEXT(AE101,"0.#"),1)=".",TRUE,FALSE)</formula>
    </cfRule>
  </conditionalFormatting>
  <conditionalFormatting sqref="AI101">
    <cfRule type="expression" dxfId="7" priority="7">
      <formula>IF(RIGHT(TEXT(AI101,"0.#"),1)=".",FALSE,TRUE)</formula>
    </cfRule>
    <cfRule type="expression" dxfId="6" priority="8">
      <formula>IF(RIGHT(TEXT(AI101,"0.#"),1)=".",TRUE,FALSE)</formula>
    </cfRule>
  </conditionalFormatting>
  <conditionalFormatting sqref="AM101">
    <cfRule type="expression" dxfId="5" priority="5">
      <formula>IF(RIGHT(TEXT(AM101,"0.#"),1)=".",FALSE,TRUE)</formula>
    </cfRule>
    <cfRule type="expression" dxfId="4" priority="6">
      <formula>IF(RIGHT(TEXT(AM101,"0.#"),1)=".",TRUE,FALSE)</formula>
    </cfRule>
  </conditionalFormatting>
  <conditionalFormatting sqref="AQ101">
    <cfRule type="expression" dxfId="3" priority="3">
      <formula>IF(RIGHT(TEXT(AQ101,"0.#"),1)=".",FALSE,TRUE)</formula>
    </cfRule>
    <cfRule type="expression" dxfId="2" priority="4">
      <formula>IF(RIGHT(TEXT(AQ101,"0.#"),1)=".",TRUE,FALSE)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4" sqref="A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467</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t="s">
        <v>467</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t="s">
        <v>467</v>
      </c>
      <c r="C8" s="13" t="str">
        <f t="shared" si="0"/>
        <v>交通安全対策</v>
      </c>
      <c r="D8" s="13" t="str">
        <f t="shared" si="8"/>
        <v>観光立国、交通安全対策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t="s">
        <v>467</v>
      </c>
      <c r="C9" s="13" t="str">
        <f t="shared" si="0"/>
        <v>高齢社会対策</v>
      </c>
      <c r="D9" s="13" t="str">
        <f t="shared" si="8"/>
        <v>観光立国、交通安全対策、高齢社会対策</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t="s">
        <v>467</v>
      </c>
      <c r="C10" s="13" t="str">
        <f t="shared" si="0"/>
        <v>国土強靱化施策</v>
      </c>
      <c r="D10" s="13" t="str">
        <f t="shared" si="8"/>
        <v>観光立国、交通安全対策、高齢社会対策、国土強靱化施策</v>
      </c>
      <c r="F10" s="18" t="s">
        <v>235</v>
      </c>
      <c r="G10" s="17"/>
      <c r="H10" s="13" t="str">
        <f t="shared" si="1"/>
        <v/>
      </c>
      <c r="I10" s="13" t="str">
        <f t="shared" si="5"/>
        <v>一般会計</v>
      </c>
      <c r="K10" s="14" t="s">
        <v>392</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観光立国、交通安全対策、高齢社会対策、国土強靱化施策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観光立国、交通安全対策、高齢社会対策、国土強靱化施策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t="s">
        <v>467</v>
      </c>
      <c r="C13" s="13" t="str">
        <f t="shared" si="0"/>
        <v>障害者施策</v>
      </c>
      <c r="D13" s="13" t="str">
        <f t="shared" si="8"/>
        <v>観光立国、交通安全対策、高齢社会対策、国土強靱化施策、障害者施策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t="s">
        <v>467</v>
      </c>
      <c r="C14" s="13" t="str">
        <f t="shared" si="0"/>
        <v>少子化社会対策</v>
      </c>
      <c r="D14" s="13" t="str">
        <f t="shared" si="8"/>
        <v>観光立国、交通安全対策、高齢社会対策、国土強靱化施策、障害者施策、少子化社会対策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観光立国、交通安全対策、高齢社会対策、国土強靱化施策、障害者施策、少子化社会対策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467</v>
      </c>
      <c r="C16" s="13" t="str">
        <f t="shared" si="0"/>
        <v>男女共同参画</v>
      </c>
      <c r="D16" s="13" t="str">
        <f t="shared" si="8"/>
        <v>観光立国、交通安全対策、高齢社会対策、国土強靱化施策、障害者施策、少子化社会対策、男女共同参画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467</v>
      </c>
      <c r="C17" s="13" t="str">
        <f t="shared" si="0"/>
        <v>地球温暖化対策</v>
      </c>
      <c r="D17" s="13" t="str">
        <f t="shared" si="8"/>
        <v>観光立国、交通安全対策、高齢社会対策、国土強靱化施策、障害者施策、少子化社会対策、男女共同参画、地球温暖化対策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観光立国、交通安全対策、高齢社会対策、国土強靱化施策、障害者施策、少子化社会対策、男女共同参画、地球温暖化対策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観光立国、交通安全対策、高齢社会対策、国土強靱化施策、障害者施策、少子化社会対策、男女共同参画、地球温暖化対策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観光立国、交通安全対策、高齢社会対策、国土強靱化施策、障害者施策、少子化社会対策、男女共同参画、地球温暖化対策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観光立国、交通安全対策、高齢社会対策、国土強靱化施策、障害者施策、少子化社会対策、男女共同参画、地球温暖化対策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観光立国、交通安全対策、高齢社会対策、国土強靱化施策、障害者施策、少子化社会対策、男女共同参画、地球温暖化対策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観光立国、交通安全対策、高齢社会対策、国土強靱化施策、障害者施策、少子化社会対策、男女共同参画、地球温暖化対策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観光立国、交通安全対策、高齢社会対策、国土強靱化施策、障害者施策、少子化社会対策、男女共同参画、地球温暖化対策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観光立国、交通安全対策、高齢社会対策、国土強靱化施策、障害者施策、少子化社会対策、男女共同参画、地球温暖化対策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観光立国、交通安全対策、高齢社会対策、国土強靱化施策、障害者施策、少子化社会対策、男女共同参画、地球温暖化対策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2017-06-13T01:22:53Z</cp:lastPrinted>
  <dcterms:created xsi:type="dcterms:W3CDTF">2012-03-13T00:50:25Z</dcterms:created>
  <dcterms:modified xsi:type="dcterms:W3CDTF">2020-11-13T05:49:23Z</dcterms:modified>
</cp:coreProperties>
</file>