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3_平成30年度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<sst xmlns="http://schemas.openxmlformats.org/spreadsheetml/2006/main" count="3038" uniqueCount="687">
  <si>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</si>
  <si>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</si>
  <si>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</si>
  <si>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</si>
  <si>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</si>
  <si>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</si>
  <si>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</si>
  <si>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</si>
  <si>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</si>
  <si>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</si>
  <si>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</si>
  <si>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</si>
  <si>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</si>
  <si>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</si>
  <si>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</si>
  <si>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</si>
  <si>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</si>
  <si>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</si>
  <si>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</si>
  <si>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</si>
  <si>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</si>
  <si>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</si>
  <si>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</si>
  <si>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</si>
  <si>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</si>
  <si>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</si>
  <si>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</si>
  <si>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</si>
  <si>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</si>
  <si>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</si>
  <si>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</si>
  <si>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</si>
  <si>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</si>
  <si>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</si>
  <si>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</si>
  <si>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</si>
  <si>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</si>
  <si>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</si>
  <si>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</si>
  <si>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</si>
  <si>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</si>
  <si>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</si>
  <si>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</si>
  <si>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</si>
  <si>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</si>
  <si>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</si>
  <si>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</si>
  <si>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</si>
  <si>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</si>
  <si>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</si>
  <si>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</si>
  <si>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</si>
  <si>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</si>
  <si>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</si>
  <si>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</si>
  <si>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</si>
  <si>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</si>
  <si>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</si>
  <si>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</si>
  <si>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</si>
  <si>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</si>
  <si>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</si>
  <si>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</si>
  <si>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</si>
  <si>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</si>
  <si>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</si>
  <si>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</si>
  <si>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</si>
  <si>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</si>
  <si>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</si>
  <si>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</si>
  <si>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</si>
  <si>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</si>
  <si>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</si>
  <si>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</si>
  <si>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</si>
  <si>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</si>
  <si>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</si>
  <si>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</si>
  <si>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</si>
  <si>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</si>
  <si>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</si>
  <si>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</si>
  <si>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</si>
  <si>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</si>
  <si>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</si>
  <si>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</si>
  <si>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</si>
  <si>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</si>
  <si>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</si>
  <si>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</si>
  <si>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</si>
  <si>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</si>
  <si>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</si>
  <si>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</si>
  <si>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</si>
  <si>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</si>
  <si>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</si>
  <si>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</si>
  <si>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</si>
  <si>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</si>
  <si>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</si>
  <si>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</si>
  <si>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</si>
  <si>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</si>
  <si>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</si>
  <si>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</si>
  <si>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</si>
  <si>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</si>
  <si>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</si>
  <si>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</si>
  <si>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</si>
  <si>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</si>
  <si>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</si>
  <si>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</si>
  <si>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</si>
  <si>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</si>
  <si>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</si>
  <si>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</si>
  <si>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</si>
  <si>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</si>
  <si>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</si>
  <si>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</si>
  <si>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</si>
  <si>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</si>
  <si>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</si>
  <si>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</si>
  <si>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</si>
  <si>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</si>
  <si>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</si>
  <si>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</si>
  <si>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</si>
  <si>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</si>
  <si>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</si>
  <si>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</si>
  <si>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</si>
  <si>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</si>
  <si>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</si>
  <si>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</si>
  <si>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</si>
  <si>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</si>
  <si>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</si>
  <si>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</si>
  <si>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</si>
  <si>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</si>
  <si>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</si>
  <si>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</si>
  <si>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</si>
  <si>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</si>
  <si>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</si>
  <si>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</si>
  <si>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</si>
  <si>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</si>
  <si>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</si>
  <si>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</si>
  <si>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</si>
  <si>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</si>
  <si>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</si>
  <si>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</si>
  <si>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</si>
  <si>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</si>
  <si>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</si>
  <si>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</si>
  <si>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</si>
  <si>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</si>
  <si>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</si>
  <si>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</si>
  <si>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</si>
  <si>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</si>
  <si>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</si>
  <si>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</si>
  <si>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</si>
  <si>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</si>
  <si>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</si>
  <si>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</si>
  <si>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</si>
  <si>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</si>
  <si>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</si>
  <si>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</si>
  <si>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</si>
  <si>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</si>
  <si>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</si>
  <si>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</si>
  <si>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</si>
  <si>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</si>
  <si>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</si>
  <si>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</si>
  <si>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</si>
  <si>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</si>
  <si>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</si>
  <si>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</si>
  <si>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</si>
  <si>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</si>
  <si>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</si>
  <si>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</si>
  <si>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</si>
  <si>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</si>
  <si>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</si>
  <si>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</si>
  <si>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</si>
  <si>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</si>
  <si>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</si>
  <si>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</si>
  <si>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</si>
  <si>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</si>
  <si>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</si>
  <si>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</si>
  <si>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</si>
  <si>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</si>
  <si>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</si>
  <si>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</si>
  <si>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</si>
  <si>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</si>
  <si>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</si>
  <si>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</si>
  <si>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</si>
  <si>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</si>
  <si>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</si>
  <si>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</si>
  <si>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</si>
  <si>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</si>
  <si>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</si>
  <si>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</si>
  <si>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</si>
  <si>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</si>
  <si>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</si>
  <si>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</si>
  <si>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</si>
  <si>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</si>
  <si>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</si>
  <si>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</si>
  <si>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</si>
  <si>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</si>
  <si>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</si>
  <si>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</si>
  <si>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</si>
  <si>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</si>
  <si>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</si>
  <si>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</si>
  <si>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</si>
  <si>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</si>
  <si>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</si>
  <si>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</si>
  <si>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</si>
  <si>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</si>
  <si>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</si>
  <si>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</si>
  <si>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</si>
  <si>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</si>
  <si>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</si>
  <si>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</si>
  <si>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</si>
  <si>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</si>
  <si>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</si>
  <si>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</si>
  <si>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</si>
  <si>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</si>
  <si>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</si>
  <si>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</si>
  <si>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</si>
  <si>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</si>
  <si>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</si>
  <si>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</si>
  <si>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</si>
  <si>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</si>
  <si>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</si>
  <si>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</si>
  <si>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</si>
  <si>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</si>
  <si>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</si>
  <si>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</si>
  <si>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</si>
  <si>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</si>
  <si>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</si>
  <si>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</si>
  <si>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</si>
  <si>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</si>
  <si>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</si>
  <si>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</si>
  <si>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</si>
  <si>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</si>
  <si>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</si>
  <si>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</si>
  <si>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</si>
  <si>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</si>
  <si>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</si>
  <si>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</si>
  <si>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</si>
  <si>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</si>
  <si>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</si>
  <si>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</si>
  <si>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</si>
  <si>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</si>
  <si>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</si>
  <si>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</si>
  <si>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</si>
  <si>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</si>
  <si>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</si>
  <si>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</si>
  <si>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</si>
  <si>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</si>
  <si>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</si>
  <si>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</si>
  <si>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</si>
  <si>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</si>
  <si>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</si>
  <si>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</si>
  <si>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</si>
  <si>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</si>
  <si>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</si>
  <si>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</si>
  <si>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</si>
  <si>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</si>
  <si>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</si>
  <si>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</si>
  <si>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</si>
  <si>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</si>
  <si>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</si>
  <si>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</si>
  <si>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</si>
  <si>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</si>
  <si>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</si>
  <si>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</si>
  <si>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</si>
  <si>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</si>
  <si>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</si>
  <si>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</si>
  <si>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</si>
  <si>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</si>
  <si>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</si>
  <si>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</si>
  <si>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</si>
  <si>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</si>
  <si>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</si>
  <si>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</si>
  <si>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</si>
  <si>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</si>
  <si>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</si>
  <si>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</si>
  <si>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</si>
  <si>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</si>
  <si>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</si>
  <si>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</si>
  <si>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</si>
  <si>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</si>
  <si>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</si>
  <si>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</si>
  <si>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</si>
  <si>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</si>
  <si>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</si>
  <si>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</si>
  <si>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</si>
  <si>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</si>
  <si>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</si>
  <si>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</si>
  <si>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</si>
  <si>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</si>
  <si>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</si>
  <si>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</si>
  <si>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</si>
  <si>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</si>
  <si>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</si>
  <si>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</si>
  <si>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</si>
  <si>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</si>
  <si>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</si>
  <si>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</si>
  <si>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</si>
  <si>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</si>
  <si>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</si>
  <si>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</si>
  <si>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</si>
  <si>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</si>
  <si>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</si>
  <si>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</si>
  <si>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</si>
  <si>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</si>
  <si>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</si>
  <si>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</si>
  <si>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</si>
  <si>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</si>
  <si>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</si>
  <si>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</si>
  <si>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</si>
  <si>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</si>
  <si>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</si>
  <si>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</si>
  <si>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</si>
  <si>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</si>
  <si>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</si>
  <si>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</si>
  <si>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</si>
  <si>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</si>
  <si>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</si>
  <si>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</si>
  <si>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</si>
  <si>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</si>
  <si>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</si>
  <si>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</si>
  <si>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</si>
  <si>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</si>
  <si>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</si>
  <si>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</si>
  <si>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</si>
  <si>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</si>
  <si>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</si>
  <si>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</si>
  <si>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</si>
  <si>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</si>
  <si>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</si>
  <si>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</si>
  <si>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</si>
  <si>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</si>
  <si>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</si>
  <si>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</si>
  <si>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</si>
  <si>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</si>
  <si>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</si>
  <si>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</si>
  <si>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</si>
  <si>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</si>
  <si>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</si>
  <si>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</si>
  <si>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</si>
  <si>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</si>
  <si>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</si>
  <si>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</si>
  <si>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</si>
  <si>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</si>
  <si>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</si>
  <si>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</si>
  <si>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</si>
  <si>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</si>
  <si>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</si>
  <si>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</si>
  <si>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</si>
  <si>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</si>
  <si>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</si>
  <si>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</si>
  <si>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</si>
  <si>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</si>
  <si>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</si>
  <si>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</si>
  <si>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</si>
  <si>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</si>
  <si>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</si>
  <si>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</si>
  <si>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</si>
  <si>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</si>
  <si>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</si>
  <si>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</si>
  <si>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</si>
  <si>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</si>
  <si>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</si>
  <si>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</si>
  <si>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</si>
  <si>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</si>
  <si>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</si>
  <si>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</si>
  <si>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</si>
  <si>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</si>
  <si>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</si>
  <si>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</si>
  <si>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</si>
  <si>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</si>
  <si>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</si>
  <si>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</si>
  <si>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</si>
  <si>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</si>
  <si>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</si>
  <si>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</si>
  <si>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</si>
  <si>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</si>
  <si>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</si>
  <si>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</si>
  <si>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</si>
  <si>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</si>
  <si>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</si>
  <si>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</si>
  <si>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</si>
  <si>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</si>
  <si>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</si>
  <si>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</si>
  <si>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</si>
  <si>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</si>
  <si>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</si>
  <si>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</si>
  <si>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</si>
  <si>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</si>
  <si>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</si>
  <si>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</si>
  <si>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</si>
  <si>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</si>
  <si>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</si>
  <si>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</si>
  <si>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</si>
  <si>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</si>
  <si>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</si>
  <si>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</si>
  <si>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</si>
  <si>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</si>
  <si>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</si>
  <si>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</si>
  <si>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</si>
  <si>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</si>
  <si>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</si>
  <si>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</si>
  <si>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</si>
  <si>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</si>
  <si>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</si>
  <si>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</si>
  <si>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</si>
  <si>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</si>
  <si>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</si>
  <si>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</si>
  <si>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</si>
  <si>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</si>
  <si>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</si>
  <si>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</si>
  <si>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</si>
  <si>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</si>
  <si>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</si>
  <si>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</si>
  <si>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</si>
  <si>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</si>
  <si>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</si>
  <si>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</si>
  <si>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</si>
  <si>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</si>
  <si>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</si>
  <si>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</si>
  <si>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</si>
  <si>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</si>
  <si>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</si>
  <si>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</si>
  <si>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</si>
  <si>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</si>
  <si>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</si>
  <si>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</si>
  <si>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</si>
  <si>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</si>
  <si>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</si>
  <si>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</si>
  <si>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</si>
  <si>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</si>
  <si>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</si>
  <si>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</si>
  <si>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</si>
  <si>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</si>
  <si>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海岸事業（直轄）</t>
  </si>
  <si>
    <t>港湾局</t>
  </si>
  <si>
    <t>海岸・防災課</t>
  </si>
  <si>
    <t>課長　加藤 雅啓</t>
  </si>
  <si>
    <t>○</t>
  </si>
  <si>
    <t>海岸法（第6条）</t>
  </si>
  <si>
    <t>津波、高潮、波浪その他海水又は地盤の変動による被害から海岸を防護するとともに、海岸環境の整備と保全及び公衆の海岸の適正な利用を図り、もって国土の保全に資する。</t>
  </si>
  <si>
    <t>-</t>
  </si>
  <si>
    <t>海岸保全施設整備事業費</t>
  </si>
  <si>
    <t>海岸事業調査費</t>
  </si>
  <si>
    <t>営繕宿舎費</t>
  </si>
  <si>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</si>
  <si>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t>
    <phoneticPr fontId="5"/>
  </si>
  <si>
    <t>侵食海岸において、現状の汀線防護が完了した割合を平成32年度までに76%までとする。</t>
  </si>
  <si>
    <t>海岸事業実施箇所</t>
    <rPh sb="0" eb="2">
      <t>カイガン</t>
    </rPh>
    <rPh sb="2" eb="4">
      <t>ジギョウ</t>
    </rPh>
    <rPh sb="4" eb="6">
      <t>ジッシ</t>
    </rPh>
    <rPh sb="6" eb="8">
      <t>カショ</t>
    </rPh>
    <phoneticPr fontId="5"/>
  </si>
  <si>
    <t>箇所</t>
    <rPh sb="0" eb="2">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</si>
  <si>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</si>
  <si>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百万円/港</t>
  </si>
  <si>
    <t>10,713/8</t>
  </si>
  <si>
    <t>10,623/9</t>
  </si>
  <si>
    <t>４　水害等災害による被害の軽減</t>
    <rPh sb="2" eb="4">
      <t>スイガイ</t>
    </rPh>
    <rPh sb="4" eb="5">
      <t>ナド</t>
    </rPh>
    <rPh sb="5" eb="7">
      <t>サイガイ</t>
    </rPh>
    <rPh sb="10" eb="12">
      <t>ヒガイ</t>
    </rPh>
    <rPh sb="13" eb="15">
      <t>ケイゲン</t>
    </rPh>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</si>
  <si>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</si>
  <si>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</si>
  <si>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</si>
  <si>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</si>
  <si>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有</t>
  </si>
  <si>
    <t>支出先は競争入札により選定しており妥当である。</t>
    <rPh sb="0" eb="2">
      <t>シシュツ</t>
    </rPh>
    <rPh sb="2" eb="3">
      <t>サキ</t>
    </rPh>
    <rPh sb="4" eb="6">
      <t>キョウソウ</t>
    </rPh>
    <rPh sb="6" eb="8">
      <t>ニュウサツ</t>
    </rPh>
    <rPh sb="11" eb="13">
      <t>センテイ</t>
    </rPh>
    <rPh sb="17" eb="19">
      <t>ダトウ</t>
    </rPh>
    <phoneticPr fontId="5"/>
  </si>
  <si>
    <t>‐</t>
  </si>
  <si>
    <t>現地の施工条件に合わせ経済的、かつ、海岸事業の目的に即した設計・施工を行っている。</t>
  </si>
  <si>
    <t>限られた予算の範囲において、事業目的に沿って真に必要な事業を実施している。</t>
    <rPh sb="0" eb="1">
      <t>カギ</t>
    </rPh>
    <phoneticPr fontId="5"/>
  </si>
  <si>
    <t>施工にあたり背後地関係者との調整に不測の時間を要した等のため</t>
    <rPh sb="0" eb="2">
      <t>セコウ</t>
    </rPh>
    <rPh sb="6" eb="8">
      <t>ハイゴ</t>
    </rPh>
    <rPh sb="9" eb="12">
      <t>カンケイシャ</t>
    </rPh>
    <rPh sb="14" eb="16">
      <t>チョウセイ</t>
    </rPh>
    <rPh sb="17" eb="19">
      <t>フソク</t>
    </rPh>
    <rPh sb="20" eb="22">
      <t>ジカン</t>
    </rPh>
    <rPh sb="23" eb="24">
      <t>ヨウ</t>
    </rPh>
    <rPh sb="26" eb="27">
      <t>トウ</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</si>
  <si>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</si>
  <si>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</si>
  <si>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</si>
  <si>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</si>
  <si>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海岸法等の関係法令に基づき、適切な役割分担となっている。</t>
  </si>
  <si>
    <t>・引き続き、適切な競争入札や事業評価の実施によりコスト削減を図りつつ、限られた予算の範囲において、早期に効果が発揮できる箇所に予算を集中させ効率的な事業実施に努める。</t>
    <rPh sb="1" eb="2">
      <t>ヒ</t>
    </rPh>
    <rPh sb="3" eb="4">
      <t>ツヅ</t>
    </rPh>
    <rPh sb="6" eb="8">
      <t>テキセツ</t>
    </rPh>
    <rPh sb="9" eb="11">
      <t>キョウソウ</t>
    </rPh>
    <rPh sb="11" eb="13">
      <t>ニュウサツ</t>
    </rPh>
    <rPh sb="14" eb="16">
      <t>ジギョウ</t>
    </rPh>
    <rPh sb="16" eb="18">
      <t>ヒョウカ</t>
    </rPh>
    <rPh sb="19" eb="21">
      <t>ジッシ</t>
    </rPh>
    <rPh sb="27" eb="29">
      <t>サクゲン</t>
    </rPh>
    <rPh sb="30" eb="31">
      <t>ハカ</t>
    </rPh>
    <rPh sb="35" eb="36">
      <t>カギ</t>
    </rPh>
    <rPh sb="39" eb="41">
      <t>ヨサン</t>
    </rPh>
    <rPh sb="42" eb="44">
      <t>ハンイ</t>
    </rPh>
    <rPh sb="49" eb="51">
      <t>ソウキ</t>
    </rPh>
    <rPh sb="52" eb="54">
      <t>コウカ</t>
    </rPh>
    <rPh sb="55" eb="57">
      <t>ハッキ</t>
    </rPh>
    <rPh sb="60" eb="62">
      <t>カショ</t>
    </rPh>
    <rPh sb="63" eb="65">
      <t>ヨサン</t>
    </rPh>
    <rPh sb="66" eb="68">
      <t>シュウチュウ</t>
    </rPh>
    <rPh sb="70" eb="73">
      <t>コウリツテキ</t>
    </rPh>
    <rPh sb="74" eb="76">
      <t>ジギョウ</t>
    </rPh>
    <rPh sb="76" eb="78">
      <t>ジッシ</t>
    </rPh>
    <rPh sb="79" eb="80">
      <t>ツト</t>
    </rPh>
    <phoneticPr fontId="5"/>
  </si>
  <si>
    <t>365</t>
    <phoneticPr fontId="5"/>
  </si>
  <si>
    <t>339</t>
    <phoneticPr fontId="5"/>
  </si>
  <si>
    <t>353</t>
    <phoneticPr fontId="5"/>
  </si>
  <si>
    <t>26</t>
    <phoneticPr fontId="5"/>
  </si>
  <si>
    <t>27</t>
    <phoneticPr fontId="5"/>
  </si>
  <si>
    <t>35</t>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</si>
  <si>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</si>
  <si>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</si>
  <si>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10,383/10</t>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</si>
  <si>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３０年３月））</t>
    <phoneticPr fontId="5"/>
  </si>
  <si>
    <t>侵食海岸において、現状の汀線防護が完了した割合（農林水産省（農村振興局、水産庁）及び国土交通省（水管理・国土保全局、港湾局）調べ（平成３０年３月））</t>
    <phoneticPr fontId="5"/>
  </si>
  <si>
    <t>無</t>
  </si>
  <si>
    <t>整備された施設は、津波、高潮、侵食に対して十分な防護効果を発揮している。</t>
    <rPh sb="9" eb="11">
      <t>ツナミ</t>
    </rPh>
    <phoneticPr fontId="5"/>
  </si>
  <si>
    <t>海岸法等に基づき海岸管理者から負担を求めている。</t>
    <rPh sb="0" eb="2">
      <t>カイガン</t>
    </rPh>
    <rPh sb="2" eb="3">
      <t>ホウ</t>
    </rPh>
    <rPh sb="3" eb="4">
      <t>トウ</t>
    </rPh>
    <rPh sb="5" eb="6">
      <t>モト</t>
    </rPh>
    <rPh sb="8" eb="10">
      <t>カイガン</t>
    </rPh>
    <rPh sb="10" eb="13">
      <t>カンリシャ</t>
    </rPh>
    <rPh sb="15" eb="17">
      <t>フタン</t>
    </rPh>
    <rPh sb="18" eb="19">
      <t>モト</t>
    </rPh>
    <phoneticPr fontId="5"/>
  </si>
  <si>
    <t>事業箇所を適切に管理し、計画的な実施に努めている。</t>
    <rPh sb="0" eb="2">
      <t>ジギョウ</t>
    </rPh>
    <rPh sb="2" eb="4">
      <t>カショ</t>
    </rPh>
    <rPh sb="5" eb="7">
      <t>テキセツ</t>
    </rPh>
    <rPh sb="8" eb="10">
      <t>カンリ</t>
    </rPh>
    <rPh sb="12" eb="15">
      <t>ケイカクテキ</t>
    </rPh>
    <rPh sb="16" eb="18">
      <t>ジッシ</t>
    </rPh>
    <rPh sb="19" eb="20">
      <t>ツト</t>
    </rPh>
    <phoneticPr fontId="5"/>
  </si>
  <si>
    <t>津波・高潮、波浪、海岸侵食による災害から背後の人命や財産を防護し、国土保全に資することを目的に、堤防、突堤、護岸、離岸堤等の整備を行う。
国費率
　　直轄事業：国10/10、2/3</t>
    <phoneticPr fontId="5"/>
  </si>
  <si>
    <t>12,447/8</t>
    <phoneticPr fontId="5"/>
  </si>
  <si>
    <t>-</t>
    <phoneticPr fontId="5"/>
  </si>
  <si>
    <t>災害から人命や財産を防護し、国土保全に資することを目的としており国民や社会のニーズを的確に反映している。</t>
    <rPh sb="0" eb="2">
      <t>サイガイ</t>
    </rPh>
    <rPh sb="10" eb="12">
      <t>ボウゴ</t>
    </rPh>
    <rPh sb="32" eb="34">
      <t>コクミン</t>
    </rPh>
    <rPh sb="35" eb="37">
      <t>シャカイ</t>
    </rPh>
    <rPh sb="42" eb="44">
      <t>テキカク</t>
    </rPh>
    <rPh sb="45" eb="47">
      <t>ハンエイ</t>
    </rPh>
    <phoneticPr fontId="5"/>
  </si>
  <si>
    <t>・海岸事業は、津波、高潮、浸食による災害から背後の人命や財産を防護し、国土保全に資する必要不可欠な事業である。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1" eb="3">
      <t>カイガン</t>
    </rPh>
    <rPh sb="3" eb="5">
      <t>ジギョウ</t>
    </rPh>
    <rPh sb="7" eb="9">
      <t>ツナミ</t>
    </rPh>
    <rPh sb="10" eb="12">
      <t>タカシオ</t>
    </rPh>
    <rPh sb="13" eb="15">
      <t>シンショク</t>
    </rPh>
    <rPh sb="18" eb="20">
      <t>サイガイ</t>
    </rPh>
    <rPh sb="22" eb="24">
      <t>ハイゴ</t>
    </rPh>
    <rPh sb="25" eb="27">
      <t>ジンメイ</t>
    </rPh>
    <rPh sb="28" eb="30">
      <t>ザイサン</t>
    </rPh>
    <rPh sb="31" eb="33">
      <t>ボウゴ</t>
    </rPh>
    <rPh sb="35" eb="37">
      <t>コクド</t>
    </rPh>
    <rPh sb="37" eb="39">
      <t>ホゼン</t>
    </rPh>
    <rPh sb="40" eb="41">
      <t>シ</t>
    </rPh>
    <rPh sb="43" eb="45">
      <t>ヒツヨウ</t>
    </rPh>
    <rPh sb="45" eb="48">
      <t>フカケツ</t>
    </rPh>
    <rPh sb="49" eb="51">
      <t>ジギョウ</t>
    </rPh>
    <rPh sb="57" eb="59">
      <t>チョッカツ</t>
    </rPh>
    <rPh sb="59" eb="61">
      <t>ジギョウ</t>
    </rPh>
    <rPh sb="67" eb="69">
      <t>ヨサン</t>
    </rPh>
    <rPh sb="69" eb="71">
      <t>シッコウ</t>
    </rPh>
    <rPh sb="71" eb="73">
      <t>ジョウキョウ</t>
    </rPh>
    <rPh sb="78" eb="79">
      <t>カク</t>
    </rPh>
    <rPh sb="79" eb="81">
      <t>チホウ</t>
    </rPh>
    <rPh sb="81" eb="84">
      <t>セイビキョク</t>
    </rPh>
    <rPh sb="86" eb="88">
      <t>カクニン</t>
    </rPh>
    <rPh sb="90" eb="92">
      <t>ジギョウ</t>
    </rPh>
    <rPh sb="93" eb="96">
      <t>コウカテキ</t>
    </rPh>
    <rPh sb="97" eb="100">
      <t>コウリツテキ</t>
    </rPh>
    <rPh sb="101" eb="103">
      <t>ジッシ</t>
    </rPh>
    <rPh sb="104" eb="105">
      <t>ツト</t>
    </rPh>
    <rPh sb="113" eb="115">
      <t>シキン</t>
    </rPh>
    <rPh sb="116" eb="117">
      <t>ナガ</t>
    </rPh>
    <rPh sb="119" eb="121">
      <t>ケンショウ</t>
    </rPh>
    <rPh sb="127" eb="128">
      <t>スベ</t>
    </rPh>
    <rPh sb="130" eb="132">
      <t>コウジ</t>
    </rPh>
    <rPh sb="133" eb="135">
      <t>ギョウム</t>
    </rPh>
    <rPh sb="139" eb="142">
      <t>ケイヤクガク</t>
    </rPh>
    <rPh sb="143" eb="146">
      <t>シシュツサキ</t>
    </rPh>
    <rPh sb="146" eb="147">
      <t>オヨ</t>
    </rPh>
    <rPh sb="148" eb="150">
      <t>ケイヤク</t>
    </rPh>
    <rPh sb="150" eb="152">
      <t>ホウシキ</t>
    </rPh>
    <rPh sb="153" eb="155">
      <t>ハアク</t>
    </rPh>
    <phoneticPr fontId="5"/>
  </si>
  <si>
    <t>事業費</t>
    <rPh sb="0" eb="3">
      <t>ジギョウヒ</t>
    </rPh>
    <phoneticPr fontId="5"/>
  </si>
  <si>
    <t>福井港海岸（福井地区）護岸（改良）地盤改良工事（その２）</t>
    <phoneticPr fontId="5"/>
  </si>
  <si>
    <t>撫養港海岸桑島瀬戸地区堤防改良工事（その２）</t>
    <phoneticPr fontId="5"/>
  </si>
  <si>
    <t>平成２８年度　津松阪港津地区（阿漕浦・御殿場）３－１工区堤防（改良）本体工事</t>
    <phoneticPr fontId="5"/>
  </si>
  <si>
    <t>和歌山下津港海岸（海南地区）冷水側津波防波堤上部工等工事</t>
    <phoneticPr fontId="5"/>
  </si>
  <si>
    <t>和歌山下津港海岸（海南地区）日方水門築造工事</t>
    <phoneticPr fontId="5"/>
  </si>
  <si>
    <t>撫養港海岸付帯工事　（その２）</t>
    <phoneticPr fontId="5"/>
  </si>
  <si>
    <t>撫養港海岸水路橋面舗装工事</t>
    <phoneticPr fontId="5"/>
  </si>
  <si>
    <t>B.五洋建設</t>
    <rPh sb="2" eb="4">
      <t>ゴヨウ</t>
    </rPh>
    <rPh sb="4" eb="6">
      <t>ケンセツ</t>
    </rPh>
    <phoneticPr fontId="5"/>
  </si>
  <si>
    <t>A.北陸地方整備局</t>
    <rPh sb="2" eb="4">
      <t>ホクリク</t>
    </rPh>
    <rPh sb="4" eb="6">
      <t>チホウ</t>
    </rPh>
    <rPh sb="6" eb="8">
      <t>セイビ</t>
    </rPh>
    <rPh sb="8" eb="9">
      <t>キョク</t>
    </rPh>
    <phoneticPr fontId="5"/>
  </si>
  <si>
    <t>C.(国研)海上・港湾・航空技術研究所港湾空港技術研究所</t>
    <phoneticPr fontId="5"/>
  </si>
  <si>
    <t>港湾の施設の技術上の基準における外力等の条件設定に関する基礎的研究委託</t>
    <phoneticPr fontId="5"/>
  </si>
  <si>
    <t>北陸地方整備局</t>
    <rPh sb="0" eb="2">
      <t>ホクリク</t>
    </rPh>
    <rPh sb="2" eb="4">
      <t>チホウ</t>
    </rPh>
    <rPh sb="4" eb="7">
      <t>セイビキョク</t>
    </rPh>
    <phoneticPr fontId="5"/>
  </si>
  <si>
    <t>-</t>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</si>
  <si>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</si>
  <si>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</si>
  <si>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</si>
  <si>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</si>
  <si>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</si>
  <si>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ケンキュウショ</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</si>
  <si>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</si>
  <si>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</si>
  <si>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五洋建設（株）</t>
    <phoneticPr fontId="5"/>
  </si>
  <si>
    <t>福井港海岸（福井地区）護岸（改良）地盤改良工事（その２）等</t>
    <phoneticPr fontId="5"/>
  </si>
  <si>
    <t>東洋建設（株）</t>
    <phoneticPr fontId="5"/>
  </si>
  <si>
    <t>新潟港海岸（西海岸地区）突堤築造工事等</t>
    <phoneticPr fontId="5"/>
  </si>
  <si>
    <t>関門港湾建設（株）</t>
    <phoneticPr fontId="5"/>
  </si>
  <si>
    <t>下関港海岸（長府・壇ノ浦地区）護岸（改良）工事（８工区）等</t>
    <phoneticPr fontId="5"/>
  </si>
  <si>
    <t>洋伸建設（株）</t>
    <phoneticPr fontId="5"/>
  </si>
  <si>
    <t>東亜建設工業（株）</t>
    <phoneticPr fontId="5"/>
  </si>
  <si>
    <t>日本土建（株）</t>
    <phoneticPr fontId="5"/>
  </si>
  <si>
    <t>平成２９年度　津松阪港津地区（阿漕浦・御殿場）１工区堤防（改良）本体工事等</t>
    <phoneticPr fontId="5"/>
  </si>
  <si>
    <t>（一財）港湾空港総合技術センター</t>
    <phoneticPr fontId="5"/>
  </si>
  <si>
    <t>（株）渡辺組</t>
    <phoneticPr fontId="5"/>
  </si>
  <si>
    <t>平成２９年度指宿港海岸（湯の浜地区）離岸堤（改良）石材品質管理試験等</t>
    <phoneticPr fontId="5"/>
  </si>
  <si>
    <t>あおみ建設（株）</t>
    <phoneticPr fontId="5"/>
  </si>
  <si>
    <t>（株）ポルテック</t>
    <phoneticPr fontId="5"/>
  </si>
  <si>
    <t>(国研)海上・港湾・航空技術研究所港湾空港技術研究所</t>
    <rPh sb="1" eb="2">
      <t>クニ</t>
    </rPh>
    <phoneticPr fontId="5"/>
  </si>
  <si>
    <t>（一財）沿岸技術研究センター</t>
    <phoneticPr fontId="5"/>
  </si>
  <si>
    <t>海岸保全施設における水門・陸閘等の維持管理マニュアル検討業務</t>
    <phoneticPr fontId="5"/>
  </si>
  <si>
    <t>B</t>
  </si>
  <si>
    <t>東亜建設工業（株）</t>
  </si>
  <si>
    <t>平成２９年度下関港海岸（長府・壇ノ浦地区）護岸（改良）工事（４工区）</t>
  </si>
  <si>
    <t>新潟港海岸（西海岸地区）突堤本体工事（その３）</t>
    <phoneticPr fontId="5"/>
  </si>
  <si>
    <t>（株）不動テトラ</t>
    <phoneticPr fontId="5"/>
  </si>
  <si>
    <t>平成29年度　津松阪港津地区(阿漕浦・御殿場)2-2工区堤防(改良)本体工事</t>
    <phoneticPr fontId="5"/>
  </si>
  <si>
    <t>（株）本間組</t>
    <phoneticPr fontId="5"/>
  </si>
  <si>
    <t>新潟港海岸（西海岸地区）突堤築造工事</t>
    <phoneticPr fontId="5"/>
  </si>
  <si>
    <t>平成２９年度　津松阪港事務所監督等補助業務</t>
    <phoneticPr fontId="5"/>
  </si>
  <si>
    <t>広島港等施工状況確認等補助業務</t>
    <phoneticPr fontId="5"/>
  </si>
  <si>
    <t>広島港等監督等補助業務</t>
    <phoneticPr fontId="5"/>
  </si>
  <si>
    <t>平成29年度　津松阪港津地区(栗真町屋)3工区堤防(改良)本体工事</t>
    <phoneticPr fontId="5"/>
  </si>
  <si>
    <t>広島港海岸中央東地区（矢野）護岸（改良）築造工事</t>
    <phoneticPr fontId="5"/>
  </si>
  <si>
    <t>（株）中元組</t>
    <phoneticPr fontId="5"/>
  </si>
  <si>
    <t>新潟港海岸（西海岸地区）突堤本体工事（その２）</t>
    <phoneticPr fontId="5"/>
  </si>
  <si>
    <t>成建工業（株）</t>
    <phoneticPr fontId="5"/>
  </si>
  <si>
    <t>平成２９年度下関港海岸（長府・壇ノ浦地区）護岸（改良）ブロック製作工事</t>
    <phoneticPr fontId="5"/>
  </si>
  <si>
    <t>（株）岩野建設</t>
    <phoneticPr fontId="5"/>
  </si>
  <si>
    <t>平成２９年度指宿港海岸（湯の浜地区）離岸堤（改良）消波ブロック製作工事</t>
    <phoneticPr fontId="5"/>
  </si>
  <si>
    <t>平成２９年度九州地方整備局管内港湾・空港等発注補助業務</t>
    <phoneticPr fontId="5"/>
  </si>
  <si>
    <t>技術審査補助業務</t>
    <phoneticPr fontId="5"/>
  </si>
  <si>
    <t>管内技術審査資料作成補助業務</t>
    <phoneticPr fontId="5"/>
  </si>
  <si>
    <t>広島港海岸中央東地区（矢野）護岸（改良）築造工事（その７）等</t>
    <phoneticPr fontId="5"/>
  </si>
  <si>
    <t>和歌山下津港海岸（海南地区）琴の浦水門取付護岸築造等工事等</t>
    <rPh sb="28" eb="29">
      <t>トウ</t>
    </rPh>
    <phoneticPr fontId="5"/>
  </si>
  <si>
    <t>和歌山下津港等施工状況確認等補助業務等</t>
    <phoneticPr fontId="5"/>
  </si>
  <si>
    <t>平成２９年度　津松阪港事務所監督等補助業務等</t>
    <phoneticPr fontId="5"/>
  </si>
  <si>
    <t>港湾の施設の技術上の基準における外力等の条件設定に関する基礎的研究委託等</t>
    <rPh sb="35" eb="36">
      <t>トウ</t>
    </rPh>
    <phoneticPr fontId="5"/>
  </si>
  <si>
    <t>港湾の施設の技術上の基準における構造設計及び維持管理技術に関する基礎的研究委託</t>
    <phoneticPr fontId="5"/>
  </si>
  <si>
    <t>-</t>
    <phoneticPr fontId="5"/>
  </si>
  <si>
    <t>-</t>
    <phoneticPr fontId="5"/>
  </si>
  <si>
    <t>地方整備局等において事業に必要な契約による適切な支出を行っている。</t>
    <rPh sb="0" eb="2">
      <t>チホウ</t>
    </rPh>
    <rPh sb="2" eb="4">
      <t>セイビ</t>
    </rPh>
    <rPh sb="4" eb="5">
      <t>キョク</t>
    </rPh>
    <rPh sb="5" eb="6">
      <t>トウ</t>
    </rPh>
    <rPh sb="10" eb="12">
      <t>ジギョウ</t>
    </rPh>
    <rPh sb="13" eb="15">
      <t>ヒツヨウ</t>
    </rPh>
    <rPh sb="16" eb="18">
      <t>ケイヤク</t>
    </rPh>
    <rPh sb="21" eb="23">
      <t>テキセツ</t>
    </rPh>
    <rPh sb="24" eb="26">
      <t>シシュツ</t>
    </rPh>
    <rPh sb="27" eb="28">
      <t>オコナ</t>
    </rPh>
    <phoneticPr fontId="5"/>
  </si>
  <si>
    <t>津波・高潮、波浪、海岸侵食による災害から背後の人命や財産を防護し、国土保全に資することを目的に、堤防、突堤、護岸、離岸堤等の整備を行う。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3" eb="35">
      <t>コクド</t>
    </rPh>
    <rPh sb="35" eb="37">
      <t>ホゼン</t>
    </rPh>
    <rPh sb="38" eb="39">
      <t>シ</t>
    </rPh>
    <rPh sb="44" eb="46">
      <t>モクテキ</t>
    </rPh>
    <rPh sb="48" eb="50">
      <t>テイボウ</t>
    </rPh>
    <rPh sb="51" eb="53">
      <t>トッテイ</t>
    </rPh>
    <rPh sb="54" eb="56">
      <t>ゴガン</t>
    </rPh>
    <rPh sb="57" eb="60">
      <t>リガンテイ</t>
    </rPh>
    <rPh sb="60" eb="61">
      <t>トウ</t>
    </rPh>
    <rPh sb="62" eb="64">
      <t>セイビ</t>
    </rPh>
    <rPh sb="65" eb="66">
      <t>オコナ</t>
    </rPh>
    <phoneticPr fontId="5"/>
  </si>
  <si>
    <t>南海トラフ巨大地震・首都直下地震等の大規模地震が想定されている地域等における海岸堤防等の整備率（計画高までの整備と耐震化）（＝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</si>
  <si>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侵食海岸において、現状の汀線防護が完了した割合（＝現状の汀線防護が完了した延長／侵食海岸の延長）</t>
    <rPh sb="25" eb="27">
      <t>ゲンジョウ</t>
    </rPh>
    <rPh sb="28" eb="30">
      <t>テイセン</t>
    </rPh>
    <rPh sb="30" eb="32">
      <t>ボウゴ</t>
    </rPh>
    <rPh sb="33" eb="35">
      <t>カンリョウ</t>
    </rPh>
    <rPh sb="37" eb="39">
      <t>エンチョウ</t>
    </rPh>
    <rPh sb="40" eb="42">
      <t>シンショク</t>
    </rPh>
    <rPh sb="42" eb="44">
      <t>カイガン</t>
    </rPh>
    <rPh sb="45" eb="47">
      <t>エンチョウ</t>
    </rPh>
    <phoneticPr fontId="5"/>
  </si>
  <si>
    <t>-</t>
    <phoneticPr fontId="5"/>
  </si>
  <si>
    <t>執行等改善</t>
  </si>
  <si>
    <t>切迫する大規模災害などを踏まえて事業箇所の選定を行うとともに、限られた予算の中で最大限の事業効果が得られるよう、事業の更なる効率化や計画期間内での完了を徹底すること。
また、繰越額が増加傾向にあるため、その原因等を十分に検証し、計画的な事業実施に努めること。</t>
    <phoneticPr fontId="5"/>
  </si>
  <si>
    <t>南海トラフ地震津波避難対策特別強化地域における事業箇所に重点配分することにより、限られた予算の中で最大限の事業効果を発揮させるとともに、計画期間内での完了に向けて、事業進捗管理を徹底することとしたい。
また、工事に係る地元調整等の計画的な実施により繰越額の縮減を図りたい。</t>
    <rPh sb="0" eb="2">
      <t>ナンカイ</t>
    </rPh>
    <rPh sb="5" eb="7">
      <t>ジシン</t>
    </rPh>
    <rPh sb="7" eb="9">
      <t>ツナミ</t>
    </rPh>
    <rPh sb="9" eb="11">
      <t>ヒナン</t>
    </rPh>
    <rPh sb="11" eb="13">
      <t>タイサク</t>
    </rPh>
    <rPh sb="13" eb="15">
      <t>トクベツ</t>
    </rPh>
    <rPh sb="15" eb="17">
      <t>キョウカ</t>
    </rPh>
    <rPh sb="17" eb="19">
      <t>チイキ</t>
    </rPh>
    <rPh sb="23" eb="25">
      <t>ジギョウ</t>
    </rPh>
    <rPh sb="25" eb="27">
      <t>カショ</t>
    </rPh>
    <rPh sb="28" eb="30">
      <t>ジュウテン</t>
    </rPh>
    <rPh sb="30" eb="32">
      <t>ハイブン</t>
    </rPh>
    <rPh sb="58" eb="60">
      <t>ハッキ</t>
    </rPh>
    <rPh sb="78" eb="79">
      <t>ム</t>
    </rPh>
    <phoneticPr fontId="5"/>
  </si>
  <si>
    <t>「新しい日本のための優先課題推進枠」2,878</t>
    <rPh sb="1" eb="2">
      <t>アタラ</t>
    </rPh>
    <rPh sb="4" eb="6">
      <t>ニホン</t>
    </rPh>
    <rPh sb="10" eb="12">
      <t>ユウセン</t>
    </rPh>
    <rPh sb="12" eb="14">
      <t>カダイ</t>
    </rPh>
    <rPh sb="14" eb="16">
      <t>スイシン</t>
    </rPh>
    <rPh sb="16" eb="17">
      <t>ワク</t>
    </rPh>
    <phoneticPr fontId="5"/>
  </si>
  <si>
    <t>-</t>
    <phoneticPr fontId="5"/>
  </si>
  <si>
    <t>社会資本整備重点計画（平成27年9月18日閣議決定）
海岸保全基本計画（海岸法第2条の3）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</si>
</sst>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740</xdr:row>
      <xdr:rowOff>38100</xdr:rowOff>
    </xdr:from>
    <xdr:to>
      <xdr:col>47</xdr:col>
      <xdr:colOff>168868</xdr:colOff>
      <xdr:row>758</xdr:row>
      <xdr:rowOff>135238</xdr:rowOff>
    </xdr:to>
    <xdr:pic>
      <xdr:nvPicPr>
        <xdr:cNvPr id="5" name="図 4"/>
        <xdr:cNvPicPr>
          <a:picLocks noChangeAspect="1"/>
        </xdr:cNvPicPr>
      </xdr:nvPicPr>
      <xdr:blipFill>
        <a:blip xmlns:r="http://schemas.openxmlformats.org/officeDocument/2006/relationships" r:embed="rId1"/>
        <a:stretch>
          <a:fillRect/>
        </a:stretch>
      </xdr:blipFill>
      <xdr:spPr>
        <a:xfrm>
          <a:off x="1409700" y="42697400"/>
          <a:ext cx="8309568" cy="71329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v>
      </c>
      <c r="AT2" s="218"/>
      <c r="AU2" s="218"/>
      <c r="AV2" s="52" t="str">
        <f>IF(AW2="", "", "-")</f>
        <v/>
      </c>
      <c r="AW2" s="399"/>
      <c r="AX2" s="399"/>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27"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7" t="s">
        <v>546</v>
      </c>
      <c r="Z7" s="294"/>
      <c r="AA7" s="294"/>
      <c r="AB7" s="294"/>
      <c r="AC7" s="294"/>
      <c r="AD7" s="398"/>
      <c r="AE7" s="385" t="s">
        <v>686</v>
      </c>
      <c r="AF7" s="386"/>
      <c r="AG7" s="386"/>
      <c r="AH7" s="386"/>
      <c r="AI7" s="386"/>
      <c r="AJ7" s="386"/>
      <c r="AK7" s="386"/>
      <c r="AL7" s="386"/>
      <c r="AM7" s="386"/>
      <c r="AN7" s="386"/>
      <c r="AO7" s="386"/>
      <c r="AP7" s="386"/>
      <c r="AQ7" s="386"/>
      <c r="AR7" s="386"/>
      <c r="AS7" s="386"/>
      <c r="AT7" s="386"/>
      <c r="AU7" s="386"/>
      <c r="AV7" s="386"/>
      <c r="AW7" s="386"/>
      <c r="AX7" s="387"/>
    </row>
    <row r="8" spans="1:50" ht="43.5" customHeight="1" x14ac:dyDescent="0.15">
      <c r="A8" s="829" t="s">
        <v>389</v>
      </c>
      <c r="B8" s="830"/>
      <c r="C8" s="830"/>
      <c r="D8" s="830"/>
      <c r="E8" s="830"/>
      <c r="F8" s="831"/>
      <c r="G8" s="221" t="str">
        <f>入力規則等!A26</f>
        <v>海洋政策、国土強靱化施策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71.2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5.25" customHeight="1" x14ac:dyDescent="0.15">
      <c r="A10" s="739" t="s">
        <v>30</v>
      </c>
      <c r="B10" s="740"/>
      <c r="C10" s="740"/>
      <c r="D10" s="740"/>
      <c r="E10" s="740"/>
      <c r="F10" s="740"/>
      <c r="G10" s="672" t="s">
        <v>601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5.25"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9509</v>
      </c>
      <c r="Q13" s="98"/>
      <c r="R13" s="98"/>
      <c r="S13" s="98"/>
      <c r="T13" s="98"/>
      <c r="U13" s="98"/>
      <c r="V13" s="99"/>
      <c r="W13" s="97">
        <v>9512</v>
      </c>
      <c r="X13" s="98"/>
      <c r="Y13" s="98"/>
      <c r="Z13" s="98"/>
      <c r="AA13" s="98"/>
      <c r="AB13" s="98"/>
      <c r="AC13" s="99"/>
      <c r="AD13" s="97">
        <v>9517</v>
      </c>
      <c r="AE13" s="98"/>
      <c r="AF13" s="98"/>
      <c r="AG13" s="98"/>
      <c r="AH13" s="98"/>
      <c r="AI13" s="98"/>
      <c r="AJ13" s="99"/>
      <c r="AK13" s="97">
        <v>9492</v>
      </c>
      <c r="AL13" s="98"/>
      <c r="AM13" s="98"/>
      <c r="AN13" s="98"/>
      <c r="AO13" s="98"/>
      <c r="AP13" s="98"/>
      <c r="AQ13" s="99"/>
      <c r="AR13" s="94">
        <v>11399</v>
      </c>
      <c r="AS13" s="95"/>
      <c r="AT13" s="95"/>
      <c r="AU13" s="95"/>
      <c r="AV13" s="95"/>
      <c r="AW13" s="95"/>
      <c r="AX13" s="396"/>
    </row>
    <row r="14" spans="1:50" ht="21" customHeight="1" x14ac:dyDescent="0.15">
      <c r="A14" s="139"/>
      <c r="B14" s="140"/>
      <c r="C14" s="140"/>
      <c r="D14" s="140"/>
      <c r="E14" s="140"/>
      <c r="F14" s="141"/>
      <c r="G14" s="744"/>
      <c r="H14" s="745"/>
      <c r="I14" s="575" t="s">
        <v>8</v>
      </c>
      <c r="J14" s="629"/>
      <c r="K14" s="629"/>
      <c r="L14" s="629"/>
      <c r="M14" s="629"/>
      <c r="N14" s="629"/>
      <c r="O14" s="630"/>
      <c r="P14" s="97">
        <v>642</v>
      </c>
      <c r="Q14" s="98"/>
      <c r="R14" s="98"/>
      <c r="S14" s="98"/>
      <c r="T14" s="98"/>
      <c r="U14" s="98"/>
      <c r="V14" s="99"/>
      <c r="W14" s="97">
        <v>1785</v>
      </c>
      <c r="X14" s="98"/>
      <c r="Y14" s="98"/>
      <c r="Z14" s="98"/>
      <c r="AA14" s="98"/>
      <c r="AB14" s="98"/>
      <c r="AC14" s="99"/>
      <c r="AD14" s="97">
        <v>1172</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2551</v>
      </c>
      <c r="Q15" s="98"/>
      <c r="R15" s="98"/>
      <c r="S15" s="98"/>
      <c r="T15" s="98"/>
      <c r="U15" s="98"/>
      <c r="V15" s="99"/>
      <c r="W15" s="97">
        <v>1988</v>
      </c>
      <c r="X15" s="98"/>
      <c r="Y15" s="98"/>
      <c r="Z15" s="98"/>
      <c r="AA15" s="98"/>
      <c r="AB15" s="98"/>
      <c r="AC15" s="99"/>
      <c r="AD15" s="97">
        <v>2660</v>
      </c>
      <c r="AE15" s="98"/>
      <c r="AF15" s="98"/>
      <c r="AG15" s="98"/>
      <c r="AH15" s="98"/>
      <c r="AI15" s="98"/>
      <c r="AJ15" s="99"/>
      <c r="AK15" s="97">
        <v>2955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-1988</v>
      </c>
      <c r="Q16" s="98"/>
      <c r="R16" s="98"/>
      <c r="S16" s="98"/>
      <c r="T16" s="98"/>
      <c r="U16" s="98"/>
      <c r="V16" s="99"/>
      <c r="W16" s="97">
        <v>-2660</v>
      </c>
      <c r="X16" s="98"/>
      <c r="Y16" s="98"/>
      <c r="Z16" s="98"/>
      <c r="AA16" s="98"/>
      <c r="AB16" s="98"/>
      <c r="AC16" s="99"/>
      <c r="AD16" s="97">
        <v>-2955</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6"/>
      <c r="H18" s="747"/>
      <c r="I18" s="734" t="s">
        <v>20</v>
      </c>
      <c r="J18" s="735"/>
      <c r="K18" s="735"/>
      <c r="L18" s="735"/>
      <c r="M18" s="735"/>
      <c r="N18" s="735"/>
      <c r="O18" s="736"/>
      <c r="P18" s="103">
        <f>SUM(P13:V17)</f>
        <v>10714</v>
      </c>
      <c r="Q18" s="104"/>
      <c r="R18" s="104"/>
      <c r="S18" s="104"/>
      <c r="T18" s="104"/>
      <c r="U18" s="104"/>
      <c r="V18" s="105"/>
      <c r="W18" s="103">
        <f>SUM(W13:AC17)</f>
        <v>10625</v>
      </c>
      <c r="X18" s="104"/>
      <c r="Y18" s="104"/>
      <c r="Z18" s="104"/>
      <c r="AA18" s="104"/>
      <c r="AB18" s="104"/>
      <c r="AC18" s="105"/>
      <c r="AD18" s="103">
        <f>SUM(AD13:AJ17)</f>
        <v>10394</v>
      </c>
      <c r="AE18" s="104"/>
      <c r="AF18" s="104"/>
      <c r="AG18" s="104"/>
      <c r="AH18" s="104"/>
      <c r="AI18" s="104"/>
      <c r="AJ18" s="105"/>
      <c r="AK18" s="103">
        <f>SUM(AK13:AQ17)</f>
        <v>12447</v>
      </c>
      <c r="AL18" s="104"/>
      <c r="AM18" s="104"/>
      <c r="AN18" s="104"/>
      <c r="AO18" s="104"/>
      <c r="AP18" s="104"/>
      <c r="AQ18" s="105"/>
      <c r="AR18" s="103">
        <f>SUM(AR13:AX17)</f>
        <v>11399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10713</v>
      </c>
      <c r="Q19" s="98"/>
      <c r="R19" s="98"/>
      <c r="S19" s="98"/>
      <c r="T19" s="98"/>
      <c r="U19" s="98"/>
      <c r="V19" s="99"/>
      <c r="W19" s="97">
        <v>10623</v>
      </c>
      <c r="X19" s="98"/>
      <c r="Y19" s="98"/>
      <c r="Z19" s="98"/>
      <c r="AA19" s="98"/>
      <c r="AB19" s="98"/>
      <c r="AC19" s="99"/>
      <c r="AD19" s="97">
        <v>10383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0.99990666417771146</v>
      </c>
      <c r="Q20" s="539"/>
      <c r="R20" s="539"/>
      <c r="S20" s="539"/>
      <c r="T20" s="539"/>
      <c r="U20" s="539"/>
      <c r="V20" s="539"/>
      <c r="W20" s="539">
        <f t="shared" ref="W20" si="0">IF(W18=0, "-", SUM(W19)/W18)</f>
        <v>0.9998117647058824</v>
      </c>
      <c r="X20" s="539"/>
      <c r="Y20" s="539"/>
      <c r="Z20" s="539"/>
      <c r="AA20" s="539"/>
      <c r="AB20" s="539"/>
      <c r="AC20" s="539"/>
      <c r="AD20" s="539">
        <f t="shared" ref="AD20" si="1">IF(AD18=0, "-", SUM(AD19)/AD18)</f>
        <v>0.99894169713296133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35.25" customHeight="1" x14ac:dyDescent="0.15">
      <c r="A21" s="142"/>
      <c r="B21" s="143"/>
      <c r="C21" s="143"/>
      <c r="D21" s="143"/>
      <c r="E21" s="143"/>
      <c r="F21" s="144"/>
      <c r="G21" s="929" t="s">
        <v>496</v>
      </c>
      <c r="H21" s="930"/>
      <c r="I21" s="930"/>
      <c r="J21" s="930"/>
      <c r="K21" s="930"/>
      <c r="L21" s="930"/>
      <c r="M21" s="930"/>
      <c r="N21" s="930"/>
      <c r="O21" s="930"/>
      <c r="P21" s="539">
        <f>IF(P19=0, "-", SUM(P19)/SUM(P13,P14))</f>
        <v>1.0553640035464487</v>
      </c>
      <c r="Q21" s="539"/>
      <c r="R21" s="539"/>
      <c r="S21" s="539"/>
      <c r="T21" s="539"/>
      <c r="U21" s="539"/>
      <c r="V21" s="539"/>
      <c r="W21" s="539">
        <f t="shared" ref="W21" si="2">IF(W19=0, "-", SUM(W19)/SUM(W13,W14))</f>
        <v>0.94033814286978845</v>
      </c>
      <c r="X21" s="539"/>
      <c r="Y21" s="539"/>
      <c r="Z21" s="539"/>
      <c r="AA21" s="539"/>
      <c r="AB21" s="539"/>
      <c r="AC21" s="539"/>
      <c r="AD21" s="539">
        <f t="shared" ref="AD21" si="3">IF(AD19=0, "-", SUM(AD19)/SUM(AD13,AD14))</f>
        <v>0.97137243895593606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9435</v>
      </c>
      <c r="Q23" s="95"/>
      <c r="R23" s="95"/>
      <c r="S23" s="95"/>
      <c r="T23" s="95"/>
      <c r="U23" s="95"/>
      <c r="V23" s="96"/>
      <c r="W23" s="94">
        <v>11342</v>
      </c>
      <c r="X23" s="95"/>
      <c r="Y23" s="95"/>
      <c r="Z23" s="95"/>
      <c r="AA23" s="95"/>
      <c r="AB23" s="95"/>
      <c r="AC23" s="96"/>
      <c r="AD23" s="206" t="s">
        <v>684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41</v>
      </c>
      <c r="Q24" s="98"/>
      <c r="R24" s="98"/>
      <c r="S24" s="98"/>
      <c r="T24" s="98"/>
      <c r="U24" s="98"/>
      <c r="V24" s="99"/>
      <c r="W24" s="97">
        <v>41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16</v>
      </c>
      <c r="Q25" s="98"/>
      <c r="R25" s="98"/>
      <c r="S25" s="98"/>
      <c r="T25" s="98"/>
      <c r="U25" s="98"/>
      <c r="V25" s="99"/>
      <c r="W25" s="97">
        <v>16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9492</v>
      </c>
      <c r="Q29" s="226"/>
      <c r="R29" s="226"/>
      <c r="S29" s="226"/>
      <c r="T29" s="226"/>
      <c r="U29" s="226"/>
      <c r="V29" s="227"/>
      <c r="W29" s="225">
        <f>AR13</f>
        <v>11399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357</v>
      </c>
      <c r="AF30" s="389"/>
      <c r="AG30" s="389"/>
      <c r="AH30" s="390"/>
      <c r="AI30" s="388" t="s">
        <v>363</v>
      </c>
      <c r="AJ30" s="389"/>
      <c r="AK30" s="389"/>
      <c r="AL30" s="390"/>
      <c r="AM30" s="391" t="s">
        <v>471</v>
      </c>
      <c r="AN30" s="391"/>
      <c r="AO30" s="391"/>
      <c r="AP30" s="388"/>
      <c r="AQ30" s="638" t="s">
        <v>355</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5" t="s">
        <v>561</v>
      </c>
      <c r="AR31" s="133"/>
      <c r="AS31" s="134" t="s">
        <v>356</v>
      </c>
      <c r="AT31" s="169"/>
      <c r="AU31" s="269">
        <v>32</v>
      </c>
      <c r="AV31" s="269"/>
      <c r="AW31" s="381" t="s">
        <v>300</v>
      </c>
      <c r="AX31" s="382"/>
    </row>
    <row r="32" spans="1:50" ht="30.75" customHeight="1" x14ac:dyDescent="0.15">
      <c r="A32" s="515"/>
      <c r="B32" s="513"/>
      <c r="C32" s="513"/>
      <c r="D32" s="513"/>
      <c r="E32" s="513"/>
      <c r="F32" s="514"/>
      <c r="G32" s="540" t="s">
        <v>560</v>
      </c>
      <c r="H32" s="541"/>
      <c r="I32" s="541"/>
      <c r="J32" s="541"/>
      <c r="K32" s="541"/>
      <c r="L32" s="541"/>
      <c r="M32" s="541"/>
      <c r="N32" s="541"/>
      <c r="O32" s="542"/>
      <c r="P32" s="158" t="s">
        <v>678</v>
      </c>
      <c r="Q32" s="158"/>
      <c r="R32" s="158"/>
      <c r="S32" s="158"/>
      <c r="T32" s="158"/>
      <c r="U32" s="158"/>
      <c r="V32" s="158"/>
      <c r="W32" s="158"/>
      <c r="X32" s="229"/>
      <c r="Y32" s="340" t="s">
        <v>12</v>
      </c>
      <c r="Z32" s="549"/>
      <c r="AA32" s="550"/>
      <c r="AB32" s="551" t="s">
        <v>517</v>
      </c>
      <c r="AC32" s="551"/>
      <c r="AD32" s="551"/>
      <c r="AE32" s="366">
        <v>40</v>
      </c>
      <c r="AF32" s="367"/>
      <c r="AG32" s="367"/>
      <c r="AH32" s="367"/>
      <c r="AI32" s="366">
        <v>46</v>
      </c>
      <c r="AJ32" s="367"/>
      <c r="AK32" s="367"/>
      <c r="AL32" s="367"/>
      <c r="AM32" s="366">
        <v>47</v>
      </c>
      <c r="AN32" s="367"/>
      <c r="AO32" s="367"/>
      <c r="AP32" s="367"/>
      <c r="AQ32" s="100" t="s">
        <v>561</v>
      </c>
      <c r="AR32" s="101"/>
      <c r="AS32" s="101"/>
      <c r="AT32" s="102"/>
      <c r="AU32" s="367" t="s">
        <v>561</v>
      </c>
      <c r="AV32" s="367"/>
      <c r="AW32" s="367"/>
      <c r="AX32" s="369"/>
    </row>
    <row r="33" spans="1:50" ht="30.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517</v>
      </c>
      <c r="AC33" s="522"/>
      <c r="AD33" s="522"/>
      <c r="AE33" s="366" t="s">
        <v>556</v>
      </c>
      <c r="AF33" s="367"/>
      <c r="AG33" s="367"/>
      <c r="AH33" s="367"/>
      <c r="AI33" s="366" t="s">
        <v>556</v>
      </c>
      <c r="AJ33" s="367"/>
      <c r="AK33" s="367"/>
      <c r="AL33" s="367"/>
      <c r="AM33" s="366" t="s">
        <v>619</v>
      </c>
      <c r="AN33" s="367"/>
      <c r="AO33" s="367"/>
      <c r="AP33" s="367"/>
      <c r="AQ33" s="100" t="s">
        <v>561</v>
      </c>
      <c r="AR33" s="101"/>
      <c r="AS33" s="101"/>
      <c r="AT33" s="102"/>
      <c r="AU33" s="367">
        <v>69</v>
      </c>
      <c r="AV33" s="367"/>
      <c r="AW33" s="367"/>
      <c r="AX33" s="369"/>
    </row>
    <row r="34" spans="1:50" ht="150.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v>58</v>
      </c>
      <c r="AF34" s="367"/>
      <c r="AG34" s="367"/>
      <c r="AH34" s="367"/>
      <c r="AI34" s="366">
        <v>66.7</v>
      </c>
      <c r="AJ34" s="367"/>
      <c r="AK34" s="367"/>
      <c r="AL34" s="367"/>
      <c r="AM34" s="366">
        <v>68.099999999999994</v>
      </c>
      <c r="AN34" s="367"/>
      <c r="AO34" s="367"/>
      <c r="AP34" s="367"/>
      <c r="AQ34" s="100" t="s">
        <v>561</v>
      </c>
      <c r="AR34" s="101"/>
      <c r="AS34" s="101"/>
      <c r="AT34" s="102"/>
      <c r="AU34" s="367" t="s">
        <v>561</v>
      </c>
      <c r="AV34" s="367"/>
      <c r="AW34" s="367"/>
      <c r="AX34" s="369"/>
    </row>
    <row r="35" spans="1:50" ht="23.25" customHeight="1" x14ac:dyDescent="0.15">
      <c r="A35" s="900" t="s">
        <v>526</v>
      </c>
      <c r="B35" s="901"/>
      <c r="C35" s="901"/>
      <c r="D35" s="901"/>
      <c r="E35" s="901"/>
      <c r="F35" s="902"/>
      <c r="G35" s="906" t="s">
        <v>595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490</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5" t="s">
        <v>561</v>
      </c>
      <c r="AR38" s="133"/>
      <c r="AS38" s="134" t="s">
        <v>356</v>
      </c>
      <c r="AT38" s="169"/>
      <c r="AU38" s="269">
        <v>32</v>
      </c>
      <c r="AV38" s="269"/>
      <c r="AW38" s="381" t="s">
        <v>300</v>
      </c>
      <c r="AX38" s="382"/>
    </row>
    <row r="39" spans="1:50" ht="23.25" customHeight="1" x14ac:dyDescent="0.15">
      <c r="A39" s="515"/>
      <c r="B39" s="513"/>
      <c r="C39" s="513"/>
      <c r="D39" s="513"/>
      <c r="E39" s="513"/>
      <c r="F39" s="514"/>
      <c r="G39" s="540" t="s">
        <v>562</v>
      </c>
      <c r="H39" s="541"/>
      <c r="I39" s="541"/>
      <c r="J39" s="541"/>
      <c r="K39" s="541"/>
      <c r="L39" s="541"/>
      <c r="M39" s="541"/>
      <c r="N39" s="541"/>
      <c r="O39" s="542"/>
      <c r="P39" s="158" t="s">
        <v>679</v>
      </c>
      <c r="Q39" s="158"/>
      <c r="R39" s="158"/>
      <c r="S39" s="158"/>
      <c r="T39" s="158"/>
      <c r="U39" s="158"/>
      <c r="V39" s="158"/>
      <c r="W39" s="158"/>
      <c r="X39" s="229"/>
      <c r="Y39" s="340" t="s">
        <v>12</v>
      </c>
      <c r="Z39" s="549"/>
      <c r="AA39" s="550"/>
      <c r="AB39" s="551" t="s">
        <v>517</v>
      </c>
      <c r="AC39" s="551"/>
      <c r="AD39" s="551"/>
      <c r="AE39" s="366">
        <v>75</v>
      </c>
      <c r="AF39" s="367"/>
      <c r="AG39" s="367"/>
      <c r="AH39" s="367"/>
      <c r="AI39" s="366">
        <v>77</v>
      </c>
      <c r="AJ39" s="367"/>
      <c r="AK39" s="367"/>
      <c r="AL39" s="367"/>
      <c r="AM39" s="366">
        <v>77</v>
      </c>
      <c r="AN39" s="367"/>
      <c r="AO39" s="367"/>
      <c r="AP39" s="367"/>
      <c r="AQ39" s="100" t="s">
        <v>561</v>
      </c>
      <c r="AR39" s="101"/>
      <c r="AS39" s="101"/>
      <c r="AT39" s="102"/>
      <c r="AU39" s="367" t="s">
        <v>561</v>
      </c>
      <c r="AV39" s="367"/>
      <c r="AW39" s="367"/>
      <c r="AX39" s="369"/>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517</v>
      </c>
      <c r="AC40" s="522"/>
      <c r="AD40" s="522"/>
      <c r="AE40" s="366" t="s">
        <v>556</v>
      </c>
      <c r="AF40" s="367"/>
      <c r="AG40" s="367"/>
      <c r="AH40" s="367"/>
      <c r="AI40" s="366" t="s">
        <v>556</v>
      </c>
      <c r="AJ40" s="367"/>
      <c r="AK40" s="367"/>
      <c r="AL40" s="367"/>
      <c r="AM40" s="366" t="s">
        <v>619</v>
      </c>
      <c r="AN40" s="367"/>
      <c r="AO40" s="367"/>
      <c r="AP40" s="367"/>
      <c r="AQ40" s="100" t="s">
        <v>561</v>
      </c>
      <c r="AR40" s="101"/>
      <c r="AS40" s="101"/>
      <c r="AT40" s="102"/>
      <c r="AU40" s="367">
        <v>76</v>
      </c>
      <c r="AV40" s="367"/>
      <c r="AW40" s="367"/>
      <c r="AX40" s="369"/>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v>98.7</v>
      </c>
      <c r="AF41" s="367"/>
      <c r="AG41" s="367"/>
      <c r="AH41" s="367"/>
      <c r="AI41" s="366">
        <v>101.3</v>
      </c>
      <c r="AJ41" s="367"/>
      <c r="AK41" s="367"/>
      <c r="AL41" s="367"/>
      <c r="AM41" s="366">
        <v>101.3</v>
      </c>
      <c r="AN41" s="367"/>
      <c r="AO41" s="367"/>
      <c r="AP41" s="367"/>
      <c r="AQ41" s="100" t="s">
        <v>561</v>
      </c>
      <c r="AR41" s="101"/>
      <c r="AS41" s="101"/>
      <c r="AT41" s="102"/>
      <c r="AU41" s="367" t="s">
        <v>561</v>
      </c>
      <c r="AV41" s="367"/>
      <c r="AW41" s="367"/>
      <c r="AX41" s="369"/>
    </row>
    <row r="42" spans="1:50" ht="23.25" customHeight="1" x14ac:dyDescent="0.15">
      <c r="A42" s="900" t="s">
        <v>526</v>
      </c>
      <c r="B42" s="901"/>
      <c r="C42" s="901"/>
      <c r="D42" s="901"/>
      <c r="E42" s="901"/>
      <c r="F42" s="902"/>
      <c r="G42" s="906" t="s">
        <v>596</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40" t="s">
        <v>12</v>
      </c>
      <c r="Z46" s="549"/>
      <c r="AA46" s="550"/>
      <c r="AB46" s="551"/>
      <c r="AC46" s="551"/>
      <c r="AD46" s="55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40" t="s">
        <v>12</v>
      </c>
      <c r="Z53" s="549"/>
      <c r="AA53" s="550"/>
      <c r="AB53" s="551"/>
      <c r="AC53" s="551"/>
      <c r="AD53" s="55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0" t="s">
        <v>12</v>
      </c>
      <c r="Z60" s="549"/>
      <c r="AA60" s="550"/>
      <c r="AB60" s="551"/>
      <c r="AC60" s="551"/>
      <c r="AD60" s="55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70" t="s">
        <v>357</v>
      </c>
      <c r="AF65" s="371"/>
      <c r="AG65" s="371"/>
      <c r="AH65" s="372"/>
      <c r="AI65" s="370" t="s">
        <v>363</v>
      </c>
      <c r="AJ65" s="371"/>
      <c r="AK65" s="371"/>
      <c r="AL65" s="372"/>
      <c r="AM65" s="377" t="s">
        <v>471</v>
      </c>
      <c r="AN65" s="377"/>
      <c r="AO65" s="377"/>
      <c r="AP65" s="370"/>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564</v>
      </c>
      <c r="AC101" s="551"/>
      <c r="AD101" s="551"/>
      <c r="AE101" s="366">
        <v>8</v>
      </c>
      <c r="AF101" s="367"/>
      <c r="AG101" s="367"/>
      <c r="AH101" s="368"/>
      <c r="AI101" s="366">
        <v>9</v>
      </c>
      <c r="AJ101" s="367"/>
      <c r="AK101" s="367"/>
      <c r="AL101" s="368"/>
      <c r="AM101" s="366">
        <v>10</v>
      </c>
      <c r="AN101" s="367"/>
      <c r="AO101" s="367"/>
      <c r="AP101" s="368"/>
      <c r="AQ101" s="366" t="s">
        <v>674</v>
      </c>
      <c r="AR101" s="367"/>
      <c r="AS101" s="367"/>
      <c r="AT101" s="368"/>
      <c r="AU101" s="366" t="s">
        <v>674</v>
      </c>
      <c r="AV101" s="367"/>
      <c r="AW101" s="367"/>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1" t="s">
        <v>564</v>
      </c>
      <c r="AC102" s="551"/>
      <c r="AD102" s="551"/>
      <c r="AE102" s="360">
        <v>8</v>
      </c>
      <c r="AF102" s="360"/>
      <c r="AG102" s="360"/>
      <c r="AH102" s="360"/>
      <c r="AI102" s="360">
        <v>9</v>
      </c>
      <c r="AJ102" s="360"/>
      <c r="AK102" s="360"/>
      <c r="AL102" s="360"/>
      <c r="AM102" s="360">
        <v>9</v>
      </c>
      <c r="AN102" s="360"/>
      <c r="AO102" s="360"/>
      <c r="AP102" s="360"/>
      <c r="AQ102" s="817">
        <v>8</v>
      </c>
      <c r="AR102" s="818"/>
      <c r="AS102" s="818"/>
      <c r="AT102" s="819"/>
      <c r="AU102" s="817" t="s">
        <v>675</v>
      </c>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565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566</v>
      </c>
      <c r="AC116" s="299"/>
      <c r="AD116" s="300"/>
      <c r="AE116" s="360">
        <v>1339</v>
      </c>
      <c r="AF116" s="360"/>
      <c r="AG116" s="360"/>
      <c r="AH116" s="360"/>
      <c r="AI116" s="360">
        <v>1180</v>
      </c>
      <c r="AJ116" s="360"/>
      <c r="AK116" s="360"/>
      <c r="AL116" s="360"/>
      <c r="AM116" s="360">
        <v>1038</v>
      </c>
      <c r="AN116" s="360"/>
      <c r="AO116" s="360"/>
      <c r="AP116" s="360"/>
      <c r="AQ116" s="366">
        <v>1556</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566</v>
      </c>
      <c r="AC117" s="344"/>
      <c r="AD117" s="345"/>
      <c r="AE117" s="304" t="s">
        <v>567</v>
      </c>
      <c r="AF117" s="304"/>
      <c r="AG117" s="304"/>
      <c r="AH117" s="304"/>
      <c r="AI117" s="304" t="s">
        <v>568</v>
      </c>
      <c r="AJ117" s="304"/>
      <c r="AK117" s="304"/>
      <c r="AL117" s="304"/>
      <c r="AM117" s="304" t="s">
        <v>594</v>
      </c>
      <c r="AN117" s="304"/>
      <c r="AO117" s="304"/>
      <c r="AP117" s="304"/>
      <c r="AQ117" s="304" t="s">
        <v>602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517</v>
      </c>
      <c r="AC134" s="219"/>
      <c r="AD134" s="219"/>
      <c r="AE134" s="264">
        <v>40</v>
      </c>
      <c r="AF134" s="101"/>
      <c r="AG134" s="101"/>
      <c r="AH134" s="101"/>
      <c r="AI134" s="264">
        <v>46</v>
      </c>
      <c r="AJ134" s="101"/>
      <c r="AK134" s="101"/>
      <c r="AL134" s="101"/>
      <c r="AM134" s="264">
        <v>47</v>
      </c>
      <c r="AN134" s="101"/>
      <c r="AO134" s="101"/>
      <c r="AP134" s="101"/>
      <c r="AQ134" s="264" t="s">
        <v>561</v>
      </c>
      <c r="AR134" s="101"/>
      <c r="AS134" s="101"/>
      <c r="AT134" s="101"/>
      <c r="AU134" s="264" t="s">
        <v>561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517</v>
      </c>
      <c r="AC135" s="130"/>
      <c r="AD135" s="130"/>
      <c r="AE135" s="264" t="s">
        <v>556</v>
      </c>
      <c r="AF135" s="101"/>
      <c r="AG135" s="101"/>
      <c r="AH135" s="101"/>
      <c r="AI135" s="264" t="s">
        <v>556</v>
      </c>
      <c r="AJ135" s="101"/>
      <c r="AK135" s="101"/>
      <c r="AL135" s="101"/>
      <c r="AM135" s="264" t="s">
        <v>556</v>
      </c>
      <c r="AN135" s="101"/>
      <c r="AO135" s="101"/>
      <c r="AP135" s="101"/>
      <c r="AQ135" s="264" t="s">
        <v>561</v>
      </c>
      <c r="AR135" s="101"/>
      <c r="AS135" s="101"/>
      <c r="AT135" s="101"/>
      <c r="AU135" s="264">
        <v>69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603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603</v>
      </c>
      <c r="AF432" s="133"/>
      <c r="AG432" s="134" t="s">
        <v>356</v>
      </c>
      <c r="AH432" s="169"/>
      <c r="AI432" s="179"/>
      <c r="AJ432" s="179"/>
      <c r="AK432" s="179"/>
      <c r="AL432" s="174"/>
      <c r="AM432" s="179"/>
      <c r="AN432" s="179"/>
      <c r="AO432" s="179"/>
      <c r="AP432" s="174"/>
      <c r="AQ432" s="215" t="s">
        <v>603</v>
      </c>
      <c r="AR432" s="133"/>
      <c r="AS432" s="134" t="s">
        <v>356</v>
      </c>
      <c r="AT432" s="169"/>
      <c r="AU432" s="133" t="s">
        <v>603</v>
      </c>
      <c r="AV432" s="133"/>
      <c r="AW432" s="134" t="s">
        <v>300</v>
      </c>
      <c r="AX432" s="135"/>
    </row>
    <row r="433" spans="1:50" ht="23.25" customHeight="1" x14ac:dyDescent="0.15">
      <c r="A433" s="997"/>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603</v>
      </c>
      <c r="AC433" s="130"/>
      <c r="AD433" s="130"/>
      <c r="AE433" s="100" t="s">
        <v>603</v>
      </c>
      <c r="AF433" s="101"/>
      <c r="AG433" s="101"/>
      <c r="AH433" s="101"/>
      <c r="AI433" s="100" t="s">
        <v>603</v>
      </c>
      <c r="AJ433" s="101"/>
      <c r="AK433" s="101"/>
      <c r="AL433" s="101"/>
      <c r="AM433" s="100" t="s">
        <v>603</v>
      </c>
      <c r="AN433" s="101"/>
      <c r="AO433" s="101"/>
      <c r="AP433" s="101"/>
      <c r="AQ433" s="100" t="s">
        <v>603</v>
      </c>
      <c r="AR433" s="101"/>
      <c r="AS433" s="101"/>
      <c r="AT433" s="101"/>
      <c r="AU433" s="100" t="s">
        <v>603</v>
      </c>
      <c r="AV433" s="101"/>
      <c r="AW433" s="101"/>
      <c r="AX433" s="101"/>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603</v>
      </c>
      <c r="AC434" s="219"/>
      <c r="AD434" s="219"/>
      <c r="AE434" s="100" t="s">
        <v>603</v>
      </c>
      <c r="AF434" s="101"/>
      <c r="AG434" s="101"/>
      <c r="AH434" s="102"/>
      <c r="AI434" s="100" t="s">
        <v>603</v>
      </c>
      <c r="AJ434" s="101"/>
      <c r="AK434" s="101"/>
      <c r="AL434" s="102"/>
      <c r="AM434" s="100" t="s">
        <v>603</v>
      </c>
      <c r="AN434" s="101"/>
      <c r="AO434" s="101"/>
      <c r="AP434" s="102"/>
      <c r="AQ434" s="100" t="s">
        <v>603</v>
      </c>
      <c r="AR434" s="101"/>
      <c r="AS434" s="101"/>
      <c r="AT434" s="102"/>
      <c r="AU434" s="100" t="s">
        <v>603</v>
      </c>
      <c r="AV434" s="101"/>
      <c r="AW434" s="101"/>
      <c r="AX434" s="102"/>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603</v>
      </c>
      <c r="AF435" s="101"/>
      <c r="AG435" s="101"/>
      <c r="AH435" s="102"/>
      <c r="AI435" s="100" t="s">
        <v>603</v>
      </c>
      <c r="AJ435" s="101"/>
      <c r="AK435" s="101"/>
      <c r="AL435" s="102"/>
      <c r="AM435" s="100" t="s">
        <v>603</v>
      </c>
      <c r="AN435" s="101"/>
      <c r="AO435" s="101"/>
      <c r="AP435" s="102"/>
      <c r="AQ435" s="100" t="s">
        <v>603</v>
      </c>
      <c r="AR435" s="101"/>
      <c r="AS435" s="101"/>
      <c r="AT435" s="102"/>
      <c r="AU435" s="100" t="s">
        <v>603</v>
      </c>
      <c r="AV435" s="101"/>
      <c r="AW435" s="101"/>
      <c r="AX435" s="102"/>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603</v>
      </c>
      <c r="AF457" s="133"/>
      <c r="AG457" s="134" t="s">
        <v>356</v>
      </c>
      <c r="AH457" s="169"/>
      <c r="AI457" s="179"/>
      <c r="AJ457" s="179"/>
      <c r="AK457" s="179"/>
      <c r="AL457" s="174"/>
      <c r="AM457" s="179"/>
      <c r="AN457" s="179"/>
      <c r="AO457" s="179"/>
      <c r="AP457" s="174"/>
      <c r="AQ457" s="215" t="s">
        <v>603</v>
      </c>
      <c r="AR457" s="133"/>
      <c r="AS457" s="134" t="s">
        <v>356</v>
      </c>
      <c r="AT457" s="169"/>
      <c r="AU457" s="133" t="s">
        <v>603</v>
      </c>
      <c r="AV457" s="133"/>
      <c r="AW457" s="134" t="s">
        <v>300</v>
      </c>
      <c r="AX457" s="135"/>
    </row>
    <row r="458" spans="1:50" ht="23.25" customHeight="1" x14ac:dyDescent="0.15">
      <c r="A458" s="997"/>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603</v>
      </c>
      <c r="AC458" s="130"/>
      <c r="AD458" s="130"/>
      <c r="AE458" s="100" t="s">
        <v>603</v>
      </c>
      <c r="AF458" s="101"/>
      <c r="AG458" s="101"/>
      <c r="AH458" s="101"/>
      <c r="AI458" s="100" t="s">
        <v>603</v>
      </c>
      <c r="AJ458" s="101"/>
      <c r="AK458" s="101"/>
      <c r="AL458" s="101"/>
      <c r="AM458" s="100" t="s">
        <v>603</v>
      </c>
      <c r="AN458" s="101"/>
      <c r="AO458" s="101"/>
      <c r="AP458" s="101"/>
      <c r="AQ458" s="100" t="s">
        <v>603</v>
      </c>
      <c r="AR458" s="101"/>
      <c r="AS458" s="101"/>
      <c r="AT458" s="101"/>
      <c r="AU458" s="100" t="s">
        <v>603</v>
      </c>
      <c r="AV458" s="101"/>
      <c r="AW458" s="101"/>
      <c r="AX458" s="101"/>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603</v>
      </c>
      <c r="AC459" s="219"/>
      <c r="AD459" s="219"/>
      <c r="AE459" s="100" t="s">
        <v>603</v>
      </c>
      <c r="AF459" s="101"/>
      <c r="AG459" s="101"/>
      <c r="AH459" s="102"/>
      <c r="AI459" s="100" t="s">
        <v>603</v>
      </c>
      <c r="AJ459" s="101"/>
      <c r="AK459" s="101"/>
      <c r="AL459" s="102"/>
      <c r="AM459" s="100" t="s">
        <v>603</v>
      </c>
      <c r="AN459" s="101"/>
      <c r="AO459" s="101"/>
      <c r="AP459" s="102"/>
      <c r="AQ459" s="100" t="s">
        <v>603</v>
      </c>
      <c r="AR459" s="101"/>
      <c r="AS459" s="101"/>
      <c r="AT459" s="102"/>
      <c r="AU459" s="100" t="s">
        <v>603</v>
      </c>
      <c r="AV459" s="101"/>
      <c r="AW459" s="101"/>
      <c r="AX459" s="102"/>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603</v>
      </c>
      <c r="AF460" s="101"/>
      <c r="AG460" s="101"/>
      <c r="AH460" s="102"/>
      <c r="AI460" s="100" t="s">
        <v>603</v>
      </c>
      <c r="AJ460" s="101"/>
      <c r="AK460" s="101"/>
      <c r="AL460" s="102"/>
      <c r="AM460" s="100" t="s">
        <v>603</v>
      </c>
      <c r="AN460" s="101"/>
      <c r="AO460" s="101"/>
      <c r="AP460" s="102"/>
      <c r="AQ460" s="100" t="s">
        <v>603</v>
      </c>
      <c r="AR460" s="101"/>
      <c r="AS460" s="101"/>
      <c r="AT460" s="102"/>
      <c r="AU460" s="100" t="s">
        <v>603</v>
      </c>
      <c r="AV460" s="101"/>
      <c r="AW460" s="101"/>
      <c r="AX460" s="102"/>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604</v>
      </c>
      <c r="AH702" s="889"/>
      <c r="AI702" s="889"/>
      <c r="AJ702" s="889"/>
      <c r="AK702" s="889"/>
      <c r="AL702" s="889"/>
      <c r="AM702" s="889"/>
      <c r="AN702" s="889"/>
      <c r="AO702" s="889"/>
      <c r="AP702" s="889"/>
      <c r="AQ702" s="889"/>
      <c r="AR702" s="889"/>
      <c r="AS702" s="889"/>
      <c r="AT702" s="889"/>
      <c r="AU702" s="889"/>
      <c r="AV702" s="889"/>
      <c r="AW702" s="889"/>
      <c r="AX702" s="890"/>
    </row>
    <row r="703" spans="1:50" ht="3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572</v>
      </c>
      <c r="AH703" s="665"/>
      <c r="AI703" s="665"/>
      <c r="AJ703" s="665"/>
      <c r="AK703" s="665"/>
      <c r="AL703" s="665"/>
      <c r="AM703" s="665"/>
      <c r="AN703" s="665"/>
      <c r="AO703" s="665"/>
      <c r="AP703" s="665"/>
      <c r="AQ703" s="665"/>
      <c r="AR703" s="665"/>
      <c r="AS703" s="665"/>
      <c r="AT703" s="665"/>
      <c r="AU703" s="665"/>
      <c r="AV703" s="665"/>
      <c r="AW703" s="665"/>
      <c r="AX703" s="666"/>
    </row>
    <row r="704" spans="1:50" ht="3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577</v>
      </c>
      <c r="AH709" s="665"/>
      <c r="AI709" s="665"/>
      <c r="AJ709" s="665"/>
      <c r="AK709" s="665"/>
      <c r="AL709" s="665"/>
      <c r="AM709" s="665"/>
      <c r="AN709" s="665"/>
      <c r="AO709" s="665"/>
      <c r="AP709" s="665"/>
      <c r="AQ709" s="665"/>
      <c r="AR709" s="665"/>
      <c r="AS709" s="665"/>
      <c r="AT709" s="665"/>
      <c r="AU709" s="665"/>
      <c r="AV709" s="665"/>
      <c r="AW709" s="665"/>
      <c r="AX709" s="666"/>
    </row>
    <row r="710" spans="1:50" ht="34.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553</v>
      </c>
      <c r="AE710" s="152"/>
      <c r="AF710" s="152"/>
      <c r="AG710" s="664" t="s">
        <v>676</v>
      </c>
      <c r="AH710" s="665"/>
      <c r="AI710" s="665"/>
      <c r="AJ710" s="665"/>
      <c r="AK710" s="665"/>
      <c r="AL710" s="665"/>
      <c r="AM710" s="665"/>
      <c r="AN710" s="665"/>
      <c r="AO710" s="665"/>
      <c r="AP710" s="665"/>
      <c r="AQ710" s="665"/>
      <c r="AR710" s="665"/>
      <c r="AS710" s="665"/>
      <c r="AT710" s="665"/>
      <c r="AU710" s="665"/>
      <c r="AV710" s="665"/>
      <c r="AW710" s="665"/>
      <c r="AX710" s="666"/>
    </row>
    <row r="711" spans="1:50" ht="3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578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36.7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580</v>
      </c>
      <c r="AH714" s="690"/>
      <c r="AI714" s="690"/>
      <c r="AJ714" s="690"/>
      <c r="AK714" s="690"/>
      <c r="AL714" s="690"/>
      <c r="AM714" s="690"/>
      <c r="AN714" s="690"/>
      <c r="AO714" s="690"/>
      <c r="AP714" s="690"/>
      <c r="AQ714" s="690"/>
      <c r="AR714" s="690"/>
      <c r="AS714" s="690"/>
      <c r="AT714" s="690"/>
      <c r="AU714" s="690"/>
      <c r="AV714" s="690"/>
      <c r="AW714" s="690"/>
      <c r="AX714" s="691"/>
    </row>
    <row r="715" spans="1:50" ht="36.7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581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580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600</v>
      </c>
      <c r="AH717" s="665"/>
      <c r="AI717" s="665"/>
      <c r="AJ717" s="665"/>
      <c r="AK717" s="665"/>
      <c r="AL717" s="665"/>
      <c r="AM717" s="665"/>
      <c r="AN717" s="665"/>
      <c r="AO717" s="665"/>
      <c r="AP717" s="665"/>
      <c r="AQ717" s="665"/>
      <c r="AR717" s="665"/>
      <c r="AS717" s="665"/>
      <c r="AT717" s="665"/>
      <c r="AU717" s="665"/>
      <c r="AV717" s="665"/>
      <c r="AW717" s="665"/>
      <c r="AX717" s="666"/>
    </row>
    <row r="718" spans="1:50" ht="3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584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548</v>
      </c>
      <c r="D721" s="921"/>
      <c r="E721" s="921"/>
      <c r="F721" s="922"/>
      <c r="G721" s="940"/>
      <c r="H721" s="941"/>
      <c r="I721" s="83" t="str">
        <f>IF(OR(G721="　", G721=""), "", "-")</f>
        <v/>
      </c>
      <c r="J721" s="919">
        <v>384</v>
      </c>
      <c r="K721" s="919"/>
      <c r="L721" s="83" t="str">
        <f>IF(M721="","","-")</f>
        <v/>
      </c>
      <c r="M721" s="84"/>
      <c r="N721" s="916" t="s">
        <v>582</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t="s">
        <v>548</v>
      </c>
      <c r="D722" s="921"/>
      <c r="E722" s="921"/>
      <c r="F722" s="922"/>
      <c r="G722" s="940"/>
      <c r="H722" s="941"/>
      <c r="I722" s="83" t="str">
        <f t="shared" ref="I722:I725" si="4">IF(OR(G722="　", G722=""), "", "-")</f>
        <v/>
      </c>
      <c r="J722" s="919">
        <v>385</v>
      </c>
      <c r="K722" s="919"/>
      <c r="L722" s="83" t="str">
        <f t="shared" ref="L722:L725" si="5">IF(M722="","","-")</f>
        <v/>
      </c>
      <c r="M722" s="84"/>
      <c r="N722" s="916" t="s">
        <v>583</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685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682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681</v>
      </c>
      <c r="B733" s="750"/>
      <c r="C733" s="750"/>
      <c r="D733" s="750"/>
      <c r="E733" s="751"/>
      <c r="F733" s="766" t="s">
        <v>683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481</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615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7.5" customHeight="1" x14ac:dyDescent="0.15">
      <c r="A781" s="556"/>
      <c r="B781" s="763"/>
      <c r="C781" s="763"/>
      <c r="D781" s="763"/>
      <c r="E781" s="763"/>
      <c r="F781" s="764"/>
      <c r="G781" s="449" t="s">
        <v>592</v>
      </c>
      <c r="H781" s="450"/>
      <c r="I781" s="450"/>
      <c r="J781" s="450"/>
      <c r="K781" s="451"/>
      <c r="L781" s="452" t="s">
        <v>593</v>
      </c>
      <c r="M781" s="453"/>
      <c r="N781" s="453"/>
      <c r="O781" s="453"/>
      <c r="P781" s="453"/>
      <c r="Q781" s="453"/>
      <c r="R781" s="453"/>
      <c r="S781" s="453"/>
      <c r="T781" s="453"/>
      <c r="U781" s="453"/>
      <c r="V781" s="453"/>
      <c r="W781" s="453"/>
      <c r="X781" s="454"/>
      <c r="Y781" s="455">
        <v>2443</v>
      </c>
      <c r="Z781" s="456"/>
      <c r="AA781" s="456"/>
      <c r="AB781" s="557"/>
      <c r="AC781" s="449" t="s">
        <v>606</v>
      </c>
      <c r="AD781" s="450"/>
      <c r="AE781" s="450"/>
      <c r="AF781" s="450"/>
      <c r="AG781" s="451"/>
      <c r="AH781" s="452" t="s">
        <v>607</v>
      </c>
      <c r="AI781" s="453"/>
      <c r="AJ781" s="453"/>
      <c r="AK781" s="453"/>
      <c r="AL781" s="453"/>
      <c r="AM781" s="453"/>
      <c r="AN781" s="453"/>
      <c r="AO781" s="453"/>
      <c r="AP781" s="453"/>
      <c r="AQ781" s="453"/>
      <c r="AR781" s="453"/>
      <c r="AS781" s="453"/>
      <c r="AT781" s="454"/>
      <c r="AU781" s="455">
        <v>300</v>
      </c>
      <c r="AV781" s="456"/>
      <c r="AW781" s="456"/>
      <c r="AX781" s="457"/>
    </row>
    <row r="782" spans="1:50" ht="37.5"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t="s">
        <v>606</v>
      </c>
      <c r="AD782" s="351"/>
      <c r="AE782" s="351"/>
      <c r="AF782" s="351"/>
      <c r="AG782" s="352"/>
      <c r="AH782" s="403" t="s">
        <v>608</v>
      </c>
      <c r="AI782" s="404"/>
      <c r="AJ782" s="404"/>
      <c r="AK782" s="404"/>
      <c r="AL782" s="404"/>
      <c r="AM782" s="404"/>
      <c r="AN782" s="404"/>
      <c r="AO782" s="404"/>
      <c r="AP782" s="404"/>
      <c r="AQ782" s="404"/>
      <c r="AR782" s="404"/>
      <c r="AS782" s="404"/>
      <c r="AT782" s="405"/>
      <c r="AU782" s="400">
        <v>263</v>
      </c>
      <c r="AV782" s="401"/>
      <c r="AW782" s="401"/>
      <c r="AX782" s="402"/>
    </row>
    <row r="783" spans="1:50" ht="37.5"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t="s">
        <v>606</v>
      </c>
      <c r="AD783" s="351"/>
      <c r="AE783" s="351"/>
      <c r="AF783" s="351"/>
      <c r="AG783" s="352"/>
      <c r="AH783" s="403" t="s">
        <v>609</v>
      </c>
      <c r="AI783" s="404"/>
      <c r="AJ783" s="404"/>
      <c r="AK783" s="404"/>
      <c r="AL783" s="404"/>
      <c r="AM783" s="404"/>
      <c r="AN783" s="404"/>
      <c r="AO783" s="404"/>
      <c r="AP783" s="404"/>
      <c r="AQ783" s="404"/>
      <c r="AR783" s="404"/>
      <c r="AS783" s="404"/>
      <c r="AT783" s="405"/>
      <c r="AU783" s="400">
        <v>254</v>
      </c>
      <c r="AV783" s="401"/>
      <c r="AW783" s="401"/>
      <c r="AX783" s="402"/>
    </row>
    <row r="784" spans="1:50" ht="37.5"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t="s">
        <v>606</v>
      </c>
      <c r="AD784" s="351"/>
      <c r="AE784" s="351"/>
      <c r="AF784" s="351"/>
      <c r="AG784" s="352"/>
      <c r="AH784" s="403" t="s">
        <v>610</v>
      </c>
      <c r="AI784" s="404"/>
      <c r="AJ784" s="404"/>
      <c r="AK784" s="404"/>
      <c r="AL784" s="404"/>
      <c r="AM784" s="404"/>
      <c r="AN784" s="404"/>
      <c r="AO784" s="404"/>
      <c r="AP784" s="404"/>
      <c r="AQ784" s="404"/>
      <c r="AR784" s="404"/>
      <c r="AS784" s="404"/>
      <c r="AT784" s="405"/>
      <c r="AU784" s="400">
        <v>196</v>
      </c>
      <c r="AV784" s="401"/>
      <c r="AW784" s="401"/>
      <c r="AX784" s="402"/>
    </row>
    <row r="785" spans="1:50" ht="37.5"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t="s">
        <v>606</v>
      </c>
      <c r="AD785" s="351"/>
      <c r="AE785" s="351"/>
      <c r="AF785" s="351"/>
      <c r="AG785" s="352"/>
      <c r="AH785" s="403" t="s">
        <v>611</v>
      </c>
      <c r="AI785" s="404"/>
      <c r="AJ785" s="404"/>
      <c r="AK785" s="404"/>
      <c r="AL785" s="404"/>
      <c r="AM785" s="404"/>
      <c r="AN785" s="404"/>
      <c r="AO785" s="404"/>
      <c r="AP785" s="404"/>
      <c r="AQ785" s="404"/>
      <c r="AR785" s="404"/>
      <c r="AS785" s="404"/>
      <c r="AT785" s="405"/>
      <c r="AU785" s="400">
        <v>181</v>
      </c>
      <c r="AV785" s="401"/>
      <c r="AW785" s="401"/>
      <c r="AX785" s="402"/>
    </row>
    <row r="786" spans="1:50" ht="24.75"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t="s">
        <v>606</v>
      </c>
      <c r="AD786" s="351"/>
      <c r="AE786" s="351"/>
      <c r="AF786" s="351"/>
      <c r="AG786" s="352"/>
      <c r="AH786" s="403" t="s">
        <v>612</v>
      </c>
      <c r="AI786" s="404"/>
      <c r="AJ786" s="404"/>
      <c r="AK786" s="404"/>
      <c r="AL786" s="404"/>
      <c r="AM786" s="404"/>
      <c r="AN786" s="404"/>
      <c r="AO786" s="404"/>
      <c r="AP786" s="404"/>
      <c r="AQ786" s="404"/>
      <c r="AR786" s="404"/>
      <c r="AS786" s="404"/>
      <c r="AT786" s="405"/>
      <c r="AU786" s="400">
        <v>2</v>
      </c>
      <c r="AV786" s="401"/>
      <c r="AW786" s="401"/>
      <c r="AX786" s="402"/>
    </row>
    <row r="787" spans="1:50" ht="24.75"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t="s">
        <v>606</v>
      </c>
      <c r="AD787" s="351"/>
      <c r="AE787" s="351"/>
      <c r="AF787" s="351"/>
      <c r="AG787" s="352"/>
      <c r="AH787" s="403" t="s">
        <v>613</v>
      </c>
      <c r="AI787" s="404"/>
      <c r="AJ787" s="404"/>
      <c r="AK787" s="404"/>
      <c r="AL787" s="404"/>
      <c r="AM787" s="404"/>
      <c r="AN787" s="404"/>
      <c r="AO787" s="404"/>
      <c r="AP787" s="404"/>
      <c r="AQ787" s="404"/>
      <c r="AR787" s="404"/>
      <c r="AS787" s="404"/>
      <c r="AT787" s="405"/>
      <c r="AU787" s="400">
        <v>0</v>
      </c>
      <c r="AV787" s="401"/>
      <c r="AW787" s="401"/>
      <c r="AX787" s="402"/>
    </row>
    <row r="788" spans="1:50" ht="24.75"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2443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1196</v>
      </c>
      <c r="AV791" s="417"/>
      <c r="AW791" s="417"/>
      <c r="AX791" s="419"/>
    </row>
    <row r="792" spans="1:50" ht="24.75" customHeight="1" x14ac:dyDescent="0.15">
      <c r="A792" s="556"/>
      <c r="B792" s="763"/>
      <c r="C792" s="763"/>
      <c r="D792" s="763"/>
      <c r="E792" s="763"/>
      <c r="F792" s="764"/>
      <c r="G792" s="440" t="s">
        <v>616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3" customHeight="1" x14ac:dyDescent="0.15">
      <c r="A794" s="556"/>
      <c r="B794" s="763"/>
      <c r="C794" s="763"/>
      <c r="D794" s="763"/>
      <c r="E794" s="763"/>
      <c r="F794" s="764"/>
      <c r="G794" s="449" t="s">
        <v>592</v>
      </c>
      <c r="H794" s="450"/>
      <c r="I794" s="450"/>
      <c r="J794" s="450"/>
      <c r="K794" s="451"/>
      <c r="L794" s="452" t="s">
        <v>617</v>
      </c>
      <c r="M794" s="453"/>
      <c r="N794" s="453"/>
      <c r="O794" s="453"/>
      <c r="P794" s="453"/>
      <c r="Q794" s="453"/>
      <c r="R794" s="453"/>
      <c r="S794" s="453"/>
      <c r="T794" s="453"/>
      <c r="U794" s="453"/>
      <c r="V794" s="453"/>
      <c r="W794" s="453"/>
      <c r="X794" s="454"/>
      <c r="Y794" s="455">
        <v>7</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53.25" customHeight="1" x14ac:dyDescent="0.15">
      <c r="A795" s="556"/>
      <c r="B795" s="763"/>
      <c r="C795" s="763"/>
      <c r="D795" s="763"/>
      <c r="E795" s="763"/>
      <c r="F795" s="764"/>
      <c r="G795" s="350" t="s">
        <v>606</v>
      </c>
      <c r="H795" s="351"/>
      <c r="I795" s="351"/>
      <c r="J795" s="351"/>
      <c r="K795" s="352"/>
      <c r="L795" s="403" t="s">
        <v>673</v>
      </c>
      <c r="M795" s="404"/>
      <c r="N795" s="404"/>
      <c r="O795" s="404"/>
      <c r="P795" s="404"/>
      <c r="Q795" s="404"/>
      <c r="R795" s="404"/>
      <c r="S795" s="404"/>
      <c r="T795" s="404"/>
      <c r="U795" s="404"/>
      <c r="V795" s="404"/>
      <c r="W795" s="404"/>
      <c r="X795" s="405"/>
      <c r="Y795" s="400">
        <v>7</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14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36.75" customHeight="1" x14ac:dyDescent="0.15">
      <c r="A837" s="406">
        <v>1</v>
      </c>
      <c r="B837" s="406">
        <v>1</v>
      </c>
      <c r="C837" s="426" t="s">
        <v>618</v>
      </c>
      <c r="D837" s="420"/>
      <c r="E837" s="420"/>
      <c r="F837" s="420"/>
      <c r="G837" s="420"/>
      <c r="H837" s="420"/>
      <c r="I837" s="420"/>
      <c r="J837" s="421">
        <v>2000012100001</v>
      </c>
      <c r="K837" s="422"/>
      <c r="L837" s="422"/>
      <c r="M837" s="422"/>
      <c r="N837" s="422"/>
      <c r="O837" s="422"/>
      <c r="P837" s="315" t="s">
        <v>593</v>
      </c>
      <c r="Q837" s="316"/>
      <c r="R837" s="316"/>
      <c r="S837" s="316"/>
      <c r="T837" s="316"/>
      <c r="U837" s="316"/>
      <c r="V837" s="316"/>
      <c r="W837" s="316"/>
      <c r="X837" s="316"/>
      <c r="Y837" s="317">
        <v>2443</v>
      </c>
      <c r="Z837" s="318"/>
      <c r="AA837" s="318"/>
      <c r="AB837" s="319"/>
      <c r="AC837" s="327" t="s">
        <v>196</v>
      </c>
      <c r="AD837" s="328"/>
      <c r="AE837" s="328"/>
      <c r="AF837" s="328"/>
      <c r="AG837" s="328"/>
      <c r="AH837" s="329" t="s">
        <v>619</v>
      </c>
      <c r="AI837" s="330"/>
      <c r="AJ837" s="330"/>
      <c r="AK837" s="330"/>
      <c r="AL837" s="324" t="s">
        <v>619</v>
      </c>
      <c r="AM837" s="325"/>
      <c r="AN837" s="325"/>
      <c r="AO837" s="326"/>
      <c r="AP837" s="320"/>
      <c r="AQ837" s="320"/>
      <c r="AR837" s="320"/>
      <c r="AS837" s="320"/>
      <c r="AT837" s="320"/>
      <c r="AU837" s="320"/>
      <c r="AV837" s="320"/>
      <c r="AW837" s="320"/>
      <c r="AX837" s="320"/>
    </row>
    <row r="838" spans="1:50" ht="36.75" customHeight="1" x14ac:dyDescent="0.15">
      <c r="A838" s="406">
        <v>2</v>
      </c>
      <c r="B838" s="406">
        <v>1</v>
      </c>
      <c r="C838" s="426" t="s">
        <v>620</v>
      </c>
      <c r="D838" s="420"/>
      <c r="E838" s="420"/>
      <c r="F838" s="420"/>
      <c r="G838" s="420"/>
      <c r="H838" s="420"/>
      <c r="I838" s="420"/>
      <c r="J838" s="421">
        <v>2000012100001</v>
      </c>
      <c r="K838" s="422"/>
      <c r="L838" s="422"/>
      <c r="M838" s="422"/>
      <c r="N838" s="422"/>
      <c r="O838" s="422"/>
      <c r="P838" s="315" t="s">
        <v>593</v>
      </c>
      <c r="Q838" s="316"/>
      <c r="R838" s="316"/>
      <c r="S838" s="316"/>
      <c r="T838" s="316"/>
      <c r="U838" s="316"/>
      <c r="V838" s="316"/>
      <c r="W838" s="316"/>
      <c r="X838" s="316"/>
      <c r="Y838" s="317">
        <v>2366</v>
      </c>
      <c r="Z838" s="318"/>
      <c r="AA838" s="318"/>
      <c r="AB838" s="319"/>
      <c r="AC838" s="327" t="s">
        <v>196</v>
      </c>
      <c r="AD838" s="328"/>
      <c r="AE838" s="328"/>
      <c r="AF838" s="328"/>
      <c r="AG838" s="328"/>
      <c r="AH838" s="329" t="s">
        <v>619</v>
      </c>
      <c r="AI838" s="330"/>
      <c r="AJ838" s="330"/>
      <c r="AK838" s="330"/>
      <c r="AL838" s="324" t="s">
        <v>619</v>
      </c>
      <c r="AM838" s="325"/>
      <c r="AN838" s="325"/>
      <c r="AO838" s="326"/>
      <c r="AP838" s="320"/>
      <c r="AQ838" s="320"/>
      <c r="AR838" s="320"/>
      <c r="AS838" s="320"/>
      <c r="AT838" s="320"/>
      <c r="AU838" s="320"/>
      <c r="AV838" s="320"/>
      <c r="AW838" s="320"/>
      <c r="AX838" s="320"/>
    </row>
    <row r="839" spans="1:50" ht="36.75" customHeight="1" x14ac:dyDescent="0.15">
      <c r="A839" s="406">
        <v>3</v>
      </c>
      <c r="B839" s="406">
        <v>1</v>
      </c>
      <c r="C839" s="426" t="s">
        <v>621</v>
      </c>
      <c r="D839" s="420"/>
      <c r="E839" s="420"/>
      <c r="F839" s="420"/>
      <c r="G839" s="420"/>
      <c r="H839" s="420"/>
      <c r="I839" s="420"/>
      <c r="J839" s="421">
        <v>2000012100001</v>
      </c>
      <c r="K839" s="422"/>
      <c r="L839" s="422"/>
      <c r="M839" s="422"/>
      <c r="N839" s="422"/>
      <c r="O839" s="422"/>
      <c r="P839" s="315" t="s">
        <v>593</v>
      </c>
      <c r="Q839" s="316"/>
      <c r="R839" s="316"/>
      <c r="S839" s="316"/>
      <c r="T839" s="316"/>
      <c r="U839" s="316"/>
      <c r="V839" s="316"/>
      <c r="W839" s="316"/>
      <c r="X839" s="316"/>
      <c r="Y839" s="317">
        <v>1727</v>
      </c>
      <c r="Z839" s="318"/>
      <c r="AA839" s="318"/>
      <c r="AB839" s="319"/>
      <c r="AC839" s="327" t="s">
        <v>196</v>
      </c>
      <c r="AD839" s="328"/>
      <c r="AE839" s="328"/>
      <c r="AF839" s="328"/>
      <c r="AG839" s="328"/>
      <c r="AH839" s="329" t="s">
        <v>619</v>
      </c>
      <c r="AI839" s="330"/>
      <c r="AJ839" s="330"/>
      <c r="AK839" s="330"/>
      <c r="AL839" s="324" t="s">
        <v>619</v>
      </c>
      <c r="AM839" s="325"/>
      <c r="AN839" s="325"/>
      <c r="AO839" s="326"/>
      <c r="AP839" s="320"/>
      <c r="AQ839" s="320"/>
      <c r="AR839" s="320"/>
      <c r="AS839" s="320"/>
      <c r="AT839" s="320"/>
      <c r="AU839" s="320"/>
      <c r="AV839" s="320"/>
      <c r="AW839" s="320"/>
      <c r="AX839" s="320"/>
    </row>
    <row r="840" spans="1:50" ht="36.75" customHeight="1" x14ac:dyDescent="0.15">
      <c r="A840" s="406">
        <v>4</v>
      </c>
      <c r="B840" s="406">
        <v>1</v>
      </c>
      <c r="C840" s="426" t="s">
        <v>622</v>
      </c>
      <c r="D840" s="420"/>
      <c r="E840" s="420"/>
      <c r="F840" s="420"/>
      <c r="G840" s="420"/>
      <c r="H840" s="420"/>
      <c r="I840" s="420"/>
      <c r="J840" s="421">
        <v>2000012100001</v>
      </c>
      <c r="K840" s="422"/>
      <c r="L840" s="422"/>
      <c r="M840" s="422"/>
      <c r="N840" s="422"/>
      <c r="O840" s="422"/>
      <c r="P840" s="315" t="s">
        <v>593</v>
      </c>
      <c r="Q840" s="316"/>
      <c r="R840" s="316"/>
      <c r="S840" s="316"/>
      <c r="T840" s="316"/>
      <c r="U840" s="316"/>
      <c r="V840" s="316"/>
      <c r="W840" s="316"/>
      <c r="X840" s="316"/>
      <c r="Y840" s="317">
        <v>1419</v>
      </c>
      <c r="Z840" s="318"/>
      <c r="AA840" s="318"/>
      <c r="AB840" s="319"/>
      <c r="AC840" s="327" t="s">
        <v>196</v>
      </c>
      <c r="AD840" s="328"/>
      <c r="AE840" s="328"/>
      <c r="AF840" s="328"/>
      <c r="AG840" s="328"/>
      <c r="AH840" s="329" t="s">
        <v>619</v>
      </c>
      <c r="AI840" s="330"/>
      <c r="AJ840" s="330"/>
      <c r="AK840" s="330"/>
      <c r="AL840" s="324" t="s">
        <v>619</v>
      </c>
      <c r="AM840" s="325"/>
      <c r="AN840" s="325"/>
      <c r="AO840" s="326"/>
      <c r="AP840" s="320"/>
      <c r="AQ840" s="320"/>
      <c r="AR840" s="320"/>
      <c r="AS840" s="320"/>
      <c r="AT840" s="320"/>
      <c r="AU840" s="320"/>
      <c r="AV840" s="320"/>
      <c r="AW840" s="320"/>
      <c r="AX840" s="320"/>
    </row>
    <row r="841" spans="1:50" ht="36.75" customHeight="1" x14ac:dyDescent="0.15">
      <c r="A841" s="406">
        <v>5</v>
      </c>
      <c r="B841" s="406">
        <v>1</v>
      </c>
      <c r="C841" s="426" t="s">
        <v>623</v>
      </c>
      <c r="D841" s="420"/>
      <c r="E841" s="420"/>
      <c r="F841" s="420"/>
      <c r="G841" s="420"/>
      <c r="H841" s="420"/>
      <c r="I841" s="420"/>
      <c r="J841" s="421">
        <v>2000012100001</v>
      </c>
      <c r="K841" s="422"/>
      <c r="L841" s="422"/>
      <c r="M841" s="422"/>
      <c r="N841" s="422"/>
      <c r="O841" s="422"/>
      <c r="P841" s="315" t="s">
        <v>593</v>
      </c>
      <c r="Q841" s="316"/>
      <c r="R841" s="316"/>
      <c r="S841" s="316"/>
      <c r="T841" s="316"/>
      <c r="U841" s="316"/>
      <c r="V841" s="316"/>
      <c r="W841" s="316"/>
      <c r="X841" s="316"/>
      <c r="Y841" s="317">
        <v>1162</v>
      </c>
      <c r="Z841" s="318"/>
      <c r="AA841" s="318"/>
      <c r="AB841" s="319"/>
      <c r="AC841" s="327" t="s">
        <v>196</v>
      </c>
      <c r="AD841" s="328"/>
      <c r="AE841" s="328"/>
      <c r="AF841" s="328"/>
      <c r="AG841" s="328"/>
      <c r="AH841" s="329" t="s">
        <v>619</v>
      </c>
      <c r="AI841" s="330"/>
      <c r="AJ841" s="330"/>
      <c r="AK841" s="330"/>
      <c r="AL841" s="324" t="s">
        <v>619</v>
      </c>
      <c r="AM841" s="325"/>
      <c r="AN841" s="325"/>
      <c r="AO841" s="326"/>
      <c r="AP841" s="320"/>
      <c r="AQ841" s="320"/>
      <c r="AR841" s="320"/>
      <c r="AS841" s="320"/>
      <c r="AT841" s="320"/>
      <c r="AU841" s="320"/>
      <c r="AV841" s="320"/>
      <c r="AW841" s="320"/>
      <c r="AX841" s="320"/>
    </row>
    <row r="842" spans="1:50" ht="36.75" customHeight="1" x14ac:dyDescent="0.15">
      <c r="A842" s="406">
        <v>6</v>
      </c>
      <c r="B842" s="406">
        <v>1</v>
      </c>
      <c r="C842" s="426" t="s">
        <v>624</v>
      </c>
      <c r="D842" s="420"/>
      <c r="E842" s="420"/>
      <c r="F842" s="420"/>
      <c r="G842" s="420"/>
      <c r="H842" s="420"/>
      <c r="I842" s="420"/>
      <c r="J842" s="421">
        <v>2000012100001</v>
      </c>
      <c r="K842" s="422"/>
      <c r="L842" s="422"/>
      <c r="M842" s="422"/>
      <c r="N842" s="422"/>
      <c r="O842" s="422"/>
      <c r="P842" s="315" t="s">
        <v>593</v>
      </c>
      <c r="Q842" s="316"/>
      <c r="R842" s="316"/>
      <c r="S842" s="316"/>
      <c r="T842" s="316"/>
      <c r="U842" s="316"/>
      <c r="V842" s="316"/>
      <c r="W842" s="316"/>
      <c r="X842" s="316"/>
      <c r="Y842" s="317">
        <v>1077</v>
      </c>
      <c r="Z842" s="318"/>
      <c r="AA842" s="318"/>
      <c r="AB842" s="319"/>
      <c r="AC842" s="327" t="s">
        <v>196</v>
      </c>
      <c r="AD842" s="328"/>
      <c r="AE842" s="328"/>
      <c r="AF842" s="328"/>
      <c r="AG842" s="328"/>
      <c r="AH842" s="329" t="s">
        <v>619</v>
      </c>
      <c r="AI842" s="330"/>
      <c r="AJ842" s="330"/>
      <c r="AK842" s="330"/>
      <c r="AL842" s="324" t="s">
        <v>619</v>
      </c>
      <c r="AM842" s="325"/>
      <c r="AN842" s="325"/>
      <c r="AO842" s="326"/>
      <c r="AP842" s="320"/>
      <c r="AQ842" s="320"/>
      <c r="AR842" s="320"/>
      <c r="AS842" s="320"/>
      <c r="AT842" s="320"/>
      <c r="AU842" s="320"/>
      <c r="AV842" s="320"/>
      <c r="AW842" s="320"/>
      <c r="AX842" s="320"/>
    </row>
    <row r="843" spans="1:50" ht="36.75" customHeight="1" x14ac:dyDescent="0.15">
      <c r="A843" s="406">
        <v>7</v>
      </c>
      <c r="B843" s="406">
        <v>1</v>
      </c>
      <c r="C843" s="426" t="s">
        <v>625</v>
      </c>
      <c r="D843" s="420"/>
      <c r="E843" s="420"/>
      <c r="F843" s="420"/>
      <c r="G843" s="420"/>
      <c r="H843" s="420"/>
      <c r="I843" s="420"/>
      <c r="J843" s="421">
        <v>2000012100001</v>
      </c>
      <c r="K843" s="422"/>
      <c r="L843" s="422"/>
      <c r="M843" s="422"/>
      <c r="N843" s="422"/>
      <c r="O843" s="422"/>
      <c r="P843" s="315" t="s">
        <v>593</v>
      </c>
      <c r="Q843" s="316"/>
      <c r="R843" s="316"/>
      <c r="S843" s="316"/>
      <c r="T843" s="316"/>
      <c r="U843" s="316"/>
      <c r="V843" s="316"/>
      <c r="W843" s="316"/>
      <c r="X843" s="316"/>
      <c r="Y843" s="317">
        <v>122</v>
      </c>
      <c r="Z843" s="318"/>
      <c r="AA843" s="318"/>
      <c r="AB843" s="319"/>
      <c r="AC843" s="327" t="s">
        <v>196</v>
      </c>
      <c r="AD843" s="328"/>
      <c r="AE843" s="328"/>
      <c r="AF843" s="328"/>
      <c r="AG843" s="328"/>
      <c r="AH843" s="329" t="s">
        <v>619</v>
      </c>
      <c r="AI843" s="330"/>
      <c r="AJ843" s="330"/>
      <c r="AK843" s="330"/>
      <c r="AL843" s="324" t="s">
        <v>619</v>
      </c>
      <c r="AM843" s="325"/>
      <c r="AN843" s="325"/>
      <c r="AO843" s="326"/>
      <c r="AP843" s="320"/>
      <c r="AQ843" s="320"/>
      <c r="AR843" s="320"/>
      <c r="AS843" s="320"/>
      <c r="AT843" s="320"/>
      <c r="AU843" s="320"/>
      <c r="AV843" s="320"/>
      <c r="AW843" s="320"/>
      <c r="AX843" s="320"/>
    </row>
    <row r="844" spans="1:50" ht="36.75" customHeight="1" x14ac:dyDescent="0.15">
      <c r="A844" s="406">
        <v>8</v>
      </c>
      <c r="B844" s="406">
        <v>1</v>
      </c>
      <c r="C844" s="426" t="s">
        <v>626</v>
      </c>
      <c r="D844" s="420"/>
      <c r="E844" s="420"/>
      <c r="F844" s="420"/>
      <c r="G844" s="420"/>
      <c r="H844" s="420"/>
      <c r="I844" s="420"/>
      <c r="J844" s="421">
        <v>2000012100001</v>
      </c>
      <c r="K844" s="422"/>
      <c r="L844" s="422"/>
      <c r="M844" s="422"/>
      <c r="N844" s="422"/>
      <c r="O844" s="422"/>
      <c r="P844" s="315" t="s">
        <v>593</v>
      </c>
      <c r="Q844" s="316"/>
      <c r="R844" s="316"/>
      <c r="S844" s="316"/>
      <c r="T844" s="316"/>
      <c r="U844" s="316"/>
      <c r="V844" s="316"/>
      <c r="W844" s="316"/>
      <c r="X844" s="316"/>
      <c r="Y844" s="317">
        <v>20</v>
      </c>
      <c r="Z844" s="318"/>
      <c r="AA844" s="318"/>
      <c r="AB844" s="319"/>
      <c r="AC844" s="327" t="s">
        <v>196</v>
      </c>
      <c r="AD844" s="328"/>
      <c r="AE844" s="328"/>
      <c r="AF844" s="328"/>
      <c r="AG844" s="328"/>
      <c r="AH844" s="329" t="s">
        <v>619</v>
      </c>
      <c r="AI844" s="330"/>
      <c r="AJ844" s="330"/>
      <c r="AK844" s="330"/>
      <c r="AL844" s="324" t="s">
        <v>619</v>
      </c>
      <c r="AM844" s="325"/>
      <c r="AN844" s="325"/>
      <c r="AO844" s="326"/>
      <c r="AP844" s="320"/>
      <c r="AQ844" s="320"/>
      <c r="AR844" s="320"/>
      <c r="AS844" s="320"/>
      <c r="AT844" s="320"/>
      <c r="AU844" s="320"/>
      <c r="AV844" s="320"/>
      <c r="AW844" s="320"/>
      <c r="AX844" s="320"/>
    </row>
    <row r="845" spans="1:50" ht="36.75" customHeight="1" x14ac:dyDescent="0.15">
      <c r="A845" s="406">
        <v>9</v>
      </c>
      <c r="B845" s="406">
        <v>1</v>
      </c>
      <c r="C845" s="426" t="s">
        <v>627</v>
      </c>
      <c r="D845" s="420"/>
      <c r="E845" s="420"/>
      <c r="F845" s="420"/>
      <c r="G845" s="420"/>
      <c r="H845" s="420"/>
      <c r="I845" s="420"/>
      <c r="J845" s="421">
        <v>2000012100001</v>
      </c>
      <c r="K845" s="422"/>
      <c r="L845" s="422"/>
      <c r="M845" s="422"/>
      <c r="N845" s="422"/>
      <c r="O845" s="422"/>
      <c r="P845" s="315" t="s">
        <v>593</v>
      </c>
      <c r="Q845" s="316"/>
      <c r="R845" s="316"/>
      <c r="S845" s="316"/>
      <c r="T845" s="316"/>
      <c r="U845" s="316"/>
      <c r="V845" s="316"/>
      <c r="W845" s="316"/>
      <c r="X845" s="316"/>
      <c r="Y845" s="317">
        <v>20</v>
      </c>
      <c r="Z845" s="318"/>
      <c r="AA845" s="318"/>
      <c r="AB845" s="319"/>
      <c r="AC845" s="327" t="s">
        <v>196</v>
      </c>
      <c r="AD845" s="328"/>
      <c r="AE845" s="328"/>
      <c r="AF845" s="328"/>
      <c r="AG845" s="328"/>
      <c r="AH845" s="329" t="s">
        <v>619</v>
      </c>
      <c r="AI845" s="330"/>
      <c r="AJ845" s="330"/>
      <c r="AK845" s="330"/>
      <c r="AL845" s="324" t="s">
        <v>619</v>
      </c>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55.5" customHeight="1" x14ac:dyDescent="0.15">
      <c r="A870" s="406">
        <v>1</v>
      </c>
      <c r="B870" s="406">
        <v>1</v>
      </c>
      <c r="C870" s="426" t="s">
        <v>628</v>
      </c>
      <c r="D870" s="420"/>
      <c r="E870" s="420"/>
      <c r="F870" s="420"/>
      <c r="G870" s="420"/>
      <c r="H870" s="420"/>
      <c r="I870" s="420"/>
      <c r="J870" s="421">
        <v>1010001000006</v>
      </c>
      <c r="K870" s="422"/>
      <c r="L870" s="422"/>
      <c r="M870" s="422"/>
      <c r="N870" s="422"/>
      <c r="O870" s="422"/>
      <c r="P870" s="315" t="s">
        <v>629</v>
      </c>
      <c r="Q870" s="316"/>
      <c r="R870" s="316"/>
      <c r="S870" s="316"/>
      <c r="T870" s="316"/>
      <c r="U870" s="316"/>
      <c r="V870" s="316"/>
      <c r="W870" s="316"/>
      <c r="X870" s="316"/>
      <c r="Y870" s="317">
        <v>1196</v>
      </c>
      <c r="Z870" s="318"/>
      <c r="AA870" s="318"/>
      <c r="AB870" s="319"/>
      <c r="AC870" s="327" t="s">
        <v>519</v>
      </c>
      <c r="AD870" s="328"/>
      <c r="AE870" s="328"/>
      <c r="AF870" s="328"/>
      <c r="AG870" s="328"/>
      <c r="AH870" s="329">
        <v>2</v>
      </c>
      <c r="AI870" s="330"/>
      <c r="AJ870" s="330"/>
      <c r="AK870" s="330"/>
      <c r="AL870" s="324">
        <v>90.39</v>
      </c>
      <c r="AM870" s="325"/>
      <c r="AN870" s="325"/>
      <c r="AO870" s="326"/>
      <c r="AP870" s="320"/>
      <c r="AQ870" s="320"/>
      <c r="AR870" s="320"/>
      <c r="AS870" s="320"/>
      <c r="AT870" s="320"/>
      <c r="AU870" s="320"/>
      <c r="AV870" s="320"/>
      <c r="AW870" s="320"/>
      <c r="AX870" s="320"/>
    </row>
    <row r="871" spans="1:50" ht="44.25" customHeight="1" x14ac:dyDescent="0.15">
      <c r="A871" s="406">
        <v>2</v>
      </c>
      <c r="B871" s="406">
        <v>1</v>
      </c>
      <c r="C871" s="426" t="s">
        <v>630</v>
      </c>
      <c r="D871" s="420"/>
      <c r="E871" s="420"/>
      <c r="F871" s="420"/>
      <c r="G871" s="420"/>
      <c r="H871" s="420"/>
      <c r="I871" s="420"/>
      <c r="J871" s="421">
        <v>9120001077496</v>
      </c>
      <c r="K871" s="422"/>
      <c r="L871" s="422"/>
      <c r="M871" s="422"/>
      <c r="N871" s="422"/>
      <c r="O871" s="422"/>
      <c r="P871" s="315" t="s">
        <v>631</v>
      </c>
      <c r="Q871" s="316"/>
      <c r="R871" s="316"/>
      <c r="S871" s="316"/>
      <c r="T871" s="316"/>
      <c r="U871" s="316"/>
      <c r="V871" s="316"/>
      <c r="W871" s="316"/>
      <c r="X871" s="316"/>
      <c r="Y871" s="317">
        <v>992</v>
      </c>
      <c r="Z871" s="318"/>
      <c r="AA871" s="318"/>
      <c r="AB871" s="319"/>
      <c r="AC871" s="327" t="s">
        <v>519</v>
      </c>
      <c r="AD871" s="328"/>
      <c r="AE871" s="328"/>
      <c r="AF871" s="328"/>
      <c r="AG871" s="328"/>
      <c r="AH871" s="329">
        <v>4</v>
      </c>
      <c r="AI871" s="330"/>
      <c r="AJ871" s="330"/>
      <c r="AK871" s="330"/>
      <c r="AL871" s="324">
        <v>89.1</v>
      </c>
      <c r="AM871" s="325"/>
      <c r="AN871" s="325"/>
      <c r="AO871" s="326"/>
      <c r="AP871" s="320"/>
      <c r="AQ871" s="320"/>
      <c r="AR871" s="320"/>
      <c r="AS871" s="320"/>
      <c r="AT871" s="320"/>
      <c r="AU871" s="320"/>
      <c r="AV871" s="320"/>
      <c r="AW871" s="320"/>
      <c r="AX871" s="320"/>
    </row>
    <row r="872" spans="1:50" ht="51" customHeight="1" x14ac:dyDescent="0.15">
      <c r="A872" s="406">
        <v>3</v>
      </c>
      <c r="B872" s="406">
        <v>1</v>
      </c>
      <c r="C872" s="426" t="s">
        <v>632</v>
      </c>
      <c r="D872" s="420"/>
      <c r="E872" s="420"/>
      <c r="F872" s="420"/>
      <c r="G872" s="420"/>
      <c r="H872" s="420"/>
      <c r="I872" s="420"/>
      <c r="J872" s="421">
        <v>7250001005289</v>
      </c>
      <c r="K872" s="422"/>
      <c r="L872" s="422"/>
      <c r="M872" s="422"/>
      <c r="N872" s="422"/>
      <c r="O872" s="422"/>
      <c r="P872" s="315" t="s">
        <v>633</v>
      </c>
      <c r="Q872" s="316"/>
      <c r="R872" s="316"/>
      <c r="S872" s="316"/>
      <c r="T872" s="316"/>
      <c r="U872" s="316"/>
      <c r="V872" s="316"/>
      <c r="W872" s="316"/>
      <c r="X872" s="316"/>
      <c r="Y872" s="317">
        <v>641</v>
      </c>
      <c r="Z872" s="318"/>
      <c r="AA872" s="318"/>
      <c r="AB872" s="319"/>
      <c r="AC872" s="327" t="s">
        <v>519</v>
      </c>
      <c r="AD872" s="328"/>
      <c r="AE872" s="328"/>
      <c r="AF872" s="328"/>
      <c r="AG872" s="328"/>
      <c r="AH872" s="322">
        <v>1</v>
      </c>
      <c r="AI872" s="323"/>
      <c r="AJ872" s="323"/>
      <c r="AK872" s="323"/>
      <c r="AL872" s="324">
        <v>96.99</v>
      </c>
      <c r="AM872" s="325"/>
      <c r="AN872" s="325"/>
      <c r="AO872" s="326"/>
      <c r="AP872" s="320"/>
      <c r="AQ872" s="320"/>
      <c r="AR872" s="320"/>
      <c r="AS872" s="320"/>
      <c r="AT872" s="320"/>
      <c r="AU872" s="320"/>
      <c r="AV872" s="320"/>
      <c r="AW872" s="320"/>
      <c r="AX872" s="320"/>
    </row>
    <row r="873" spans="1:50" ht="51" customHeight="1" x14ac:dyDescent="0.15">
      <c r="A873" s="406">
        <v>4</v>
      </c>
      <c r="B873" s="406">
        <v>1</v>
      </c>
      <c r="C873" s="426" t="s">
        <v>634</v>
      </c>
      <c r="D873" s="420"/>
      <c r="E873" s="420"/>
      <c r="F873" s="420"/>
      <c r="G873" s="420"/>
      <c r="H873" s="420"/>
      <c r="I873" s="420"/>
      <c r="J873" s="421">
        <v>9240001012202</v>
      </c>
      <c r="K873" s="422"/>
      <c r="L873" s="422"/>
      <c r="M873" s="422"/>
      <c r="N873" s="422"/>
      <c r="O873" s="422"/>
      <c r="P873" s="315" t="s">
        <v>668</v>
      </c>
      <c r="Q873" s="316"/>
      <c r="R873" s="316"/>
      <c r="S873" s="316"/>
      <c r="T873" s="316"/>
      <c r="U873" s="316"/>
      <c r="V873" s="316"/>
      <c r="W873" s="316"/>
      <c r="X873" s="316"/>
      <c r="Y873" s="317">
        <v>540</v>
      </c>
      <c r="Z873" s="318"/>
      <c r="AA873" s="318"/>
      <c r="AB873" s="319"/>
      <c r="AC873" s="327" t="s">
        <v>519</v>
      </c>
      <c r="AD873" s="328"/>
      <c r="AE873" s="328"/>
      <c r="AF873" s="328"/>
      <c r="AG873" s="328"/>
      <c r="AH873" s="322">
        <v>2</v>
      </c>
      <c r="AI873" s="323"/>
      <c r="AJ873" s="323"/>
      <c r="AK873" s="323"/>
      <c r="AL873" s="324">
        <v>90.56</v>
      </c>
      <c r="AM873" s="325"/>
      <c r="AN873" s="325"/>
      <c r="AO873" s="326"/>
      <c r="AP873" s="320"/>
      <c r="AQ873" s="320"/>
      <c r="AR873" s="320"/>
      <c r="AS873" s="320"/>
      <c r="AT873" s="320"/>
      <c r="AU873" s="320"/>
      <c r="AV873" s="320"/>
      <c r="AW873" s="320"/>
      <c r="AX873" s="320"/>
    </row>
    <row r="874" spans="1:50" ht="56.25" customHeight="1" x14ac:dyDescent="0.15">
      <c r="A874" s="406">
        <v>5</v>
      </c>
      <c r="B874" s="406">
        <v>1</v>
      </c>
      <c r="C874" s="426" t="s">
        <v>635</v>
      </c>
      <c r="D874" s="420"/>
      <c r="E874" s="420"/>
      <c r="F874" s="420"/>
      <c r="G874" s="420"/>
      <c r="H874" s="420"/>
      <c r="I874" s="420"/>
      <c r="J874" s="421">
        <v>3011101055078</v>
      </c>
      <c r="K874" s="422"/>
      <c r="L874" s="422"/>
      <c r="M874" s="422"/>
      <c r="N874" s="422"/>
      <c r="O874" s="422"/>
      <c r="P874" s="315" t="s">
        <v>669</v>
      </c>
      <c r="Q874" s="316"/>
      <c r="R874" s="316"/>
      <c r="S874" s="316"/>
      <c r="T874" s="316"/>
      <c r="U874" s="316"/>
      <c r="V874" s="316"/>
      <c r="W874" s="316"/>
      <c r="X874" s="316"/>
      <c r="Y874" s="317">
        <v>501</v>
      </c>
      <c r="Z874" s="318"/>
      <c r="AA874" s="318"/>
      <c r="AB874" s="319"/>
      <c r="AC874" s="327" t="s">
        <v>519</v>
      </c>
      <c r="AD874" s="328"/>
      <c r="AE874" s="328"/>
      <c r="AF874" s="328"/>
      <c r="AG874" s="328"/>
      <c r="AH874" s="322">
        <v>6</v>
      </c>
      <c r="AI874" s="323"/>
      <c r="AJ874" s="323"/>
      <c r="AK874" s="323"/>
      <c r="AL874" s="324">
        <v>89.6</v>
      </c>
      <c r="AM874" s="325"/>
      <c r="AN874" s="325"/>
      <c r="AO874" s="326"/>
      <c r="AP874" s="320"/>
      <c r="AQ874" s="320"/>
      <c r="AR874" s="320"/>
      <c r="AS874" s="320"/>
      <c r="AT874" s="320"/>
      <c r="AU874" s="320"/>
      <c r="AV874" s="320"/>
      <c r="AW874" s="320"/>
      <c r="AX874" s="320"/>
    </row>
    <row r="875" spans="1:50" ht="55.5" customHeight="1" x14ac:dyDescent="0.15">
      <c r="A875" s="406">
        <v>6</v>
      </c>
      <c r="B875" s="406">
        <v>1</v>
      </c>
      <c r="C875" s="426" t="s">
        <v>636</v>
      </c>
      <c r="D875" s="420"/>
      <c r="E875" s="420"/>
      <c r="F875" s="420"/>
      <c r="G875" s="420"/>
      <c r="H875" s="420"/>
      <c r="I875" s="420"/>
      <c r="J875" s="421">
        <v>5190001000827</v>
      </c>
      <c r="K875" s="422"/>
      <c r="L875" s="422"/>
      <c r="M875" s="422"/>
      <c r="N875" s="422"/>
      <c r="O875" s="422"/>
      <c r="P875" s="315" t="s">
        <v>637</v>
      </c>
      <c r="Q875" s="316"/>
      <c r="R875" s="316"/>
      <c r="S875" s="316"/>
      <c r="T875" s="316"/>
      <c r="U875" s="316"/>
      <c r="V875" s="316"/>
      <c r="W875" s="316"/>
      <c r="X875" s="316"/>
      <c r="Y875" s="317">
        <v>443</v>
      </c>
      <c r="Z875" s="318"/>
      <c r="AA875" s="318"/>
      <c r="AB875" s="319"/>
      <c r="AC875" s="327" t="s">
        <v>519</v>
      </c>
      <c r="AD875" s="328"/>
      <c r="AE875" s="328"/>
      <c r="AF875" s="328"/>
      <c r="AG875" s="328"/>
      <c r="AH875" s="322">
        <v>4</v>
      </c>
      <c r="AI875" s="323"/>
      <c r="AJ875" s="323"/>
      <c r="AK875" s="323"/>
      <c r="AL875" s="324">
        <v>89.37</v>
      </c>
      <c r="AM875" s="325"/>
      <c r="AN875" s="325"/>
      <c r="AO875" s="326"/>
      <c r="AP875" s="320"/>
      <c r="AQ875" s="320"/>
      <c r="AR875" s="320"/>
      <c r="AS875" s="320"/>
      <c r="AT875" s="320"/>
      <c r="AU875" s="320"/>
      <c r="AV875" s="320"/>
      <c r="AW875" s="320"/>
      <c r="AX875" s="320"/>
    </row>
    <row r="876" spans="1:50" ht="44.25" customHeight="1" x14ac:dyDescent="0.15">
      <c r="A876" s="406">
        <v>7</v>
      </c>
      <c r="B876" s="406">
        <v>1</v>
      </c>
      <c r="C876" s="426" t="s">
        <v>638</v>
      </c>
      <c r="D876" s="420"/>
      <c r="E876" s="420"/>
      <c r="F876" s="420"/>
      <c r="G876" s="420"/>
      <c r="H876" s="420"/>
      <c r="I876" s="420"/>
      <c r="J876" s="421">
        <v>5010005002705</v>
      </c>
      <c r="K876" s="422"/>
      <c r="L876" s="422"/>
      <c r="M876" s="422"/>
      <c r="N876" s="422"/>
      <c r="O876" s="422"/>
      <c r="P876" s="315" t="s">
        <v>670</v>
      </c>
      <c r="Q876" s="316"/>
      <c r="R876" s="316"/>
      <c r="S876" s="316"/>
      <c r="T876" s="316"/>
      <c r="U876" s="316"/>
      <c r="V876" s="316"/>
      <c r="W876" s="316"/>
      <c r="X876" s="316"/>
      <c r="Y876" s="317">
        <v>331</v>
      </c>
      <c r="Z876" s="318"/>
      <c r="AA876" s="318"/>
      <c r="AB876" s="319"/>
      <c r="AC876" s="327" t="s">
        <v>519</v>
      </c>
      <c r="AD876" s="328"/>
      <c r="AE876" s="328"/>
      <c r="AF876" s="328"/>
      <c r="AG876" s="328"/>
      <c r="AH876" s="322">
        <v>1</v>
      </c>
      <c r="AI876" s="323"/>
      <c r="AJ876" s="323"/>
      <c r="AK876" s="323"/>
      <c r="AL876" s="324">
        <v>94.41</v>
      </c>
      <c r="AM876" s="325"/>
      <c r="AN876" s="325"/>
      <c r="AO876" s="326"/>
      <c r="AP876" s="320"/>
      <c r="AQ876" s="320"/>
      <c r="AR876" s="320"/>
      <c r="AS876" s="320"/>
      <c r="AT876" s="320"/>
      <c r="AU876" s="320"/>
      <c r="AV876" s="320"/>
      <c r="AW876" s="320"/>
      <c r="AX876" s="320"/>
    </row>
    <row r="877" spans="1:50" ht="55.5" customHeight="1" x14ac:dyDescent="0.15">
      <c r="A877" s="406">
        <v>8</v>
      </c>
      <c r="B877" s="406">
        <v>1</v>
      </c>
      <c r="C877" s="426" t="s">
        <v>639</v>
      </c>
      <c r="D877" s="420"/>
      <c r="E877" s="420"/>
      <c r="F877" s="420"/>
      <c r="G877" s="420"/>
      <c r="H877" s="420"/>
      <c r="I877" s="420"/>
      <c r="J877" s="421">
        <v>5340001004663</v>
      </c>
      <c r="K877" s="422"/>
      <c r="L877" s="422"/>
      <c r="M877" s="422"/>
      <c r="N877" s="422"/>
      <c r="O877" s="422"/>
      <c r="P877" s="315" t="s">
        <v>640</v>
      </c>
      <c r="Q877" s="316"/>
      <c r="R877" s="316"/>
      <c r="S877" s="316"/>
      <c r="T877" s="316"/>
      <c r="U877" s="316"/>
      <c r="V877" s="316"/>
      <c r="W877" s="316"/>
      <c r="X877" s="316"/>
      <c r="Y877" s="317">
        <v>314</v>
      </c>
      <c r="Z877" s="318"/>
      <c r="AA877" s="318"/>
      <c r="AB877" s="319"/>
      <c r="AC877" s="327" t="s">
        <v>519</v>
      </c>
      <c r="AD877" s="328"/>
      <c r="AE877" s="328"/>
      <c r="AF877" s="328"/>
      <c r="AG877" s="328"/>
      <c r="AH877" s="322">
        <v>4</v>
      </c>
      <c r="AI877" s="323"/>
      <c r="AJ877" s="323"/>
      <c r="AK877" s="323"/>
      <c r="AL877" s="324">
        <v>89.95</v>
      </c>
      <c r="AM877" s="325"/>
      <c r="AN877" s="325"/>
      <c r="AO877" s="326"/>
      <c r="AP877" s="320"/>
      <c r="AQ877" s="320"/>
      <c r="AR877" s="320"/>
      <c r="AS877" s="320"/>
      <c r="AT877" s="320"/>
      <c r="AU877" s="320"/>
      <c r="AV877" s="320"/>
      <c r="AW877" s="320"/>
      <c r="AX877" s="320"/>
    </row>
    <row r="878" spans="1:50" ht="50.25" customHeight="1" x14ac:dyDescent="0.15">
      <c r="A878" s="406">
        <v>9</v>
      </c>
      <c r="B878" s="406">
        <v>1</v>
      </c>
      <c r="C878" s="426" t="s">
        <v>641</v>
      </c>
      <c r="D878" s="420"/>
      <c r="E878" s="420"/>
      <c r="F878" s="420"/>
      <c r="G878" s="420"/>
      <c r="H878" s="420"/>
      <c r="I878" s="420"/>
      <c r="J878" s="421">
        <v>6010401076946</v>
      </c>
      <c r="K878" s="422"/>
      <c r="L878" s="422"/>
      <c r="M878" s="422"/>
      <c r="N878" s="422"/>
      <c r="O878" s="422"/>
      <c r="P878" s="315" t="s">
        <v>629</v>
      </c>
      <c r="Q878" s="316"/>
      <c r="R878" s="316"/>
      <c r="S878" s="316"/>
      <c r="T878" s="316"/>
      <c r="U878" s="316"/>
      <c r="V878" s="316"/>
      <c r="W878" s="316"/>
      <c r="X878" s="316"/>
      <c r="Y878" s="317">
        <v>277</v>
      </c>
      <c r="Z878" s="318"/>
      <c r="AA878" s="318"/>
      <c r="AB878" s="319"/>
      <c r="AC878" s="327" t="s">
        <v>519</v>
      </c>
      <c r="AD878" s="328"/>
      <c r="AE878" s="328"/>
      <c r="AF878" s="328"/>
      <c r="AG878" s="328"/>
      <c r="AH878" s="322">
        <v>2</v>
      </c>
      <c r="AI878" s="323"/>
      <c r="AJ878" s="323"/>
      <c r="AK878" s="323"/>
      <c r="AL878" s="324">
        <v>90.39</v>
      </c>
      <c r="AM878" s="325"/>
      <c r="AN878" s="325"/>
      <c r="AO878" s="326"/>
      <c r="AP878" s="320"/>
      <c r="AQ878" s="320"/>
      <c r="AR878" s="320"/>
      <c r="AS878" s="320"/>
      <c r="AT878" s="320"/>
      <c r="AU878" s="320"/>
      <c r="AV878" s="320"/>
      <c r="AW878" s="320"/>
      <c r="AX878" s="320"/>
    </row>
    <row r="879" spans="1:50" ht="41.25" customHeight="1" x14ac:dyDescent="0.15">
      <c r="A879" s="406">
        <v>10</v>
      </c>
      <c r="B879" s="406">
        <v>1</v>
      </c>
      <c r="C879" s="426" t="s">
        <v>642</v>
      </c>
      <c r="D879" s="420"/>
      <c r="E879" s="420"/>
      <c r="F879" s="420"/>
      <c r="G879" s="420"/>
      <c r="H879" s="420"/>
      <c r="I879" s="420"/>
      <c r="J879" s="421">
        <v>5010401047320</v>
      </c>
      <c r="K879" s="422"/>
      <c r="L879" s="422"/>
      <c r="M879" s="422"/>
      <c r="N879" s="422"/>
      <c r="O879" s="422"/>
      <c r="P879" s="315" t="s">
        <v>671</v>
      </c>
      <c r="Q879" s="316"/>
      <c r="R879" s="316"/>
      <c r="S879" s="316"/>
      <c r="T879" s="316"/>
      <c r="U879" s="316"/>
      <c r="V879" s="316"/>
      <c r="W879" s="316"/>
      <c r="X879" s="316"/>
      <c r="Y879" s="317">
        <v>263</v>
      </c>
      <c r="Z879" s="318"/>
      <c r="AA879" s="318"/>
      <c r="AB879" s="319"/>
      <c r="AC879" s="327" t="s">
        <v>519</v>
      </c>
      <c r="AD879" s="328"/>
      <c r="AE879" s="328"/>
      <c r="AF879" s="328"/>
      <c r="AG879" s="328"/>
      <c r="AH879" s="322">
        <v>1</v>
      </c>
      <c r="AI879" s="323"/>
      <c r="AJ879" s="323"/>
      <c r="AK879" s="323"/>
      <c r="AL879" s="324">
        <v>94.56</v>
      </c>
      <c r="AM879" s="325"/>
      <c r="AN879" s="325"/>
      <c r="AO879" s="326"/>
      <c r="AP879" s="320"/>
      <c r="AQ879" s="320"/>
      <c r="AR879" s="320"/>
      <c r="AS879" s="320"/>
      <c r="AT879" s="320"/>
      <c r="AU879" s="320"/>
      <c r="AV879" s="320"/>
      <c r="AW879" s="320"/>
      <c r="AX879" s="320"/>
    </row>
    <row r="880" spans="1:50" ht="36.75"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6.75"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6.75"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6.75"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6.75"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6.75"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6.75"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6.75"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6.75"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6.75"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6.75"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6.75"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6.75"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6.75"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6.75"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6.75"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6.75"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6.75"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6.75"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6.75"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66.75" customHeight="1" x14ac:dyDescent="0.15">
      <c r="A903" s="406">
        <v>1</v>
      </c>
      <c r="B903" s="406">
        <v>1</v>
      </c>
      <c r="C903" s="426" t="s">
        <v>643</v>
      </c>
      <c r="D903" s="420"/>
      <c r="E903" s="420"/>
      <c r="F903" s="420"/>
      <c r="G903" s="420"/>
      <c r="H903" s="420"/>
      <c r="I903" s="420"/>
      <c r="J903" s="421">
        <v>5012405001732</v>
      </c>
      <c r="K903" s="422"/>
      <c r="L903" s="422"/>
      <c r="M903" s="422"/>
      <c r="N903" s="422"/>
      <c r="O903" s="422"/>
      <c r="P903" s="315" t="s">
        <v>672</v>
      </c>
      <c r="Q903" s="316"/>
      <c r="R903" s="316"/>
      <c r="S903" s="316"/>
      <c r="T903" s="316"/>
      <c r="U903" s="316"/>
      <c r="V903" s="316"/>
      <c r="W903" s="316"/>
      <c r="X903" s="316"/>
      <c r="Y903" s="317">
        <v>15</v>
      </c>
      <c r="Z903" s="318"/>
      <c r="AA903" s="318"/>
      <c r="AB903" s="319"/>
      <c r="AC903" s="327" t="s">
        <v>523</v>
      </c>
      <c r="AD903" s="328"/>
      <c r="AE903" s="328"/>
      <c r="AF903" s="328"/>
      <c r="AG903" s="328"/>
      <c r="AH903" s="329" t="s">
        <v>680</v>
      </c>
      <c r="AI903" s="330"/>
      <c r="AJ903" s="330"/>
      <c r="AK903" s="330"/>
      <c r="AL903" s="324">
        <v>99.99</v>
      </c>
      <c r="AM903" s="325"/>
      <c r="AN903" s="325"/>
      <c r="AO903" s="326"/>
      <c r="AP903" s="320"/>
      <c r="AQ903" s="320"/>
      <c r="AR903" s="320"/>
      <c r="AS903" s="320"/>
      <c r="AT903" s="320"/>
      <c r="AU903" s="320"/>
      <c r="AV903" s="320"/>
      <c r="AW903" s="320"/>
      <c r="AX903" s="320"/>
    </row>
    <row r="904" spans="1:50" ht="51" customHeight="1" x14ac:dyDescent="0.15">
      <c r="A904" s="406">
        <v>2</v>
      </c>
      <c r="B904" s="406">
        <v>1</v>
      </c>
      <c r="C904" s="426" t="s">
        <v>644</v>
      </c>
      <c r="D904" s="420"/>
      <c r="E904" s="420"/>
      <c r="F904" s="420"/>
      <c r="G904" s="420"/>
      <c r="H904" s="420"/>
      <c r="I904" s="420"/>
      <c r="J904" s="421">
        <v>2010005018571</v>
      </c>
      <c r="K904" s="422"/>
      <c r="L904" s="422"/>
      <c r="M904" s="422"/>
      <c r="N904" s="422"/>
      <c r="O904" s="422"/>
      <c r="P904" s="315" t="s">
        <v>645</v>
      </c>
      <c r="Q904" s="316"/>
      <c r="R904" s="316"/>
      <c r="S904" s="316"/>
      <c r="T904" s="316"/>
      <c r="U904" s="316"/>
      <c r="V904" s="316"/>
      <c r="W904" s="316"/>
      <c r="X904" s="316"/>
      <c r="Y904" s="317">
        <v>12</v>
      </c>
      <c r="Z904" s="318"/>
      <c r="AA904" s="318"/>
      <c r="AB904" s="319"/>
      <c r="AC904" s="327" t="s">
        <v>522</v>
      </c>
      <c r="AD904" s="327"/>
      <c r="AE904" s="327"/>
      <c r="AF904" s="327"/>
      <c r="AG904" s="327"/>
      <c r="AH904" s="329">
        <v>1</v>
      </c>
      <c r="AI904" s="330"/>
      <c r="AJ904" s="330"/>
      <c r="AK904" s="330"/>
      <c r="AL904" s="324">
        <v>98.38</v>
      </c>
      <c r="AM904" s="325"/>
      <c r="AN904" s="325"/>
      <c r="AO904" s="326"/>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6" t="s">
        <v>27</v>
      </c>
      <c r="Q1101" s="346"/>
      <c r="R1101" s="346"/>
      <c r="S1101" s="346"/>
      <c r="T1101" s="346"/>
      <c r="U1101" s="346"/>
      <c r="V1101" s="346"/>
      <c r="W1101" s="346"/>
      <c r="X1101" s="346"/>
      <c r="Y1101" s="275" t="s">
        <v>434</v>
      </c>
      <c r="Z1101" s="894"/>
      <c r="AA1101" s="894"/>
      <c r="AB1101" s="894"/>
      <c r="AC1101" s="275" t="s">
        <v>377</v>
      </c>
      <c r="AD1101" s="275"/>
      <c r="AE1101" s="275"/>
      <c r="AF1101" s="275"/>
      <c r="AG1101" s="275"/>
      <c r="AH1101" s="346" t="s">
        <v>391</v>
      </c>
      <c r="AI1101" s="347"/>
      <c r="AJ1101" s="347"/>
      <c r="AK1101" s="347"/>
      <c r="AL1101" s="347" t="s">
        <v>21</v>
      </c>
      <c r="AM1101" s="347"/>
      <c r="AN1101" s="347"/>
      <c r="AO1101" s="897"/>
      <c r="AP1101" s="428" t="s">
        <v>467</v>
      </c>
      <c r="AQ1101" s="428"/>
      <c r="AR1101" s="428"/>
      <c r="AS1101" s="428"/>
      <c r="AT1101" s="428"/>
      <c r="AU1101" s="428"/>
      <c r="AV1101" s="428"/>
      <c r="AW1101" s="428"/>
      <c r="AX1101" s="428"/>
    </row>
    <row r="1102" spans="1:50" ht="55.5" customHeight="1" x14ac:dyDescent="0.15">
      <c r="A1102" s="406">
        <v>1</v>
      </c>
      <c r="B1102" s="406">
        <v>1</v>
      </c>
      <c r="C1102" s="896" t="s">
        <v>646</v>
      </c>
      <c r="D1102" s="896"/>
      <c r="E1102" s="895" t="s">
        <v>647</v>
      </c>
      <c r="F1102" s="895"/>
      <c r="G1102" s="895"/>
      <c r="H1102" s="895"/>
      <c r="I1102" s="895"/>
      <c r="J1102" s="421">
        <v>3011101055078</v>
      </c>
      <c r="K1102" s="422"/>
      <c r="L1102" s="422"/>
      <c r="M1102" s="422"/>
      <c r="N1102" s="422"/>
      <c r="O1102" s="422"/>
      <c r="P1102" s="316" t="s">
        <v>648</v>
      </c>
      <c r="Q1102" s="316"/>
      <c r="R1102" s="316"/>
      <c r="S1102" s="316"/>
      <c r="T1102" s="316"/>
      <c r="U1102" s="316"/>
      <c r="V1102" s="316"/>
      <c r="W1102" s="316"/>
      <c r="X1102" s="316"/>
      <c r="Y1102" s="317">
        <v>531</v>
      </c>
      <c r="Z1102" s="318"/>
      <c r="AA1102" s="318"/>
      <c r="AB1102" s="319"/>
      <c r="AC1102" s="321" t="s">
        <v>519</v>
      </c>
      <c r="AD1102" s="321"/>
      <c r="AE1102" s="321"/>
      <c r="AF1102" s="321"/>
      <c r="AG1102" s="321"/>
      <c r="AH1102" s="322">
        <v>2</v>
      </c>
      <c r="AI1102" s="323"/>
      <c r="AJ1102" s="323"/>
      <c r="AK1102" s="323"/>
      <c r="AL1102" s="324">
        <v>90.12</v>
      </c>
      <c r="AM1102" s="325"/>
      <c r="AN1102" s="325"/>
      <c r="AO1102" s="326"/>
      <c r="AP1102" s="320"/>
      <c r="AQ1102" s="320"/>
      <c r="AR1102" s="320"/>
      <c r="AS1102" s="320"/>
      <c r="AT1102" s="320"/>
      <c r="AU1102" s="320"/>
      <c r="AV1102" s="320"/>
      <c r="AW1102" s="320"/>
      <c r="AX1102" s="320"/>
    </row>
    <row r="1103" spans="1:50" ht="55.5" customHeight="1" x14ac:dyDescent="0.15">
      <c r="A1103" s="406">
        <v>2</v>
      </c>
      <c r="B1103" s="406">
        <v>1</v>
      </c>
      <c r="C1103" s="896" t="s">
        <v>646</v>
      </c>
      <c r="D1103" s="896"/>
      <c r="E1103" s="895" t="s">
        <v>647</v>
      </c>
      <c r="F1103" s="895"/>
      <c r="G1103" s="895"/>
      <c r="H1103" s="895"/>
      <c r="I1103" s="895"/>
      <c r="J1103" s="421">
        <v>3011101055078</v>
      </c>
      <c r="K1103" s="422"/>
      <c r="L1103" s="422"/>
      <c r="M1103" s="422"/>
      <c r="N1103" s="422"/>
      <c r="O1103" s="422"/>
      <c r="P1103" s="315" t="s">
        <v>649</v>
      </c>
      <c r="Q1103" s="316"/>
      <c r="R1103" s="316"/>
      <c r="S1103" s="316"/>
      <c r="T1103" s="316"/>
      <c r="U1103" s="316"/>
      <c r="V1103" s="316"/>
      <c r="W1103" s="316"/>
      <c r="X1103" s="316"/>
      <c r="Y1103" s="317">
        <v>160</v>
      </c>
      <c r="Z1103" s="318"/>
      <c r="AA1103" s="318"/>
      <c r="AB1103" s="319"/>
      <c r="AC1103" s="321" t="s">
        <v>519</v>
      </c>
      <c r="AD1103" s="321"/>
      <c r="AE1103" s="321"/>
      <c r="AF1103" s="321"/>
      <c r="AG1103" s="321"/>
      <c r="AH1103" s="322">
        <v>3</v>
      </c>
      <c r="AI1103" s="323"/>
      <c r="AJ1103" s="323"/>
      <c r="AK1103" s="323"/>
      <c r="AL1103" s="324">
        <v>90.08</v>
      </c>
      <c r="AM1103" s="325"/>
      <c r="AN1103" s="325"/>
      <c r="AO1103" s="326"/>
      <c r="AP1103" s="320"/>
      <c r="AQ1103" s="320"/>
      <c r="AR1103" s="320"/>
      <c r="AS1103" s="320"/>
      <c r="AT1103" s="320"/>
      <c r="AU1103" s="320"/>
      <c r="AV1103" s="320"/>
      <c r="AW1103" s="320"/>
      <c r="AX1103" s="320"/>
    </row>
    <row r="1104" spans="1:50" ht="55.5" customHeight="1" x14ac:dyDescent="0.15">
      <c r="A1104" s="406">
        <v>3</v>
      </c>
      <c r="B1104" s="406">
        <v>1</v>
      </c>
      <c r="C1104" s="896" t="s">
        <v>646</v>
      </c>
      <c r="D1104" s="896"/>
      <c r="E1104" s="259" t="s">
        <v>650</v>
      </c>
      <c r="F1104" s="895"/>
      <c r="G1104" s="895"/>
      <c r="H1104" s="895"/>
      <c r="I1104" s="895"/>
      <c r="J1104" s="421">
        <v>4010001141053</v>
      </c>
      <c r="K1104" s="422"/>
      <c r="L1104" s="422"/>
      <c r="M1104" s="422"/>
      <c r="N1104" s="422"/>
      <c r="O1104" s="422"/>
      <c r="P1104" s="315" t="s">
        <v>651</v>
      </c>
      <c r="Q1104" s="316"/>
      <c r="R1104" s="316"/>
      <c r="S1104" s="316"/>
      <c r="T1104" s="316"/>
      <c r="U1104" s="316"/>
      <c r="V1104" s="316"/>
      <c r="W1104" s="316"/>
      <c r="X1104" s="316"/>
      <c r="Y1104" s="317">
        <v>476</v>
      </c>
      <c r="Z1104" s="318"/>
      <c r="AA1104" s="318"/>
      <c r="AB1104" s="319"/>
      <c r="AC1104" s="321" t="s">
        <v>519</v>
      </c>
      <c r="AD1104" s="321"/>
      <c r="AE1104" s="321"/>
      <c r="AF1104" s="321"/>
      <c r="AG1104" s="321"/>
      <c r="AH1104" s="322">
        <v>5</v>
      </c>
      <c r="AI1104" s="323"/>
      <c r="AJ1104" s="323"/>
      <c r="AK1104" s="323"/>
      <c r="AL1104" s="324">
        <v>90.19</v>
      </c>
      <c r="AM1104" s="325"/>
      <c r="AN1104" s="325"/>
      <c r="AO1104" s="326"/>
      <c r="AP1104" s="320"/>
      <c r="AQ1104" s="320"/>
      <c r="AR1104" s="320"/>
      <c r="AS1104" s="320"/>
      <c r="AT1104" s="320"/>
      <c r="AU1104" s="320"/>
      <c r="AV1104" s="320"/>
      <c r="AW1104" s="320"/>
      <c r="AX1104" s="320"/>
    </row>
    <row r="1105" spans="1:50" ht="55.5" customHeight="1" x14ac:dyDescent="0.15">
      <c r="A1105" s="406">
        <v>4</v>
      </c>
      <c r="B1105" s="406">
        <v>1</v>
      </c>
      <c r="C1105" s="896" t="s">
        <v>646</v>
      </c>
      <c r="D1105" s="896"/>
      <c r="E1105" s="259" t="s">
        <v>652</v>
      </c>
      <c r="F1105" s="895"/>
      <c r="G1105" s="895"/>
      <c r="H1105" s="895"/>
      <c r="I1105" s="895"/>
      <c r="J1105" s="421">
        <v>6110001005155</v>
      </c>
      <c r="K1105" s="422"/>
      <c r="L1105" s="422"/>
      <c r="M1105" s="422"/>
      <c r="N1105" s="422"/>
      <c r="O1105" s="422"/>
      <c r="P1105" s="315" t="s">
        <v>653</v>
      </c>
      <c r="Q1105" s="316"/>
      <c r="R1105" s="316"/>
      <c r="S1105" s="316"/>
      <c r="T1105" s="316"/>
      <c r="U1105" s="316"/>
      <c r="V1105" s="316"/>
      <c r="W1105" s="316"/>
      <c r="X1105" s="316"/>
      <c r="Y1105" s="317">
        <v>328</v>
      </c>
      <c r="Z1105" s="318"/>
      <c r="AA1105" s="318"/>
      <c r="AB1105" s="319"/>
      <c r="AC1105" s="321" t="s">
        <v>519</v>
      </c>
      <c r="AD1105" s="321"/>
      <c r="AE1105" s="321"/>
      <c r="AF1105" s="321"/>
      <c r="AG1105" s="321"/>
      <c r="AH1105" s="322">
        <v>6</v>
      </c>
      <c r="AI1105" s="323"/>
      <c r="AJ1105" s="323"/>
      <c r="AK1105" s="323"/>
      <c r="AL1105" s="324">
        <v>90.13</v>
      </c>
      <c r="AM1105" s="325"/>
      <c r="AN1105" s="325"/>
      <c r="AO1105" s="326"/>
      <c r="AP1105" s="320"/>
      <c r="AQ1105" s="320"/>
      <c r="AR1105" s="320"/>
      <c r="AS1105" s="320"/>
      <c r="AT1105" s="320"/>
      <c r="AU1105" s="320"/>
      <c r="AV1105" s="320"/>
      <c r="AW1105" s="320"/>
      <c r="AX1105" s="320"/>
    </row>
    <row r="1106" spans="1:50" ht="55.5" customHeight="1" x14ac:dyDescent="0.15">
      <c r="A1106" s="406">
        <v>5</v>
      </c>
      <c r="B1106" s="406">
        <v>1</v>
      </c>
      <c r="C1106" s="896" t="s">
        <v>646</v>
      </c>
      <c r="D1106" s="896"/>
      <c r="E1106" s="259" t="s">
        <v>642</v>
      </c>
      <c r="F1106" s="895"/>
      <c r="G1106" s="895"/>
      <c r="H1106" s="895"/>
      <c r="I1106" s="895"/>
      <c r="J1106" s="421">
        <v>5010401047320</v>
      </c>
      <c r="K1106" s="422"/>
      <c r="L1106" s="422"/>
      <c r="M1106" s="422"/>
      <c r="N1106" s="422"/>
      <c r="O1106" s="422"/>
      <c r="P1106" s="315" t="s">
        <v>654</v>
      </c>
      <c r="Q1106" s="316"/>
      <c r="R1106" s="316"/>
      <c r="S1106" s="316"/>
      <c r="T1106" s="316"/>
      <c r="U1106" s="316"/>
      <c r="V1106" s="316"/>
      <c r="W1106" s="316"/>
      <c r="X1106" s="316"/>
      <c r="Y1106" s="317">
        <v>115</v>
      </c>
      <c r="Z1106" s="318"/>
      <c r="AA1106" s="318"/>
      <c r="AB1106" s="319"/>
      <c r="AC1106" s="321" t="s">
        <v>519</v>
      </c>
      <c r="AD1106" s="321"/>
      <c r="AE1106" s="321"/>
      <c r="AF1106" s="321"/>
      <c r="AG1106" s="321"/>
      <c r="AH1106" s="322">
        <v>1</v>
      </c>
      <c r="AI1106" s="323"/>
      <c r="AJ1106" s="323"/>
      <c r="AK1106" s="323"/>
      <c r="AL1106" s="324">
        <v>94.56</v>
      </c>
      <c r="AM1106" s="325"/>
      <c r="AN1106" s="325"/>
      <c r="AO1106" s="326"/>
      <c r="AP1106" s="320"/>
      <c r="AQ1106" s="320"/>
      <c r="AR1106" s="320"/>
      <c r="AS1106" s="320"/>
      <c r="AT1106" s="320"/>
      <c r="AU1106" s="320"/>
      <c r="AV1106" s="320"/>
      <c r="AW1106" s="320"/>
      <c r="AX1106" s="320"/>
    </row>
    <row r="1107" spans="1:50" ht="55.5" customHeight="1" x14ac:dyDescent="0.15">
      <c r="A1107" s="406">
        <v>6</v>
      </c>
      <c r="B1107" s="406">
        <v>1</v>
      </c>
      <c r="C1107" s="896" t="s">
        <v>646</v>
      </c>
      <c r="D1107" s="896"/>
      <c r="E1107" s="259" t="s">
        <v>642</v>
      </c>
      <c r="F1107" s="895"/>
      <c r="G1107" s="895"/>
      <c r="H1107" s="895"/>
      <c r="I1107" s="895"/>
      <c r="J1107" s="421">
        <v>5010401047320</v>
      </c>
      <c r="K1107" s="422"/>
      <c r="L1107" s="422"/>
      <c r="M1107" s="422"/>
      <c r="N1107" s="422"/>
      <c r="O1107" s="422"/>
      <c r="P1107" s="315" t="s">
        <v>655</v>
      </c>
      <c r="Q1107" s="316"/>
      <c r="R1107" s="316"/>
      <c r="S1107" s="316"/>
      <c r="T1107" s="316"/>
      <c r="U1107" s="316"/>
      <c r="V1107" s="316"/>
      <c r="W1107" s="316"/>
      <c r="X1107" s="316"/>
      <c r="Y1107" s="317">
        <v>96</v>
      </c>
      <c r="Z1107" s="318"/>
      <c r="AA1107" s="318"/>
      <c r="AB1107" s="319"/>
      <c r="AC1107" s="321" t="s">
        <v>519</v>
      </c>
      <c r="AD1107" s="321"/>
      <c r="AE1107" s="321"/>
      <c r="AF1107" s="321"/>
      <c r="AG1107" s="321"/>
      <c r="AH1107" s="322">
        <v>1</v>
      </c>
      <c r="AI1107" s="323"/>
      <c r="AJ1107" s="323"/>
      <c r="AK1107" s="323"/>
      <c r="AL1107" s="324">
        <v>94.62</v>
      </c>
      <c r="AM1107" s="325"/>
      <c r="AN1107" s="325"/>
      <c r="AO1107" s="326"/>
      <c r="AP1107" s="320"/>
      <c r="AQ1107" s="320"/>
      <c r="AR1107" s="320"/>
      <c r="AS1107" s="320"/>
      <c r="AT1107" s="320"/>
      <c r="AU1107" s="320"/>
      <c r="AV1107" s="320"/>
      <c r="AW1107" s="320"/>
      <c r="AX1107" s="320"/>
    </row>
    <row r="1108" spans="1:50" ht="55.5" customHeight="1" x14ac:dyDescent="0.15">
      <c r="A1108" s="406">
        <v>7</v>
      </c>
      <c r="B1108" s="406">
        <v>1</v>
      </c>
      <c r="C1108" s="896" t="s">
        <v>646</v>
      </c>
      <c r="D1108" s="896"/>
      <c r="E1108" s="259" t="s">
        <v>642</v>
      </c>
      <c r="F1108" s="895"/>
      <c r="G1108" s="895"/>
      <c r="H1108" s="895"/>
      <c r="I1108" s="895"/>
      <c r="J1108" s="421">
        <v>5010401047320</v>
      </c>
      <c r="K1108" s="422"/>
      <c r="L1108" s="422"/>
      <c r="M1108" s="422"/>
      <c r="N1108" s="422"/>
      <c r="O1108" s="422"/>
      <c r="P1108" s="315" t="s">
        <v>656</v>
      </c>
      <c r="Q1108" s="316"/>
      <c r="R1108" s="316"/>
      <c r="S1108" s="316"/>
      <c r="T1108" s="316"/>
      <c r="U1108" s="316"/>
      <c r="V1108" s="316"/>
      <c r="W1108" s="316"/>
      <c r="X1108" s="316"/>
      <c r="Y1108" s="317">
        <v>70</v>
      </c>
      <c r="Z1108" s="318"/>
      <c r="AA1108" s="318"/>
      <c r="AB1108" s="319"/>
      <c r="AC1108" s="321" t="s">
        <v>519</v>
      </c>
      <c r="AD1108" s="321"/>
      <c r="AE1108" s="321"/>
      <c r="AF1108" s="321"/>
      <c r="AG1108" s="321"/>
      <c r="AH1108" s="322">
        <v>1</v>
      </c>
      <c r="AI1108" s="323"/>
      <c r="AJ1108" s="323"/>
      <c r="AK1108" s="323"/>
      <c r="AL1108" s="324">
        <v>79.27</v>
      </c>
      <c r="AM1108" s="325"/>
      <c r="AN1108" s="325"/>
      <c r="AO1108" s="326"/>
      <c r="AP1108" s="320"/>
      <c r="AQ1108" s="320"/>
      <c r="AR1108" s="320"/>
      <c r="AS1108" s="320"/>
      <c r="AT1108" s="320"/>
      <c r="AU1108" s="320"/>
      <c r="AV1108" s="320"/>
      <c r="AW1108" s="320"/>
      <c r="AX1108" s="320"/>
    </row>
    <row r="1109" spans="1:50" ht="55.5" customHeight="1" x14ac:dyDescent="0.15">
      <c r="A1109" s="406">
        <v>8</v>
      </c>
      <c r="B1109" s="406">
        <v>1</v>
      </c>
      <c r="C1109" s="896" t="s">
        <v>646</v>
      </c>
      <c r="D1109" s="896"/>
      <c r="E1109" s="259" t="s">
        <v>636</v>
      </c>
      <c r="F1109" s="895"/>
      <c r="G1109" s="895"/>
      <c r="H1109" s="895"/>
      <c r="I1109" s="895"/>
      <c r="J1109" s="421">
        <v>5190001000827</v>
      </c>
      <c r="K1109" s="422"/>
      <c r="L1109" s="422"/>
      <c r="M1109" s="422"/>
      <c r="N1109" s="422"/>
      <c r="O1109" s="422"/>
      <c r="P1109" s="315" t="s">
        <v>657</v>
      </c>
      <c r="Q1109" s="316"/>
      <c r="R1109" s="316"/>
      <c r="S1109" s="316"/>
      <c r="T1109" s="316"/>
      <c r="U1109" s="316"/>
      <c r="V1109" s="316"/>
      <c r="W1109" s="316"/>
      <c r="X1109" s="316"/>
      <c r="Y1109" s="317">
        <v>223</v>
      </c>
      <c r="Z1109" s="318"/>
      <c r="AA1109" s="318"/>
      <c r="AB1109" s="319"/>
      <c r="AC1109" s="321" t="s">
        <v>519</v>
      </c>
      <c r="AD1109" s="321"/>
      <c r="AE1109" s="321"/>
      <c r="AF1109" s="321"/>
      <c r="AG1109" s="321"/>
      <c r="AH1109" s="322">
        <v>5</v>
      </c>
      <c r="AI1109" s="323"/>
      <c r="AJ1109" s="323"/>
      <c r="AK1109" s="323"/>
      <c r="AL1109" s="324">
        <v>91.29</v>
      </c>
      <c r="AM1109" s="325"/>
      <c r="AN1109" s="325"/>
      <c r="AO1109" s="326"/>
      <c r="AP1109" s="320"/>
      <c r="AQ1109" s="320"/>
      <c r="AR1109" s="320"/>
      <c r="AS1109" s="320"/>
      <c r="AT1109" s="320"/>
      <c r="AU1109" s="320"/>
      <c r="AV1109" s="320"/>
      <c r="AW1109" s="320"/>
      <c r="AX1109" s="320"/>
    </row>
    <row r="1110" spans="1:50" ht="55.5" customHeight="1" x14ac:dyDescent="0.15">
      <c r="A1110" s="406">
        <v>9</v>
      </c>
      <c r="B1110" s="406">
        <v>1</v>
      </c>
      <c r="C1110" s="896" t="s">
        <v>646</v>
      </c>
      <c r="D1110" s="896"/>
      <c r="E1110" s="259" t="s">
        <v>634</v>
      </c>
      <c r="F1110" s="895"/>
      <c r="G1110" s="895"/>
      <c r="H1110" s="895"/>
      <c r="I1110" s="895"/>
      <c r="J1110" s="421">
        <v>9240001012202</v>
      </c>
      <c r="K1110" s="422"/>
      <c r="L1110" s="422"/>
      <c r="M1110" s="422"/>
      <c r="N1110" s="422"/>
      <c r="O1110" s="422"/>
      <c r="P1110" s="315" t="s">
        <v>658</v>
      </c>
      <c r="Q1110" s="316"/>
      <c r="R1110" s="316"/>
      <c r="S1110" s="316"/>
      <c r="T1110" s="316"/>
      <c r="U1110" s="316"/>
      <c r="V1110" s="316"/>
      <c r="W1110" s="316"/>
      <c r="X1110" s="316"/>
      <c r="Y1110" s="317">
        <v>217</v>
      </c>
      <c r="Z1110" s="318"/>
      <c r="AA1110" s="318"/>
      <c r="AB1110" s="319"/>
      <c r="AC1110" s="321" t="s">
        <v>519</v>
      </c>
      <c r="AD1110" s="321"/>
      <c r="AE1110" s="321"/>
      <c r="AF1110" s="321"/>
      <c r="AG1110" s="321"/>
      <c r="AH1110" s="322">
        <v>4</v>
      </c>
      <c r="AI1110" s="323"/>
      <c r="AJ1110" s="323"/>
      <c r="AK1110" s="323"/>
      <c r="AL1110" s="324">
        <v>93.09</v>
      </c>
      <c r="AM1110" s="325"/>
      <c r="AN1110" s="325"/>
      <c r="AO1110" s="326"/>
      <c r="AP1110" s="320"/>
      <c r="AQ1110" s="320"/>
      <c r="AR1110" s="320"/>
      <c r="AS1110" s="320"/>
      <c r="AT1110" s="320"/>
      <c r="AU1110" s="320"/>
      <c r="AV1110" s="320"/>
      <c r="AW1110" s="320"/>
      <c r="AX1110" s="320"/>
    </row>
    <row r="1111" spans="1:50" ht="55.5" customHeight="1" x14ac:dyDescent="0.15">
      <c r="A1111" s="406">
        <v>10</v>
      </c>
      <c r="B1111" s="406">
        <v>1</v>
      </c>
      <c r="C1111" s="896" t="s">
        <v>646</v>
      </c>
      <c r="D1111" s="896"/>
      <c r="E1111" s="259" t="s">
        <v>659</v>
      </c>
      <c r="F1111" s="895"/>
      <c r="G1111" s="895"/>
      <c r="H1111" s="895"/>
      <c r="I1111" s="895"/>
      <c r="J1111" s="421">
        <v>3110001024356</v>
      </c>
      <c r="K1111" s="422"/>
      <c r="L1111" s="422"/>
      <c r="M1111" s="422"/>
      <c r="N1111" s="422"/>
      <c r="O1111" s="422"/>
      <c r="P1111" s="315" t="s">
        <v>660</v>
      </c>
      <c r="Q1111" s="316"/>
      <c r="R1111" s="316"/>
      <c r="S1111" s="316"/>
      <c r="T1111" s="316"/>
      <c r="U1111" s="316"/>
      <c r="V1111" s="316"/>
      <c r="W1111" s="316"/>
      <c r="X1111" s="316"/>
      <c r="Y1111" s="317">
        <v>145</v>
      </c>
      <c r="Z1111" s="318"/>
      <c r="AA1111" s="318"/>
      <c r="AB1111" s="319"/>
      <c r="AC1111" s="321" t="s">
        <v>519</v>
      </c>
      <c r="AD1111" s="321"/>
      <c r="AE1111" s="321"/>
      <c r="AF1111" s="321"/>
      <c r="AG1111" s="321"/>
      <c r="AH1111" s="322">
        <v>4</v>
      </c>
      <c r="AI1111" s="323"/>
      <c r="AJ1111" s="323"/>
      <c r="AK1111" s="323"/>
      <c r="AL1111" s="324">
        <v>99.88</v>
      </c>
      <c r="AM1111" s="325"/>
      <c r="AN1111" s="325"/>
      <c r="AO1111" s="326"/>
      <c r="AP1111" s="320"/>
      <c r="AQ1111" s="320"/>
      <c r="AR1111" s="320"/>
      <c r="AS1111" s="320"/>
      <c r="AT1111" s="320"/>
      <c r="AU1111" s="320"/>
      <c r="AV1111" s="320"/>
      <c r="AW1111" s="320"/>
      <c r="AX1111" s="320"/>
    </row>
    <row r="1112" spans="1:50" ht="55.5" customHeight="1" x14ac:dyDescent="0.15">
      <c r="A1112" s="406">
        <v>11</v>
      </c>
      <c r="B1112" s="406">
        <v>1</v>
      </c>
      <c r="C1112" s="896" t="s">
        <v>646</v>
      </c>
      <c r="D1112" s="896"/>
      <c r="E1112" s="259" t="s">
        <v>661</v>
      </c>
      <c r="F1112" s="895"/>
      <c r="G1112" s="895"/>
      <c r="H1112" s="895"/>
      <c r="I1112" s="895"/>
      <c r="J1112" s="421">
        <v>6250001003343</v>
      </c>
      <c r="K1112" s="422"/>
      <c r="L1112" s="422"/>
      <c r="M1112" s="422"/>
      <c r="N1112" s="422"/>
      <c r="O1112" s="422"/>
      <c r="P1112" s="315" t="s">
        <v>662</v>
      </c>
      <c r="Q1112" s="316"/>
      <c r="R1112" s="316"/>
      <c r="S1112" s="316"/>
      <c r="T1112" s="316"/>
      <c r="U1112" s="316"/>
      <c r="V1112" s="316"/>
      <c r="W1112" s="316"/>
      <c r="X1112" s="316"/>
      <c r="Y1112" s="317">
        <v>108</v>
      </c>
      <c r="Z1112" s="318"/>
      <c r="AA1112" s="318"/>
      <c r="AB1112" s="319"/>
      <c r="AC1112" s="321" t="s">
        <v>519</v>
      </c>
      <c r="AD1112" s="321"/>
      <c r="AE1112" s="321"/>
      <c r="AF1112" s="321"/>
      <c r="AG1112" s="321"/>
      <c r="AH1112" s="322">
        <v>3</v>
      </c>
      <c r="AI1112" s="323"/>
      <c r="AJ1112" s="323"/>
      <c r="AK1112" s="323"/>
      <c r="AL1112" s="324">
        <v>90</v>
      </c>
      <c r="AM1112" s="325"/>
      <c r="AN1112" s="325"/>
      <c r="AO1112" s="326"/>
      <c r="AP1112" s="320"/>
      <c r="AQ1112" s="320"/>
      <c r="AR1112" s="320"/>
      <c r="AS1112" s="320"/>
      <c r="AT1112" s="320"/>
      <c r="AU1112" s="320"/>
      <c r="AV1112" s="320"/>
      <c r="AW1112" s="320"/>
      <c r="AX1112" s="320"/>
    </row>
    <row r="1113" spans="1:50" ht="55.5" customHeight="1" x14ac:dyDescent="0.15">
      <c r="A1113" s="406">
        <v>12</v>
      </c>
      <c r="B1113" s="406">
        <v>1</v>
      </c>
      <c r="C1113" s="896" t="s">
        <v>646</v>
      </c>
      <c r="D1113" s="896"/>
      <c r="E1113" s="259" t="s">
        <v>663</v>
      </c>
      <c r="F1113" s="895"/>
      <c r="G1113" s="895"/>
      <c r="H1113" s="895"/>
      <c r="I1113" s="895"/>
      <c r="J1113" s="421">
        <v>2340001009368</v>
      </c>
      <c r="K1113" s="422"/>
      <c r="L1113" s="422"/>
      <c r="M1113" s="422"/>
      <c r="N1113" s="422"/>
      <c r="O1113" s="422"/>
      <c r="P1113" s="315" t="s">
        <v>664</v>
      </c>
      <c r="Q1113" s="316"/>
      <c r="R1113" s="316"/>
      <c r="S1113" s="316"/>
      <c r="T1113" s="316"/>
      <c r="U1113" s="316"/>
      <c r="V1113" s="316"/>
      <c r="W1113" s="316"/>
      <c r="X1113" s="316"/>
      <c r="Y1113" s="317">
        <v>49</v>
      </c>
      <c r="Z1113" s="318"/>
      <c r="AA1113" s="318"/>
      <c r="AB1113" s="319"/>
      <c r="AC1113" s="321" t="s">
        <v>519</v>
      </c>
      <c r="AD1113" s="321"/>
      <c r="AE1113" s="321"/>
      <c r="AF1113" s="321"/>
      <c r="AG1113" s="321"/>
      <c r="AH1113" s="322">
        <v>7</v>
      </c>
      <c r="AI1113" s="323"/>
      <c r="AJ1113" s="323"/>
      <c r="AK1113" s="323"/>
      <c r="AL1113" s="324">
        <v>91.95</v>
      </c>
      <c r="AM1113" s="325"/>
      <c r="AN1113" s="325"/>
      <c r="AO1113" s="326"/>
      <c r="AP1113" s="320"/>
      <c r="AQ1113" s="320"/>
      <c r="AR1113" s="320"/>
      <c r="AS1113" s="320"/>
      <c r="AT1113" s="320"/>
      <c r="AU1113" s="320"/>
      <c r="AV1113" s="320"/>
      <c r="AW1113" s="320"/>
      <c r="AX1113" s="320"/>
    </row>
    <row r="1114" spans="1:50" ht="55.5" customHeight="1" x14ac:dyDescent="0.15">
      <c r="A1114" s="406">
        <v>13</v>
      </c>
      <c r="B1114" s="406">
        <v>1</v>
      </c>
      <c r="C1114" s="896" t="s">
        <v>646</v>
      </c>
      <c r="D1114" s="896"/>
      <c r="E1114" s="259" t="s">
        <v>638</v>
      </c>
      <c r="F1114" s="895"/>
      <c r="G1114" s="895"/>
      <c r="H1114" s="895"/>
      <c r="I1114" s="895"/>
      <c r="J1114" s="421">
        <v>5010005002705</v>
      </c>
      <c r="K1114" s="422"/>
      <c r="L1114" s="422"/>
      <c r="M1114" s="422"/>
      <c r="N1114" s="422"/>
      <c r="O1114" s="422"/>
      <c r="P1114" s="315" t="s">
        <v>665</v>
      </c>
      <c r="Q1114" s="316"/>
      <c r="R1114" s="316"/>
      <c r="S1114" s="316"/>
      <c r="T1114" s="316"/>
      <c r="U1114" s="316"/>
      <c r="V1114" s="316"/>
      <c r="W1114" s="316"/>
      <c r="X1114" s="316"/>
      <c r="Y1114" s="317">
        <v>14</v>
      </c>
      <c r="Z1114" s="318"/>
      <c r="AA1114" s="318"/>
      <c r="AB1114" s="319"/>
      <c r="AC1114" s="321" t="s">
        <v>519</v>
      </c>
      <c r="AD1114" s="321"/>
      <c r="AE1114" s="321"/>
      <c r="AF1114" s="321"/>
      <c r="AG1114" s="321"/>
      <c r="AH1114" s="322">
        <v>1</v>
      </c>
      <c r="AI1114" s="323"/>
      <c r="AJ1114" s="323"/>
      <c r="AK1114" s="323"/>
      <c r="AL1114" s="324">
        <v>95.9</v>
      </c>
      <c r="AM1114" s="325"/>
      <c r="AN1114" s="325"/>
      <c r="AO1114" s="326"/>
      <c r="AP1114" s="320"/>
      <c r="AQ1114" s="320"/>
      <c r="AR1114" s="320"/>
      <c r="AS1114" s="320"/>
      <c r="AT1114" s="320"/>
      <c r="AU1114" s="320"/>
      <c r="AV1114" s="320"/>
      <c r="AW1114" s="320"/>
      <c r="AX1114" s="320"/>
    </row>
    <row r="1115" spans="1:50" ht="55.5" customHeight="1" x14ac:dyDescent="0.15">
      <c r="A1115" s="406">
        <v>14</v>
      </c>
      <c r="B1115" s="406">
        <v>1</v>
      </c>
      <c r="C1115" s="896" t="s">
        <v>646</v>
      </c>
      <c r="D1115" s="896"/>
      <c r="E1115" s="259" t="s">
        <v>638</v>
      </c>
      <c r="F1115" s="895"/>
      <c r="G1115" s="895"/>
      <c r="H1115" s="895"/>
      <c r="I1115" s="895"/>
      <c r="J1115" s="421">
        <v>5010005002705</v>
      </c>
      <c r="K1115" s="422"/>
      <c r="L1115" s="422"/>
      <c r="M1115" s="422"/>
      <c r="N1115" s="422"/>
      <c r="O1115" s="422"/>
      <c r="P1115" s="315" t="s">
        <v>666</v>
      </c>
      <c r="Q1115" s="316"/>
      <c r="R1115" s="316"/>
      <c r="S1115" s="316"/>
      <c r="T1115" s="316"/>
      <c r="U1115" s="316"/>
      <c r="V1115" s="316"/>
      <c r="W1115" s="316"/>
      <c r="X1115" s="316"/>
      <c r="Y1115" s="317">
        <v>7</v>
      </c>
      <c r="Z1115" s="318"/>
      <c r="AA1115" s="318"/>
      <c r="AB1115" s="319"/>
      <c r="AC1115" s="321" t="s">
        <v>519</v>
      </c>
      <c r="AD1115" s="321"/>
      <c r="AE1115" s="321"/>
      <c r="AF1115" s="321"/>
      <c r="AG1115" s="321"/>
      <c r="AH1115" s="322">
        <v>1</v>
      </c>
      <c r="AI1115" s="323"/>
      <c r="AJ1115" s="323"/>
      <c r="AK1115" s="323"/>
      <c r="AL1115" s="324">
        <v>88.54</v>
      </c>
      <c r="AM1115" s="325"/>
      <c r="AN1115" s="325"/>
      <c r="AO1115" s="326"/>
      <c r="AP1115" s="320"/>
      <c r="AQ1115" s="320"/>
      <c r="AR1115" s="320"/>
      <c r="AS1115" s="320"/>
      <c r="AT1115" s="320"/>
      <c r="AU1115" s="320"/>
      <c r="AV1115" s="320"/>
      <c r="AW1115" s="320"/>
      <c r="AX1115" s="320"/>
    </row>
    <row r="1116" spans="1:50" ht="55.5" customHeight="1" x14ac:dyDescent="0.15">
      <c r="A1116" s="406">
        <v>15</v>
      </c>
      <c r="B1116" s="406">
        <v>1</v>
      </c>
      <c r="C1116" s="896" t="s">
        <v>646</v>
      </c>
      <c r="D1116" s="896"/>
      <c r="E1116" s="259" t="s">
        <v>638</v>
      </c>
      <c r="F1116" s="895"/>
      <c r="G1116" s="895"/>
      <c r="H1116" s="895"/>
      <c r="I1116" s="895"/>
      <c r="J1116" s="421">
        <v>5010005002705</v>
      </c>
      <c r="K1116" s="422"/>
      <c r="L1116" s="422"/>
      <c r="M1116" s="422"/>
      <c r="N1116" s="422"/>
      <c r="O1116" s="422"/>
      <c r="P1116" s="315" t="s">
        <v>667</v>
      </c>
      <c r="Q1116" s="316"/>
      <c r="R1116" s="316"/>
      <c r="S1116" s="316"/>
      <c r="T1116" s="316"/>
      <c r="U1116" s="316"/>
      <c r="V1116" s="316"/>
      <c r="W1116" s="316"/>
      <c r="X1116" s="316"/>
      <c r="Y1116" s="317">
        <v>1</v>
      </c>
      <c r="Z1116" s="318"/>
      <c r="AA1116" s="318"/>
      <c r="AB1116" s="319"/>
      <c r="AC1116" s="321" t="s">
        <v>519</v>
      </c>
      <c r="AD1116" s="321"/>
      <c r="AE1116" s="321"/>
      <c r="AF1116" s="321"/>
      <c r="AG1116" s="321"/>
      <c r="AH1116" s="322">
        <v>1</v>
      </c>
      <c r="AI1116" s="323"/>
      <c r="AJ1116" s="323"/>
      <c r="AK1116" s="323"/>
      <c r="AL1116" s="324">
        <v>93.29</v>
      </c>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67" priority="14053">
      <formula>IF(RIGHT(TEXT(P14,"0.#"),1)=".",FALSE,TRUE)</formula>
    </cfRule>
    <cfRule type="expression" dxfId="2766" priority="14054">
      <formula>IF(RIGHT(TEXT(P14,"0.#"),1)=".",TRUE,FALSE)</formula>
    </cfRule>
  </conditionalFormatting>
  <conditionalFormatting sqref="AE32">
    <cfRule type="expression" dxfId="2765" priority="14043">
      <formula>IF(RIGHT(TEXT(AE32,"0.#"),1)=".",FALSE,TRUE)</formula>
    </cfRule>
    <cfRule type="expression" dxfId="2764" priority="14044">
      <formula>IF(RIGHT(TEXT(AE32,"0.#"),1)=".",TRUE,FALSE)</formula>
    </cfRule>
  </conditionalFormatting>
  <conditionalFormatting sqref="P18:AX18">
    <cfRule type="expression" dxfId="2763" priority="13929">
      <formula>IF(RIGHT(TEXT(P18,"0.#"),1)=".",FALSE,TRUE)</formula>
    </cfRule>
    <cfRule type="expression" dxfId="2762" priority="13930">
      <formula>IF(RIGHT(TEXT(P18,"0.#"),1)=".",TRUE,FALSE)</formula>
    </cfRule>
  </conditionalFormatting>
  <conditionalFormatting sqref="Y782">
    <cfRule type="expression" dxfId="2761" priority="13925">
      <formula>IF(RIGHT(TEXT(Y782,"0.#"),1)=".",FALSE,TRUE)</formula>
    </cfRule>
    <cfRule type="expression" dxfId="2760" priority="13926">
      <formula>IF(RIGHT(TEXT(Y782,"0.#"),1)=".",TRUE,FALSE)</formula>
    </cfRule>
  </conditionalFormatting>
  <conditionalFormatting sqref="Y791">
    <cfRule type="expression" dxfId="2759" priority="13921">
      <formula>IF(RIGHT(TEXT(Y791,"0.#"),1)=".",FALSE,TRUE)</formula>
    </cfRule>
    <cfRule type="expression" dxfId="2758" priority="13922">
      <formula>IF(RIGHT(TEXT(Y791,"0.#"),1)=".",TRUE,FALSE)</formula>
    </cfRule>
  </conditionalFormatting>
  <conditionalFormatting sqref="Y822:Y829 Y820 Y809:Y816 Y807 Y796:Y803">
    <cfRule type="expression" dxfId="2757" priority="13703">
      <formula>IF(RIGHT(TEXT(Y796,"0.#"),1)=".",FALSE,TRUE)</formula>
    </cfRule>
    <cfRule type="expression" dxfId="2756" priority="13704">
      <formula>IF(RIGHT(TEXT(Y796,"0.#"),1)=".",TRUE,FALSE)</formula>
    </cfRule>
  </conditionalFormatting>
  <conditionalFormatting sqref="P16:AQ17 P15:AX15 P13:AX13">
    <cfRule type="expression" dxfId="2755" priority="13751">
      <formula>IF(RIGHT(TEXT(P13,"0.#"),1)=".",FALSE,TRUE)</formula>
    </cfRule>
    <cfRule type="expression" dxfId="2754" priority="13752">
      <formula>IF(RIGHT(TEXT(P13,"0.#"),1)=".",TRUE,FALSE)</formula>
    </cfRule>
  </conditionalFormatting>
  <conditionalFormatting sqref="P19:AJ19">
    <cfRule type="expression" dxfId="2753" priority="13749">
      <formula>IF(RIGHT(TEXT(P19,"0.#"),1)=".",FALSE,TRUE)</formula>
    </cfRule>
    <cfRule type="expression" dxfId="2752" priority="13750">
      <formula>IF(RIGHT(TEXT(P19,"0.#"),1)=".",TRUE,FALSE)</formula>
    </cfRule>
  </conditionalFormatting>
  <conditionalFormatting sqref="AE101 AQ101">
    <cfRule type="expression" dxfId="2751" priority="13741">
      <formula>IF(RIGHT(TEXT(AE101,"0.#"),1)=".",FALSE,TRUE)</formula>
    </cfRule>
    <cfRule type="expression" dxfId="2750" priority="13742">
      <formula>IF(RIGHT(TEXT(AE101,"0.#"),1)=".",TRUE,FALSE)</formula>
    </cfRule>
  </conditionalFormatting>
  <conditionalFormatting sqref="Y783:Y790">
    <cfRule type="expression" dxfId="2749" priority="13727">
      <formula>IF(RIGHT(TEXT(Y783,"0.#"),1)=".",FALSE,TRUE)</formula>
    </cfRule>
    <cfRule type="expression" dxfId="2748" priority="13728">
      <formula>IF(RIGHT(TEXT(Y783,"0.#"),1)=".",TRUE,FALSE)</formula>
    </cfRule>
  </conditionalFormatting>
  <conditionalFormatting sqref="AU791">
    <cfRule type="expression" dxfId="2747" priority="13723">
      <formula>IF(RIGHT(TEXT(AU791,"0.#"),1)=".",FALSE,TRUE)</formula>
    </cfRule>
    <cfRule type="expression" dxfId="2746" priority="13724">
      <formula>IF(RIGHT(TEXT(AU791,"0.#"),1)=".",TRUE,FALSE)</formula>
    </cfRule>
  </conditionalFormatting>
  <conditionalFormatting sqref="AU788:AU790">
    <cfRule type="expression" dxfId="2745" priority="13721">
      <formula>IF(RIGHT(TEXT(AU788,"0.#"),1)=".",FALSE,TRUE)</formula>
    </cfRule>
    <cfRule type="expression" dxfId="2744" priority="13722">
      <formula>IF(RIGHT(TEXT(AU788,"0.#"),1)=".",TRUE,FALSE)</formula>
    </cfRule>
  </conditionalFormatting>
  <conditionalFormatting sqref="Y821 Y808 Y795">
    <cfRule type="expression" dxfId="2743" priority="13707">
      <formula>IF(RIGHT(TEXT(Y795,"0.#"),1)=".",FALSE,TRUE)</formula>
    </cfRule>
    <cfRule type="expression" dxfId="2742" priority="13708">
      <formula>IF(RIGHT(TEXT(Y795,"0.#"),1)=".",TRUE,FALSE)</formula>
    </cfRule>
  </conditionalFormatting>
  <conditionalFormatting sqref="Y830 Y817 Y804">
    <cfRule type="expression" dxfId="2741" priority="13705">
      <formula>IF(RIGHT(TEXT(Y804,"0.#"),1)=".",FALSE,TRUE)</formula>
    </cfRule>
    <cfRule type="expression" dxfId="2740" priority="13706">
      <formula>IF(RIGHT(TEXT(Y804,"0.#"),1)=".",TRUE,FALSE)</formula>
    </cfRule>
  </conditionalFormatting>
  <conditionalFormatting sqref="AU821 AU808 AU795">
    <cfRule type="expression" dxfId="2739" priority="13701">
      <formula>IF(RIGHT(TEXT(AU795,"0.#"),1)=".",FALSE,TRUE)</formula>
    </cfRule>
    <cfRule type="expression" dxfId="2738" priority="13702">
      <formula>IF(RIGHT(TEXT(AU795,"0.#"),1)=".",TRUE,FALSE)</formula>
    </cfRule>
  </conditionalFormatting>
  <conditionalFormatting sqref="AU830 AU817 AU804">
    <cfRule type="expression" dxfId="2737" priority="13699">
      <formula>IF(RIGHT(TEXT(AU804,"0.#"),1)=".",FALSE,TRUE)</formula>
    </cfRule>
    <cfRule type="expression" dxfId="2736" priority="13700">
      <formula>IF(RIGHT(TEXT(AU804,"0.#"),1)=".",TRUE,FALSE)</formula>
    </cfRule>
  </conditionalFormatting>
  <conditionalFormatting sqref="AU822:AU829 AU820 AU809:AU816 AU807 AU796:AU803 AU794">
    <cfRule type="expression" dxfId="2735" priority="13697">
      <formula>IF(RIGHT(TEXT(AU794,"0.#"),1)=".",FALSE,TRUE)</formula>
    </cfRule>
    <cfRule type="expression" dxfId="2734" priority="13698">
      <formula>IF(RIGHT(TEXT(AU794,"0.#"),1)=".",TRUE,FALSE)</formula>
    </cfRule>
  </conditionalFormatting>
  <conditionalFormatting sqref="AM87">
    <cfRule type="expression" dxfId="2733" priority="13351">
      <formula>IF(RIGHT(TEXT(AM87,"0.#"),1)=".",FALSE,TRUE)</formula>
    </cfRule>
    <cfRule type="expression" dxfId="2732" priority="13352">
      <formula>IF(RIGHT(TEXT(AM87,"0.#"),1)=".",TRUE,FALSE)</formula>
    </cfRule>
  </conditionalFormatting>
  <conditionalFormatting sqref="AE55">
    <cfRule type="expression" dxfId="2731" priority="13419">
      <formula>IF(RIGHT(TEXT(AE55,"0.#"),1)=".",FALSE,TRUE)</formula>
    </cfRule>
    <cfRule type="expression" dxfId="2730" priority="13420">
      <formula>IF(RIGHT(TEXT(AE55,"0.#"),1)=".",TRUE,FALSE)</formula>
    </cfRule>
  </conditionalFormatting>
  <conditionalFormatting sqref="AI55">
    <cfRule type="expression" dxfId="2729" priority="13417">
      <formula>IF(RIGHT(TEXT(AI55,"0.#"),1)=".",FALSE,TRUE)</formula>
    </cfRule>
    <cfRule type="expression" dxfId="2728" priority="13418">
      <formula>IF(RIGHT(TEXT(AI55,"0.#"),1)=".",TRUE,FALSE)</formula>
    </cfRule>
  </conditionalFormatting>
  <conditionalFormatting sqref="AE33">
    <cfRule type="expression" dxfId="2727" priority="13511">
      <formula>IF(RIGHT(TEXT(AE33,"0.#"),1)=".",FALSE,TRUE)</formula>
    </cfRule>
    <cfRule type="expression" dxfId="2726" priority="13512">
      <formula>IF(RIGHT(TEXT(AE33,"0.#"),1)=".",TRUE,FALSE)</formula>
    </cfRule>
  </conditionalFormatting>
  <conditionalFormatting sqref="AE34">
    <cfRule type="expression" dxfId="2725" priority="13509">
      <formula>IF(RIGHT(TEXT(AE34,"0.#"),1)=".",FALSE,TRUE)</formula>
    </cfRule>
    <cfRule type="expression" dxfId="2724" priority="13510">
      <formula>IF(RIGHT(TEXT(AE34,"0.#"),1)=".",TRUE,FALSE)</formula>
    </cfRule>
  </conditionalFormatting>
  <conditionalFormatting sqref="AI34">
    <cfRule type="expression" dxfId="2723" priority="13507">
      <formula>IF(RIGHT(TEXT(AI34,"0.#"),1)=".",FALSE,TRUE)</formula>
    </cfRule>
    <cfRule type="expression" dxfId="2722" priority="13508">
      <formula>IF(RIGHT(TEXT(AI34,"0.#"),1)=".",TRUE,FALSE)</formula>
    </cfRule>
  </conditionalFormatting>
  <conditionalFormatting sqref="AI33">
    <cfRule type="expression" dxfId="2721" priority="13505">
      <formula>IF(RIGHT(TEXT(AI33,"0.#"),1)=".",FALSE,TRUE)</formula>
    </cfRule>
    <cfRule type="expression" dxfId="2720" priority="13506">
      <formula>IF(RIGHT(TEXT(AI33,"0.#"),1)=".",TRUE,FALSE)</formula>
    </cfRule>
  </conditionalFormatting>
  <conditionalFormatting sqref="AI32">
    <cfRule type="expression" dxfId="2719" priority="13503">
      <formula>IF(RIGHT(TEXT(AI32,"0.#"),1)=".",FALSE,TRUE)</formula>
    </cfRule>
    <cfRule type="expression" dxfId="2718" priority="13504">
      <formula>IF(RIGHT(TEXT(AI32,"0.#"),1)=".",TRUE,FALSE)</formula>
    </cfRule>
  </conditionalFormatting>
  <conditionalFormatting sqref="AQ32:AQ34">
    <cfRule type="expression" dxfId="2717" priority="13491">
      <formula>IF(RIGHT(TEXT(AQ32,"0.#"),1)=".",FALSE,TRUE)</formula>
    </cfRule>
    <cfRule type="expression" dxfId="2716" priority="13492">
      <formula>IF(RIGHT(TEXT(AQ32,"0.#"),1)=".",TRUE,FALSE)</formula>
    </cfRule>
  </conditionalFormatting>
  <conditionalFormatting sqref="AU32:AU34">
    <cfRule type="expression" dxfId="2715" priority="13489">
      <formula>IF(RIGHT(TEXT(AU32,"0.#"),1)=".",FALSE,TRUE)</formula>
    </cfRule>
    <cfRule type="expression" dxfId="2714" priority="13490">
      <formula>IF(RIGHT(TEXT(AU32,"0.#"),1)=".",TRUE,FALSE)</formula>
    </cfRule>
  </conditionalFormatting>
  <conditionalFormatting sqref="AE53">
    <cfRule type="expression" dxfId="2713" priority="13423">
      <formula>IF(RIGHT(TEXT(AE53,"0.#"),1)=".",FALSE,TRUE)</formula>
    </cfRule>
    <cfRule type="expression" dxfId="2712" priority="13424">
      <formula>IF(RIGHT(TEXT(AE53,"0.#"),1)=".",TRUE,FALSE)</formula>
    </cfRule>
  </conditionalFormatting>
  <conditionalFormatting sqref="AE54">
    <cfRule type="expression" dxfId="2711" priority="13421">
      <formula>IF(RIGHT(TEXT(AE54,"0.#"),1)=".",FALSE,TRUE)</formula>
    </cfRule>
    <cfRule type="expression" dxfId="2710" priority="13422">
      <formula>IF(RIGHT(TEXT(AE54,"0.#"),1)=".",TRUE,FALSE)</formula>
    </cfRule>
  </conditionalFormatting>
  <conditionalFormatting sqref="AI54">
    <cfRule type="expression" dxfId="2709" priority="13415">
      <formula>IF(RIGHT(TEXT(AI54,"0.#"),1)=".",FALSE,TRUE)</formula>
    </cfRule>
    <cfRule type="expression" dxfId="2708" priority="13416">
      <formula>IF(RIGHT(TEXT(AI54,"0.#"),1)=".",TRUE,FALSE)</formula>
    </cfRule>
  </conditionalFormatting>
  <conditionalFormatting sqref="AI53">
    <cfRule type="expression" dxfId="2707" priority="13413">
      <formula>IF(RIGHT(TEXT(AI53,"0.#"),1)=".",FALSE,TRUE)</formula>
    </cfRule>
    <cfRule type="expression" dxfId="2706" priority="13414">
      <formula>IF(RIGHT(TEXT(AI53,"0.#"),1)=".",TRUE,FALSE)</formula>
    </cfRule>
  </conditionalFormatting>
  <conditionalFormatting sqref="AM53">
    <cfRule type="expression" dxfId="2705" priority="13411">
      <formula>IF(RIGHT(TEXT(AM53,"0.#"),1)=".",FALSE,TRUE)</formula>
    </cfRule>
    <cfRule type="expression" dxfId="2704" priority="13412">
      <formula>IF(RIGHT(TEXT(AM53,"0.#"),1)=".",TRUE,FALSE)</formula>
    </cfRule>
  </conditionalFormatting>
  <conditionalFormatting sqref="AM54">
    <cfRule type="expression" dxfId="2703" priority="13409">
      <formula>IF(RIGHT(TEXT(AM54,"0.#"),1)=".",FALSE,TRUE)</formula>
    </cfRule>
    <cfRule type="expression" dxfId="2702" priority="13410">
      <formula>IF(RIGHT(TEXT(AM54,"0.#"),1)=".",TRUE,FALSE)</formula>
    </cfRule>
  </conditionalFormatting>
  <conditionalFormatting sqref="AM55">
    <cfRule type="expression" dxfId="2701" priority="13407">
      <formula>IF(RIGHT(TEXT(AM55,"0.#"),1)=".",FALSE,TRUE)</formula>
    </cfRule>
    <cfRule type="expression" dxfId="2700" priority="13408">
      <formula>IF(RIGHT(TEXT(AM55,"0.#"),1)=".",TRUE,FALSE)</formula>
    </cfRule>
  </conditionalFormatting>
  <conditionalFormatting sqref="AE60">
    <cfRule type="expression" dxfId="2699" priority="13393">
      <formula>IF(RIGHT(TEXT(AE60,"0.#"),1)=".",FALSE,TRUE)</formula>
    </cfRule>
    <cfRule type="expression" dxfId="2698" priority="13394">
      <formula>IF(RIGHT(TEXT(AE60,"0.#"),1)=".",TRUE,FALSE)</formula>
    </cfRule>
  </conditionalFormatting>
  <conditionalFormatting sqref="AE61">
    <cfRule type="expression" dxfId="2697" priority="13391">
      <formula>IF(RIGHT(TEXT(AE61,"0.#"),1)=".",FALSE,TRUE)</formula>
    </cfRule>
    <cfRule type="expression" dxfId="2696" priority="13392">
      <formula>IF(RIGHT(TEXT(AE61,"0.#"),1)=".",TRUE,FALSE)</formula>
    </cfRule>
  </conditionalFormatting>
  <conditionalFormatting sqref="AE62">
    <cfRule type="expression" dxfId="2695" priority="13389">
      <formula>IF(RIGHT(TEXT(AE62,"0.#"),1)=".",FALSE,TRUE)</formula>
    </cfRule>
    <cfRule type="expression" dxfId="2694" priority="13390">
      <formula>IF(RIGHT(TEXT(AE62,"0.#"),1)=".",TRUE,FALSE)</formula>
    </cfRule>
  </conditionalFormatting>
  <conditionalFormatting sqref="AI62">
    <cfRule type="expression" dxfId="2693" priority="13387">
      <formula>IF(RIGHT(TEXT(AI62,"0.#"),1)=".",FALSE,TRUE)</formula>
    </cfRule>
    <cfRule type="expression" dxfId="2692" priority="13388">
      <formula>IF(RIGHT(TEXT(AI62,"0.#"),1)=".",TRUE,FALSE)</formula>
    </cfRule>
  </conditionalFormatting>
  <conditionalFormatting sqref="AI61">
    <cfRule type="expression" dxfId="2691" priority="13385">
      <formula>IF(RIGHT(TEXT(AI61,"0.#"),1)=".",FALSE,TRUE)</formula>
    </cfRule>
    <cfRule type="expression" dxfId="2690" priority="13386">
      <formula>IF(RIGHT(TEXT(AI61,"0.#"),1)=".",TRUE,FALSE)</formula>
    </cfRule>
  </conditionalFormatting>
  <conditionalFormatting sqref="AI60">
    <cfRule type="expression" dxfId="2689" priority="13383">
      <formula>IF(RIGHT(TEXT(AI60,"0.#"),1)=".",FALSE,TRUE)</formula>
    </cfRule>
    <cfRule type="expression" dxfId="2688" priority="13384">
      <formula>IF(RIGHT(TEXT(AI60,"0.#"),1)=".",TRUE,FALSE)</formula>
    </cfRule>
  </conditionalFormatting>
  <conditionalFormatting sqref="AM60">
    <cfRule type="expression" dxfId="2687" priority="13381">
      <formula>IF(RIGHT(TEXT(AM60,"0.#"),1)=".",FALSE,TRUE)</formula>
    </cfRule>
    <cfRule type="expression" dxfId="2686" priority="13382">
      <formula>IF(RIGHT(TEXT(AM60,"0.#"),1)=".",TRUE,FALSE)</formula>
    </cfRule>
  </conditionalFormatting>
  <conditionalFormatting sqref="AM61">
    <cfRule type="expression" dxfId="2685" priority="13379">
      <formula>IF(RIGHT(TEXT(AM61,"0.#"),1)=".",FALSE,TRUE)</formula>
    </cfRule>
    <cfRule type="expression" dxfId="2684" priority="13380">
      <formula>IF(RIGHT(TEXT(AM61,"0.#"),1)=".",TRUE,FALSE)</formula>
    </cfRule>
  </conditionalFormatting>
  <conditionalFormatting sqref="AM62">
    <cfRule type="expression" dxfId="2683" priority="13377">
      <formula>IF(RIGHT(TEXT(AM62,"0.#"),1)=".",FALSE,TRUE)</formula>
    </cfRule>
    <cfRule type="expression" dxfId="2682" priority="13378">
      <formula>IF(RIGHT(TEXT(AM62,"0.#"),1)=".",TRUE,FALSE)</formula>
    </cfRule>
  </conditionalFormatting>
  <conditionalFormatting sqref="AE87">
    <cfRule type="expression" dxfId="2681" priority="13363">
      <formula>IF(RIGHT(TEXT(AE87,"0.#"),1)=".",FALSE,TRUE)</formula>
    </cfRule>
    <cfRule type="expression" dxfId="2680" priority="13364">
      <formula>IF(RIGHT(TEXT(AE87,"0.#"),1)=".",TRUE,FALSE)</formula>
    </cfRule>
  </conditionalFormatting>
  <conditionalFormatting sqref="AE88">
    <cfRule type="expression" dxfId="2679" priority="13361">
      <formula>IF(RIGHT(TEXT(AE88,"0.#"),1)=".",FALSE,TRUE)</formula>
    </cfRule>
    <cfRule type="expression" dxfId="2678" priority="13362">
      <formula>IF(RIGHT(TEXT(AE88,"0.#"),1)=".",TRUE,FALSE)</formula>
    </cfRule>
  </conditionalFormatting>
  <conditionalFormatting sqref="AE89">
    <cfRule type="expression" dxfId="2677" priority="13359">
      <formula>IF(RIGHT(TEXT(AE89,"0.#"),1)=".",FALSE,TRUE)</formula>
    </cfRule>
    <cfRule type="expression" dxfId="2676" priority="13360">
      <formula>IF(RIGHT(TEXT(AE89,"0.#"),1)=".",TRUE,FALSE)</formula>
    </cfRule>
  </conditionalFormatting>
  <conditionalFormatting sqref="AI89">
    <cfRule type="expression" dxfId="2675" priority="13357">
      <formula>IF(RIGHT(TEXT(AI89,"0.#"),1)=".",FALSE,TRUE)</formula>
    </cfRule>
    <cfRule type="expression" dxfId="2674" priority="13358">
      <formula>IF(RIGHT(TEXT(AI89,"0.#"),1)=".",TRUE,FALSE)</formula>
    </cfRule>
  </conditionalFormatting>
  <conditionalFormatting sqref="AI88">
    <cfRule type="expression" dxfId="2673" priority="13355">
      <formula>IF(RIGHT(TEXT(AI88,"0.#"),1)=".",FALSE,TRUE)</formula>
    </cfRule>
    <cfRule type="expression" dxfId="2672" priority="13356">
      <formula>IF(RIGHT(TEXT(AI88,"0.#"),1)=".",TRUE,FALSE)</formula>
    </cfRule>
  </conditionalFormatting>
  <conditionalFormatting sqref="AI87">
    <cfRule type="expression" dxfId="2671" priority="13353">
      <formula>IF(RIGHT(TEXT(AI87,"0.#"),1)=".",FALSE,TRUE)</formula>
    </cfRule>
    <cfRule type="expression" dxfId="2670" priority="13354">
      <formula>IF(RIGHT(TEXT(AI87,"0.#"),1)=".",TRUE,FALSE)</formula>
    </cfRule>
  </conditionalFormatting>
  <conditionalFormatting sqref="AM88">
    <cfRule type="expression" dxfId="2669" priority="13349">
      <formula>IF(RIGHT(TEXT(AM88,"0.#"),1)=".",FALSE,TRUE)</formula>
    </cfRule>
    <cfRule type="expression" dxfId="2668" priority="13350">
      <formula>IF(RIGHT(TEXT(AM88,"0.#"),1)=".",TRUE,FALSE)</formula>
    </cfRule>
  </conditionalFormatting>
  <conditionalFormatting sqref="AM89">
    <cfRule type="expression" dxfId="2667" priority="13347">
      <formula>IF(RIGHT(TEXT(AM89,"0.#"),1)=".",FALSE,TRUE)</formula>
    </cfRule>
    <cfRule type="expression" dxfId="2666" priority="13348">
      <formula>IF(RIGHT(TEXT(AM89,"0.#"),1)=".",TRUE,FALSE)</formula>
    </cfRule>
  </conditionalFormatting>
  <conditionalFormatting sqref="AE92">
    <cfRule type="expression" dxfId="2665" priority="13333">
      <formula>IF(RIGHT(TEXT(AE92,"0.#"),1)=".",FALSE,TRUE)</formula>
    </cfRule>
    <cfRule type="expression" dxfId="2664" priority="13334">
      <formula>IF(RIGHT(TEXT(AE92,"0.#"),1)=".",TRUE,FALSE)</formula>
    </cfRule>
  </conditionalFormatting>
  <conditionalFormatting sqref="AE93">
    <cfRule type="expression" dxfId="2663" priority="13331">
      <formula>IF(RIGHT(TEXT(AE93,"0.#"),1)=".",FALSE,TRUE)</formula>
    </cfRule>
    <cfRule type="expression" dxfId="2662" priority="13332">
      <formula>IF(RIGHT(TEXT(AE93,"0.#"),1)=".",TRUE,FALSE)</formula>
    </cfRule>
  </conditionalFormatting>
  <conditionalFormatting sqref="AE94">
    <cfRule type="expression" dxfId="2661" priority="13329">
      <formula>IF(RIGHT(TEXT(AE94,"0.#"),1)=".",FALSE,TRUE)</formula>
    </cfRule>
    <cfRule type="expression" dxfId="2660" priority="13330">
      <formula>IF(RIGHT(TEXT(AE94,"0.#"),1)=".",TRUE,FALSE)</formula>
    </cfRule>
  </conditionalFormatting>
  <conditionalFormatting sqref="AI94">
    <cfRule type="expression" dxfId="2659" priority="13327">
      <formula>IF(RIGHT(TEXT(AI94,"0.#"),1)=".",FALSE,TRUE)</formula>
    </cfRule>
    <cfRule type="expression" dxfId="2658" priority="13328">
      <formula>IF(RIGHT(TEXT(AI94,"0.#"),1)=".",TRUE,FALSE)</formula>
    </cfRule>
  </conditionalFormatting>
  <conditionalFormatting sqref="AI93">
    <cfRule type="expression" dxfId="2657" priority="13325">
      <formula>IF(RIGHT(TEXT(AI93,"0.#"),1)=".",FALSE,TRUE)</formula>
    </cfRule>
    <cfRule type="expression" dxfId="2656" priority="13326">
      <formula>IF(RIGHT(TEXT(AI93,"0.#"),1)=".",TRUE,FALSE)</formula>
    </cfRule>
  </conditionalFormatting>
  <conditionalFormatting sqref="AI92">
    <cfRule type="expression" dxfId="2655" priority="13323">
      <formula>IF(RIGHT(TEXT(AI92,"0.#"),1)=".",FALSE,TRUE)</formula>
    </cfRule>
    <cfRule type="expression" dxfId="2654" priority="13324">
      <formula>IF(RIGHT(TEXT(AI92,"0.#"),1)=".",TRUE,FALSE)</formula>
    </cfRule>
  </conditionalFormatting>
  <conditionalFormatting sqref="AM92">
    <cfRule type="expression" dxfId="2653" priority="13321">
      <formula>IF(RIGHT(TEXT(AM92,"0.#"),1)=".",FALSE,TRUE)</formula>
    </cfRule>
    <cfRule type="expression" dxfId="2652" priority="13322">
      <formula>IF(RIGHT(TEXT(AM92,"0.#"),1)=".",TRUE,FALSE)</formula>
    </cfRule>
  </conditionalFormatting>
  <conditionalFormatting sqref="AM93">
    <cfRule type="expression" dxfId="2651" priority="13319">
      <formula>IF(RIGHT(TEXT(AM93,"0.#"),1)=".",FALSE,TRUE)</formula>
    </cfRule>
    <cfRule type="expression" dxfId="2650" priority="13320">
      <formula>IF(RIGHT(TEXT(AM93,"0.#"),1)=".",TRUE,FALSE)</formula>
    </cfRule>
  </conditionalFormatting>
  <conditionalFormatting sqref="AM94">
    <cfRule type="expression" dxfId="2649" priority="13317">
      <formula>IF(RIGHT(TEXT(AM94,"0.#"),1)=".",FALSE,TRUE)</formula>
    </cfRule>
    <cfRule type="expression" dxfId="2648" priority="13318">
      <formula>IF(RIGHT(TEXT(AM94,"0.#"),1)=".",TRUE,FALSE)</formula>
    </cfRule>
  </conditionalFormatting>
  <conditionalFormatting sqref="AE97">
    <cfRule type="expression" dxfId="2647" priority="13303">
      <formula>IF(RIGHT(TEXT(AE97,"0.#"),1)=".",FALSE,TRUE)</formula>
    </cfRule>
    <cfRule type="expression" dxfId="2646" priority="13304">
      <formula>IF(RIGHT(TEXT(AE97,"0.#"),1)=".",TRUE,FALSE)</formula>
    </cfRule>
  </conditionalFormatting>
  <conditionalFormatting sqref="AE98">
    <cfRule type="expression" dxfId="2645" priority="13301">
      <formula>IF(RIGHT(TEXT(AE98,"0.#"),1)=".",FALSE,TRUE)</formula>
    </cfRule>
    <cfRule type="expression" dxfId="2644" priority="13302">
      <formula>IF(RIGHT(TEXT(AE98,"0.#"),1)=".",TRUE,FALSE)</formula>
    </cfRule>
  </conditionalFormatting>
  <conditionalFormatting sqref="AE99">
    <cfRule type="expression" dxfId="2643" priority="13299">
      <formula>IF(RIGHT(TEXT(AE99,"0.#"),1)=".",FALSE,TRUE)</formula>
    </cfRule>
    <cfRule type="expression" dxfId="2642" priority="13300">
      <formula>IF(RIGHT(TEXT(AE99,"0.#"),1)=".",TRUE,FALSE)</formula>
    </cfRule>
  </conditionalFormatting>
  <conditionalFormatting sqref="AI99">
    <cfRule type="expression" dxfId="2641" priority="13297">
      <formula>IF(RIGHT(TEXT(AI99,"0.#"),1)=".",FALSE,TRUE)</formula>
    </cfRule>
    <cfRule type="expression" dxfId="2640" priority="13298">
      <formula>IF(RIGHT(TEXT(AI99,"0.#"),1)=".",TRUE,FALSE)</formula>
    </cfRule>
  </conditionalFormatting>
  <conditionalFormatting sqref="AI98">
    <cfRule type="expression" dxfId="2639" priority="13295">
      <formula>IF(RIGHT(TEXT(AI98,"0.#"),1)=".",FALSE,TRUE)</formula>
    </cfRule>
    <cfRule type="expression" dxfId="2638" priority="13296">
      <formula>IF(RIGHT(TEXT(AI98,"0.#"),1)=".",TRUE,FALSE)</formula>
    </cfRule>
  </conditionalFormatting>
  <conditionalFormatting sqref="AI97">
    <cfRule type="expression" dxfId="2637" priority="13293">
      <formula>IF(RIGHT(TEXT(AI97,"0.#"),1)=".",FALSE,TRUE)</formula>
    </cfRule>
    <cfRule type="expression" dxfId="2636" priority="13294">
      <formula>IF(RIGHT(TEXT(AI97,"0.#"),1)=".",TRUE,FALSE)</formula>
    </cfRule>
  </conditionalFormatting>
  <conditionalFormatting sqref="AM97">
    <cfRule type="expression" dxfId="2635" priority="13291">
      <formula>IF(RIGHT(TEXT(AM97,"0.#"),1)=".",FALSE,TRUE)</formula>
    </cfRule>
    <cfRule type="expression" dxfId="2634" priority="13292">
      <formula>IF(RIGHT(TEXT(AM97,"0.#"),1)=".",TRUE,FALSE)</formula>
    </cfRule>
  </conditionalFormatting>
  <conditionalFormatting sqref="AM98">
    <cfRule type="expression" dxfId="2633" priority="13289">
      <formula>IF(RIGHT(TEXT(AM98,"0.#"),1)=".",FALSE,TRUE)</formula>
    </cfRule>
    <cfRule type="expression" dxfId="2632" priority="13290">
      <formula>IF(RIGHT(TEXT(AM98,"0.#"),1)=".",TRUE,FALSE)</formula>
    </cfRule>
  </conditionalFormatting>
  <conditionalFormatting sqref="AM99">
    <cfRule type="expression" dxfId="2631" priority="13287">
      <formula>IF(RIGHT(TEXT(AM99,"0.#"),1)=".",FALSE,TRUE)</formula>
    </cfRule>
    <cfRule type="expression" dxfId="2630" priority="13288">
      <formula>IF(RIGHT(TEXT(AM99,"0.#"),1)=".",TRUE,FALSE)</formula>
    </cfRule>
  </conditionalFormatting>
  <conditionalFormatting sqref="AI101">
    <cfRule type="expression" dxfId="2629" priority="13273">
      <formula>IF(RIGHT(TEXT(AI101,"0.#"),1)=".",FALSE,TRUE)</formula>
    </cfRule>
    <cfRule type="expression" dxfId="2628" priority="13274">
      <formula>IF(RIGHT(TEXT(AI101,"0.#"),1)=".",TRUE,FALSE)</formula>
    </cfRule>
  </conditionalFormatting>
  <conditionalFormatting sqref="AM101">
    <cfRule type="expression" dxfId="2627" priority="13271">
      <formula>IF(RIGHT(TEXT(AM101,"0.#"),1)=".",FALSE,TRUE)</formula>
    </cfRule>
    <cfRule type="expression" dxfId="2626" priority="13272">
      <formula>IF(RIGHT(TEXT(AM101,"0.#"),1)=".",TRUE,FALSE)</formula>
    </cfRule>
  </conditionalFormatting>
  <conditionalFormatting sqref="AE102">
    <cfRule type="expression" dxfId="2625" priority="13269">
      <formula>IF(RIGHT(TEXT(AE102,"0.#"),1)=".",FALSE,TRUE)</formula>
    </cfRule>
    <cfRule type="expression" dxfId="2624" priority="13270">
      <formula>IF(RIGHT(TEXT(AE102,"0.#"),1)=".",TRUE,FALSE)</formula>
    </cfRule>
  </conditionalFormatting>
  <conditionalFormatting sqref="AI102">
    <cfRule type="expression" dxfId="2623" priority="13267">
      <formula>IF(RIGHT(TEXT(AI102,"0.#"),1)=".",FALSE,TRUE)</formula>
    </cfRule>
    <cfRule type="expression" dxfId="2622" priority="13268">
      <formula>IF(RIGHT(TEXT(AI102,"0.#"),1)=".",TRUE,FALSE)</formula>
    </cfRule>
  </conditionalFormatting>
  <conditionalFormatting sqref="AM102">
    <cfRule type="expression" dxfId="2621" priority="13265">
      <formula>IF(RIGHT(TEXT(AM102,"0.#"),1)=".",FALSE,TRUE)</formula>
    </cfRule>
    <cfRule type="expression" dxfId="2620" priority="13266">
      <formula>IF(RIGHT(TEXT(AM102,"0.#"),1)=".",TRUE,FALSE)</formula>
    </cfRule>
  </conditionalFormatting>
  <conditionalFormatting sqref="AQ102">
    <cfRule type="expression" dxfId="2619" priority="13263">
      <formula>IF(RIGHT(TEXT(AQ102,"0.#"),1)=".",FALSE,TRUE)</formula>
    </cfRule>
    <cfRule type="expression" dxfId="2618" priority="13264">
      <formula>IF(RIGHT(TEXT(AQ102,"0.#"),1)=".",TRUE,FALSE)</formula>
    </cfRule>
  </conditionalFormatting>
  <conditionalFormatting sqref="AE104">
    <cfRule type="expression" dxfId="2617" priority="13261">
      <formula>IF(RIGHT(TEXT(AE104,"0.#"),1)=".",FALSE,TRUE)</formula>
    </cfRule>
    <cfRule type="expression" dxfId="2616" priority="13262">
      <formula>IF(RIGHT(TEXT(AE104,"0.#"),1)=".",TRUE,FALSE)</formula>
    </cfRule>
  </conditionalFormatting>
  <conditionalFormatting sqref="AI104">
    <cfRule type="expression" dxfId="2615" priority="13259">
      <formula>IF(RIGHT(TEXT(AI104,"0.#"),1)=".",FALSE,TRUE)</formula>
    </cfRule>
    <cfRule type="expression" dxfId="2614" priority="13260">
      <formula>IF(RIGHT(TEXT(AI104,"0.#"),1)=".",TRUE,FALSE)</formula>
    </cfRule>
  </conditionalFormatting>
  <conditionalFormatting sqref="AM104">
    <cfRule type="expression" dxfId="2613" priority="13257">
      <formula>IF(RIGHT(TEXT(AM104,"0.#"),1)=".",FALSE,TRUE)</formula>
    </cfRule>
    <cfRule type="expression" dxfId="2612" priority="13258">
      <formula>IF(RIGHT(TEXT(AM104,"0.#"),1)=".",TRUE,FALSE)</formula>
    </cfRule>
  </conditionalFormatting>
  <conditionalFormatting sqref="AE105">
    <cfRule type="expression" dxfId="2611" priority="13255">
      <formula>IF(RIGHT(TEXT(AE105,"0.#"),1)=".",FALSE,TRUE)</formula>
    </cfRule>
    <cfRule type="expression" dxfId="2610" priority="13256">
      <formula>IF(RIGHT(TEXT(AE105,"0.#"),1)=".",TRUE,FALSE)</formula>
    </cfRule>
  </conditionalFormatting>
  <conditionalFormatting sqref="AI105">
    <cfRule type="expression" dxfId="2609" priority="13253">
      <formula>IF(RIGHT(TEXT(AI105,"0.#"),1)=".",FALSE,TRUE)</formula>
    </cfRule>
    <cfRule type="expression" dxfId="2608" priority="13254">
      <formula>IF(RIGHT(TEXT(AI105,"0.#"),1)=".",TRUE,FALSE)</formula>
    </cfRule>
  </conditionalFormatting>
  <conditionalFormatting sqref="AM105">
    <cfRule type="expression" dxfId="2607" priority="13251">
      <formula>IF(RIGHT(TEXT(AM105,"0.#"),1)=".",FALSE,TRUE)</formula>
    </cfRule>
    <cfRule type="expression" dxfId="2606" priority="13252">
      <formula>IF(RIGHT(TEXT(AM105,"0.#"),1)=".",TRUE,FALSE)</formula>
    </cfRule>
  </conditionalFormatting>
  <conditionalFormatting sqref="AE107">
    <cfRule type="expression" dxfId="2605" priority="13247">
      <formula>IF(RIGHT(TEXT(AE107,"0.#"),1)=".",FALSE,TRUE)</formula>
    </cfRule>
    <cfRule type="expression" dxfId="2604" priority="13248">
      <formula>IF(RIGHT(TEXT(AE107,"0.#"),1)=".",TRUE,FALSE)</formula>
    </cfRule>
  </conditionalFormatting>
  <conditionalFormatting sqref="AI107">
    <cfRule type="expression" dxfId="2603" priority="13245">
      <formula>IF(RIGHT(TEXT(AI107,"0.#"),1)=".",FALSE,TRUE)</formula>
    </cfRule>
    <cfRule type="expression" dxfId="2602" priority="13246">
      <formula>IF(RIGHT(TEXT(AI107,"0.#"),1)=".",TRUE,FALSE)</formula>
    </cfRule>
  </conditionalFormatting>
  <conditionalFormatting sqref="AM107">
    <cfRule type="expression" dxfId="2601" priority="13243">
      <formula>IF(RIGHT(TEXT(AM107,"0.#"),1)=".",FALSE,TRUE)</formula>
    </cfRule>
    <cfRule type="expression" dxfId="2600" priority="13244">
      <formula>IF(RIGHT(TEXT(AM107,"0.#"),1)=".",TRUE,FALSE)</formula>
    </cfRule>
  </conditionalFormatting>
  <conditionalFormatting sqref="AE108">
    <cfRule type="expression" dxfId="2599" priority="13241">
      <formula>IF(RIGHT(TEXT(AE108,"0.#"),1)=".",FALSE,TRUE)</formula>
    </cfRule>
    <cfRule type="expression" dxfId="2598" priority="13242">
      <formula>IF(RIGHT(TEXT(AE108,"0.#"),1)=".",TRUE,FALSE)</formula>
    </cfRule>
  </conditionalFormatting>
  <conditionalFormatting sqref="AI108">
    <cfRule type="expression" dxfId="2597" priority="13239">
      <formula>IF(RIGHT(TEXT(AI108,"0.#"),1)=".",FALSE,TRUE)</formula>
    </cfRule>
    <cfRule type="expression" dxfId="2596" priority="13240">
      <formula>IF(RIGHT(TEXT(AI108,"0.#"),1)=".",TRUE,FALSE)</formula>
    </cfRule>
  </conditionalFormatting>
  <conditionalFormatting sqref="AM108">
    <cfRule type="expression" dxfId="2595" priority="13237">
      <formula>IF(RIGHT(TEXT(AM108,"0.#"),1)=".",FALSE,TRUE)</formula>
    </cfRule>
    <cfRule type="expression" dxfId="2594" priority="13238">
      <formula>IF(RIGHT(TEXT(AM108,"0.#"),1)=".",TRUE,FALSE)</formula>
    </cfRule>
  </conditionalFormatting>
  <conditionalFormatting sqref="AE110">
    <cfRule type="expression" dxfId="2593" priority="13233">
      <formula>IF(RIGHT(TEXT(AE110,"0.#"),1)=".",FALSE,TRUE)</formula>
    </cfRule>
    <cfRule type="expression" dxfId="2592" priority="13234">
      <formula>IF(RIGHT(TEXT(AE110,"0.#"),1)=".",TRUE,FALSE)</formula>
    </cfRule>
  </conditionalFormatting>
  <conditionalFormatting sqref="AI110">
    <cfRule type="expression" dxfId="2591" priority="13231">
      <formula>IF(RIGHT(TEXT(AI110,"0.#"),1)=".",FALSE,TRUE)</formula>
    </cfRule>
    <cfRule type="expression" dxfId="2590" priority="13232">
      <formula>IF(RIGHT(TEXT(AI110,"0.#"),1)=".",TRUE,FALSE)</formula>
    </cfRule>
  </conditionalFormatting>
  <conditionalFormatting sqref="AM110">
    <cfRule type="expression" dxfId="2589" priority="13229">
      <formula>IF(RIGHT(TEXT(AM110,"0.#"),1)=".",FALSE,TRUE)</formula>
    </cfRule>
    <cfRule type="expression" dxfId="2588" priority="13230">
      <formula>IF(RIGHT(TEXT(AM110,"0.#"),1)=".",TRUE,FALSE)</formula>
    </cfRule>
  </conditionalFormatting>
  <conditionalFormatting sqref="AE111">
    <cfRule type="expression" dxfId="2587" priority="13227">
      <formula>IF(RIGHT(TEXT(AE111,"0.#"),1)=".",FALSE,TRUE)</formula>
    </cfRule>
    <cfRule type="expression" dxfId="2586" priority="13228">
      <formula>IF(RIGHT(TEXT(AE111,"0.#"),1)=".",TRUE,FALSE)</formula>
    </cfRule>
  </conditionalFormatting>
  <conditionalFormatting sqref="AI111">
    <cfRule type="expression" dxfId="2585" priority="13225">
      <formula>IF(RIGHT(TEXT(AI111,"0.#"),1)=".",FALSE,TRUE)</formula>
    </cfRule>
    <cfRule type="expression" dxfId="2584" priority="13226">
      <formula>IF(RIGHT(TEXT(AI111,"0.#"),1)=".",TRUE,FALSE)</formula>
    </cfRule>
  </conditionalFormatting>
  <conditionalFormatting sqref="AM111">
    <cfRule type="expression" dxfId="2583" priority="13223">
      <formula>IF(RIGHT(TEXT(AM111,"0.#"),1)=".",FALSE,TRUE)</formula>
    </cfRule>
    <cfRule type="expression" dxfId="2582" priority="13224">
      <formula>IF(RIGHT(TEXT(AM111,"0.#"),1)=".",TRUE,FALSE)</formula>
    </cfRule>
  </conditionalFormatting>
  <conditionalFormatting sqref="AE113">
    <cfRule type="expression" dxfId="2581" priority="13219">
      <formula>IF(RIGHT(TEXT(AE113,"0.#"),1)=".",FALSE,TRUE)</formula>
    </cfRule>
    <cfRule type="expression" dxfId="2580" priority="13220">
      <formula>IF(RIGHT(TEXT(AE113,"0.#"),1)=".",TRUE,FALSE)</formula>
    </cfRule>
  </conditionalFormatting>
  <conditionalFormatting sqref="AI113">
    <cfRule type="expression" dxfId="2579" priority="13217">
      <formula>IF(RIGHT(TEXT(AI113,"0.#"),1)=".",FALSE,TRUE)</formula>
    </cfRule>
    <cfRule type="expression" dxfId="2578" priority="13218">
      <formula>IF(RIGHT(TEXT(AI113,"0.#"),1)=".",TRUE,FALSE)</formula>
    </cfRule>
  </conditionalFormatting>
  <conditionalFormatting sqref="AM113">
    <cfRule type="expression" dxfId="2577" priority="13215">
      <formula>IF(RIGHT(TEXT(AM113,"0.#"),1)=".",FALSE,TRUE)</formula>
    </cfRule>
    <cfRule type="expression" dxfId="2576" priority="13216">
      <formula>IF(RIGHT(TEXT(AM113,"0.#"),1)=".",TRUE,FALSE)</formula>
    </cfRule>
  </conditionalFormatting>
  <conditionalFormatting sqref="AE114">
    <cfRule type="expression" dxfId="2575" priority="13213">
      <formula>IF(RIGHT(TEXT(AE114,"0.#"),1)=".",FALSE,TRUE)</formula>
    </cfRule>
    <cfRule type="expression" dxfId="2574" priority="13214">
      <formula>IF(RIGHT(TEXT(AE114,"0.#"),1)=".",TRUE,FALSE)</formula>
    </cfRule>
  </conditionalFormatting>
  <conditionalFormatting sqref="AI114">
    <cfRule type="expression" dxfId="2573" priority="13211">
      <formula>IF(RIGHT(TEXT(AI114,"0.#"),1)=".",FALSE,TRUE)</formula>
    </cfRule>
    <cfRule type="expression" dxfId="2572" priority="13212">
      <formula>IF(RIGHT(TEXT(AI114,"0.#"),1)=".",TRUE,FALSE)</formula>
    </cfRule>
  </conditionalFormatting>
  <conditionalFormatting sqref="AM114">
    <cfRule type="expression" dxfId="2571" priority="13209">
      <formula>IF(RIGHT(TEXT(AM114,"0.#"),1)=".",FALSE,TRUE)</formula>
    </cfRule>
    <cfRule type="expression" dxfId="2570" priority="13210">
      <formula>IF(RIGHT(TEXT(AM114,"0.#"),1)=".",TRUE,FALSE)</formula>
    </cfRule>
  </conditionalFormatting>
  <conditionalFormatting sqref="AE116 AQ116">
    <cfRule type="expression" dxfId="2569" priority="13205">
      <formula>IF(RIGHT(TEXT(AE116,"0.#"),1)=".",FALSE,TRUE)</formula>
    </cfRule>
    <cfRule type="expression" dxfId="2568" priority="13206">
      <formula>IF(RIGHT(TEXT(AE116,"0.#"),1)=".",TRUE,FALSE)</formula>
    </cfRule>
  </conditionalFormatting>
  <conditionalFormatting sqref="AI116">
    <cfRule type="expression" dxfId="2567" priority="13203">
      <formula>IF(RIGHT(TEXT(AI116,"0.#"),1)=".",FALSE,TRUE)</formula>
    </cfRule>
    <cfRule type="expression" dxfId="2566" priority="13204">
      <formula>IF(RIGHT(TEXT(AI116,"0.#"),1)=".",TRUE,FALSE)</formula>
    </cfRule>
  </conditionalFormatting>
  <conditionalFormatting sqref="AM116">
    <cfRule type="expression" dxfId="2565" priority="13201">
      <formula>IF(RIGHT(TEXT(AM116,"0.#"),1)=".",FALSE,TRUE)</formula>
    </cfRule>
    <cfRule type="expression" dxfId="2564" priority="13202">
      <formula>IF(RIGHT(TEXT(AM116,"0.#"),1)=".",TRUE,FALSE)</formula>
    </cfRule>
  </conditionalFormatting>
  <conditionalFormatting sqref="AE117 AM117">
    <cfRule type="expression" dxfId="2563" priority="13199">
      <formula>IF(RIGHT(TEXT(AE117,"0.#"),1)=".",FALSE,TRUE)</formula>
    </cfRule>
    <cfRule type="expression" dxfId="2562" priority="13200">
      <formula>IF(RIGHT(TEXT(AE117,"0.#"),1)=".",TRUE,FALSE)</formula>
    </cfRule>
  </conditionalFormatting>
  <conditionalFormatting sqref="AI117">
    <cfRule type="expression" dxfId="2561" priority="13197">
      <formula>IF(RIGHT(TEXT(AI117,"0.#"),1)=".",FALSE,TRUE)</formula>
    </cfRule>
    <cfRule type="expression" dxfId="2560" priority="13198">
      <formula>IF(RIGHT(TEXT(AI117,"0.#"),1)=".",TRUE,FALSE)</formula>
    </cfRule>
  </conditionalFormatting>
  <conditionalFormatting sqref="AQ117">
    <cfRule type="expression" dxfId="2559" priority="13193">
      <formula>IF(RIGHT(TEXT(AQ117,"0.#"),1)=".",FALSE,TRUE)</formula>
    </cfRule>
    <cfRule type="expression" dxfId="2558" priority="13194">
      <formula>IF(RIGHT(TEXT(AQ117,"0.#"),1)=".",TRUE,FALSE)</formula>
    </cfRule>
  </conditionalFormatting>
  <conditionalFormatting sqref="AE119 AQ119">
    <cfRule type="expression" dxfId="2557" priority="13191">
      <formula>IF(RIGHT(TEXT(AE119,"0.#"),1)=".",FALSE,TRUE)</formula>
    </cfRule>
    <cfRule type="expression" dxfId="2556" priority="13192">
      <formula>IF(RIGHT(TEXT(AE119,"0.#"),1)=".",TRUE,FALSE)</formula>
    </cfRule>
  </conditionalFormatting>
  <conditionalFormatting sqref="AI119">
    <cfRule type="expression" dxfId="2555" priority="13189">
      <formula>IF(RIGHT(TEXT(AI119,"0.#"),1)=".",FALSE,TRUE)</formula>
    </cfRule>
    <cfRule type="expression" dxfId="2554" priority="13190">
      <formula>IF(RIGHT(TEXT(AI119,"0.#"),1)=".",TRUE,FALSE)</formula>
    </cfRule>
  </conditionalFormatting>
  <conditionalFormatting sqref="AM119">
    <cfRule type="expression" dxfId="2553" priority="13187">
      <formula>IF(RIGHT(TEXT(AM119,"0.#"),1)=".",FALSE,TRUE)</formula>
    </cfRule>
    <cfRule type="expression" dxfId="2552" priority="13188">
      <formula>IF(RIGHT(TEXT(AM119,"0.#"),1)=".",TRUE,FALSE)</formula>
    </cfRule>
  </conditionalFormatting>
  <conditionalFormatting sqref="AQ120">
    <cfRule type="expression" dxfId="2551" priority="13179">
      <formula>IF(RIGHT(TEXT(AQ120,"0.#"),1)=".",FALSE,TRUE)</formula>
    </cfRule>
    <cfRule type="expression" dxfId="2550" priority="13180">
      <formula>IF(RIGHT(TEXT(AQ120,"0.#"),1)=".",TRUE,FALSE)</formula>
    </cfRule>
  </conditionalFormatting>
  <conditionalFormatting sqref="AE122 AQ122">
    <cfRule type="expression" dxfId="2549" priority="13177">
      <formula>IF(RIGHT(TEXT(AE122,"0.#"),1)=".",FALSE,TRUE)</formula>
    </cfRule>
    <cfRule type="expression" dxfId="2548" priority="13178">
      <formula>IF(RIGHT(TEXT(AE122,"0.#"),1)=".",TRUE,FALSE)</formula>
    </cfRule>
  </conditionalFormatting>
  <conditionalFormatting sqref="AI122">
    <cfRule type="expression" dxfId="2547" priority="13175">
      <formula>IF(RIGHT(TEXT(AI122,"0.#"),1)=".",FALSE,TRUE)</formula>
    </cfRule>
    <cfRule type="expression" dxfId="2546" priority="13176">
      <formula>IF(RIGHT(TEXT(AI122,"0.#"),1)=".",TRUE,FALSE)</formula>
    </cfRule>
  </conditionalFormatting>
  <conditionalFormatting sqref="AM122">
    <cfRule type="expression" dxfId="2545" priority="13173">
      <formula>IF(RIGHT(TEXT(AM122,"0.#"),1)=".",FALSE,TRUE)</formula>
    </cfRule>
    <cfRule type="expression" dxfId="2544" priority="13174">
      <formula>IF(RIGHT(TEXT(AM122,"0.#"),1)=".",TRUE,FALSE)</formula>
    </cfRule>
  </conditionalFormatting>
  <conditionalFormatting sqref="AQ123">
    <cfRule type="expression" dxfId="2543" priority="13165">
      <formula>IF(RIGHT(TEXT(AQ123,"0.#"),1)=".",FALSE,TRUE)</formula>
    </cfRule>
    <cfRule type="expression" dxfId="2542" priority="13166">
      <formula>IF(RIGHT(TEXT(AQ123,"0.#"),1)=".",TRUE,FALSE)</formula>
    </cfRule>
  </conditionalFormatting>
  <conditionalFormatting sqref="AE125 AQ125">
    <cfRule type="expression" dxfId="2541" priority="13163">
      <formula>IF(RIGHT(TEXT(AE125,"0.#"),1)=".",FALSE,TRUE)</formula>
    </cfRule>
    <cfRule type="expression" dxfId="2540" priority="13164">
      <formula>IF(RIGHT(TEXT(AE125,"0.#"),1)=".",TRUE,FALSE)</formula>
    </cfRule>
  </conditionalFormatting>
  <conditionalFormatting sqref="AI125">
    <cfRule type="expression" dxfId="2539" priority="13161">
      <formula>IF(RIGHT(TEXT(AI125,"0.#"),1)=".",FALSE,TRUE)</formula>
    </cfRule>
    <cfRule type="expression" dxfId="2538" priority="13162">
      <formula>IF(RIGHT(TEXT(AI125,"0.#"),1)=".",TRUE,FALSE)</formula>
    </cfRule>
  </conditionalFormatting>
  <conditionalFormatting sqref="AM125">
    <cfRule type="expression" dxfId="2537" priority="13159">
      <formula>IF(RIGHT(TEXT(AM125,"0.#"),1)=".",FALSE,TRUE)</formula>
    </cfRule>
    <cfRule type="expression" dxfId="2536" priority="13160">
      <formula>IF(RIGHT(TEXT(AM125,"0.#"),1)=".",TRUE,FALSE)</formula>
    </cfRule>
  </conditionalFormatting>
  <conditionalFormatting sqref="AQ126">
    <cfRule type="expression" dxfId="2535" priority="13151">
      <formula>IF(RIGHT(TEXT(AQ126,"0.#"),1)=".",FALSE,TRUE)</formula>
    </cfRule>
    <cfRule type="expression" dxfId="2534" priority="13152">
      <formula>IF(RIGHT(TEXT(AQ126,"0.#"),1)=".",TRUE,FALSE)</formula>
    </cfRule>
  </conditionalFormatting>
  <conditionalFormatting sqref="AE128 AQ128">
    <cfRule type="expression" dxfId="2533" priority="13149">
      <formula>IF(RIGHT(TEXT(AE128,"0.#"),1)=".",FALSE,TRUE)</formula>
    </cfRule>
    <cfRule type="expression" dxfId="2532" priority="13150">
      <formula>IF(RIGHT(TEXT(AE128,"0.#"),1)=".",TRUE,FALSE)</formula>
    </cfRule>
  </conditionalFormatting>
  <conditionalFormatting sqref="AI128">
    <cfRule type="expression" dxfId="2531" priority="13147">
      <formula>IF(RIGHT(TEXT(AI128,"0.#"),1)=".",FALSE,TRUE)</formula>
    </cfRule>
    <cfRule type="expression" dxfId="2530" priority="13148">
      <formula>IF(RIGHT(TEXT(AI128,"0.#"),1)=".",TRUE,FALSE)</formula>
    </cfRule>
  </conditionalFormatting>
  <conditionalFormatting sqref="AM128">
    <cfRule type="expression" dxfId="2529" priority="13145">
      <formula>IF(RIGHT(TEXT(AM128,"0.#"),1)=".",FALSE,TRUE)</formula>
    </cfRule>
    <cfRule type="expression" dxfId="2528" priority="13146">
      <formula>IF(RIGHT(TEXT(AM128,"0.#"),1)=".",TRUE,FALSE)</formula>
    </cfRule>
  </conditionalFormatting>
  <conditionalFormatting sqref="AQ129">
    <cfRule type="expression" dxfId="2527" priority="13137">
      <formula>IF(RIGHT(TEXT(AQ129,"0.#"),1)=".",FALSE,TRUE)</formula>
    </cfRule>
    <cfRule type="expression" dxfId="2526" priority="13138">
      <formula>IF(RIGHT(TEXT(AQ129,"0.#"),1)=".",TRUE,FALSE)</formula>
    </cfRule>
  </conditionalFormatting>
  <conditionalFormatting sqref="AE75">
    <cfRule type="expression" dxfId="2525" priority="13135">
      <formula>IF(RIGHT(TEXT(AE75,"0.#"),1)=".",FALSE,TRUE)</formula>
    </cfRule>
    <cfRule type="expression" dxfId="2524" priority="13136">
      <formula>IF(RIGHT(TEXT(AE75,"0.#"),1)=".",TRUE,FALSE)</formula>
    </cfRule>
  </conditionalFormatting>
  <conditionalFormatting sqref="AE76">
    <cfRule type="expression" dxfId="2523" priority="13133">
      <formula>IF(RIGHT(TEXT(AE76,"0.#"),1)=".",FALSE,TRUE)</formula>
    </cfRule>
    <cfRule type="expression" dxfId="2522" priority="13134">
      <formula>IF(RIGHT(TEXT(AE76,"0.#"),1)=".",TRUE,FALSE)</formula>
    </cfRule>
  </conditionalFormatting>
  <conditionalFormatting sqref="AE77">
    <cfRule type="expression" dxfId="2521" priority="13131">
      <formula>IF(RIGHT(TEXT(AE77,"0.#"),1)=".",FALSE,TRUE)</formula>
    </cfRule>
    <cfRule type="expression" dxfId="2520" priority="13132">
      <formula>IF(RIGHT(TEXT(AE77,"0.#"),1)=".",TRUE,FALSE)</formula>
    </cfRule>
  </conditionalFormatting>
  <conditionalFormatting sqref="AI77">
    <cfRule type="expression" dxfId="2519" priority="13129">
      <formula>IF(RIGHT(TEXT(AI77,"0.#"),1)=".",FALSE,TRUE)</formula>
    </cfRule>
    <cfRule type="expression" dxfId="2518" priority="13130">
      <formula>IF(RIGHT(TEXT(AI77,"0.#"),1)=".",TRUE,FALSE)</formula>
    </cfRule>
  </conditionalFormatting>
  <conditionalFormatting sqref="AI76">
    <cfRule type="expression" dxfId="2517" priority="13127">
      <formula>IF(RIGHT(TEXT(AI76,"0.#"),1)=".",FALSE,TRUE)</formula>
    </cfRule>
    <cfRule type="expression" dxfId="2516" priority="13128">
      <formula>IF(RIGHT(TEXT(AI76,"0.#"),1)=".",TRUE,FALSE)</formula>
    </cfRule>
  </conditionalFormatting>
  <conditionalFormatting sqref="AI75">
    <cfRule type="expression" dxfId="2515" priority="13125">
      <formula>IF(RIGHT(TEXT(AI75,"0.#"),1)=".",FALSE,TRUE)</formula>
    </cfRule>
    <cfRule type="expression" dxfId="2514" priority="13126">
      <formula>IF(RIGHT(TEXT(AI75,"0.#"),1)=".",TRUE,FALSE)</formula>
    </cfRule>
  </conditionalFormatting>
  <conditionalFormatting sqref="AM75">
    <cfRule type="expression" dxfId="2513" priority="13123">
      <formula>IF(RIGHT(TEXT(AM75,"0.#"),1)=".",FALSE,TRUE)</formula>
    </cfRule>
    <cfRule type="expression" dxfId="2512" priority="13124">
      <formula>IF(RIGHT(TEXT(AM75,"0.#"),1)=".",TRUE,FALSE)</formula>
    </cfRule>
  </conditionalFormatting>
  <conditionalFormatting sqref="AM76">
    <cfRule type="expression" dxfId="2511" priority="13121">
      <formula>IF(RIGHT(TEXT(AM76,"0.#"),1)=".",FALSE,TRUE)</formula>
    </cfRule>
    <cfRule type="expression" dxfId="2510" priority="13122">
      <formula>IF(RIGHT(TEXT(AM76,"0.#"),1)=".",TRUE,FALSE)</formula>
    </cfRule>
  </conditionalFormatting>
  <conditionalFormatting sqref="AM77">
    <cfRule type="expression" dxfId="2509" priority="13119">
      <formula>IF(RIGHT(TEXT(AM77,"0.#"),1)=".",FALSE,TRUE)</formula>
    </cfRule>
    <cfRule type="expression" dxfId="2508" priority="13120">
      <formula>IF(RIGHT(TEXT(AM77,"0.#"),1)=".",TRUE,FALSE)</formula>
    </cfRule>
  </conditionalFormatting>
  <conditionalFormatting sqref="AE134:AE135 AI134:AI135 AM134:AM135 AQ134:AQ135 AU134:AU135">
    <cfRule type="expression" dxfId="2507" priority="13105">
      <formula>IF(RIGHT(TEXT(AE134,"0.#"),1)=".",FALSE,TRUE)</formula>
    </cfRule>
    <cfRule type="expression" dxfId="2506" priority="13106">
      <formula>IF(RIGHT(TEXT(AE134,"0.#"),1)=".",TRUE,FALSE)</formula>
    </cfRule>
  </conditionalFormatting>
  <conditionalFormatting sqref="AE433 AI433 AM433 AQ433 AU433">
    <cfRule type="expression" dxfId="2505" priority="13075">
      <formula>IF(RIGHT(TEXT(AE433,"0.#"),1)=".",FALSE,TRUE)</formula>
    </cfRule>
    <cfRule type="expression" dxfId="2504" priority="13076">
      <formula>IF(RIGHT(TEXT(AE433,"0.#"),1)=".",TRUE,FALSE)</formula>
    </cfRule>
  </conditionalFormatting>
  <conditionalFormatting sqref="AE434 AI434 AM434 AQ434 AU434">
    <cfRule type="expression" dxfId="2503" priority="13073">
      <formula>IF(RIGHT(TEXT(AE434,"0.#"),1)=".",FALSE,TRUE)</formula>
    </cfRule>
    <cfRule type="expression" dxfId="2502" priority="13074">
      <formula>IF(RIGHT(TEXT(AE434,"0.#"),1)=".",TRUE,FALSE)</formula>
    </cfRule>
  </conditionalFormatting>
  <conditionalFormatting sqref="AE435 AI435 AM435 AQ435 AU435">
    <cfRule type="expression" dxfId="2501" priority="13071">
      <formula>IF(RIGHT(TEXT(AE435,"0.#"),1)=".",FALSE,TRUE)</formula>
    </cfRule>
    <cfRule type="expression" dxfId="2500" priority="13072">
      <formula>IF(RIGHT(TEXT(AE435,"0.#"),1)=".",TRUE,FALSE)</formula>
    </cfRule>
  </conditionalFormatting>
  <conditionalFormatting sqref="AL846:AO866">
    <cfRule type="expression" dxfId="2499" priority="6675">
      <formula>IF(AND(AL846&gt;=0, RIGHT(TEXT(AL846,"0.#"),1)&lt;&gt;"."),TRUE,FALSE)</formula>
    </cfRule>
    <cfRule type="expression" dxfId="2498" priority="6676">
      <formula>IF(AND(AL846&gt;=0, RIGHT(TEXT(AL846,"0.#"),1)="."),TRUE,FALSE)</formula>
    </cfRule>
    <cfRule type="expression" dxfId="2497" priority="6677">
      <formula>IF(AND(AL846&lt;0, RIGHT(TEXT(AL846,"0.#"),1)&lt;&gt;"."),TRUE,FALSE)</formula>
    </cfRule>
    <cfRule type="expression" dxfId="2496" priority="6678">
      <formula>IF(AND(AL846&lt;0, RIGHT(TEXT(AL846,"0.#"),1)="."),TRUE,FALSE)</formula>
    </cfRule>
  </conditionalFormatting>
  <conditionalFormatting sqref="AQ53:AQ55">
    <cfRule type="expression" dxfId="2495" priority="4697">
      <formula>IF(RIGHT(TEXT(AQ53,"0.#"),1)=".",FALSE,TRUE)</formula>
    </cfRule>
    <cfRule type="expression" dxfId="2494" priority="4698">
      <formula>IF(RIGHT(TEXT(AQ53,"0.#"),1)=".",TRUE,FALSE)</formula>
    </cfRule>
  </conditionalFormatting>
  <conditionalFormatting sqref="AU53:AU55">
    <cfRule type="expression" dxfId="2493" priority="4695">
      <formula>IF(RIGHT(TEXT(AU53,"0.#"),1)=".",FALSE,TRUE)</formula>
    </cfRule>
    <cfRule type="expression" dxfId="2492" priority="4696">
      <formula>IF(RIGHT(TEXT(AU53,"0.#"),1)=".",TRUE,FALSE)</formula>
    </cfRule>
  </conditionalFormatting>
  <conditionalFormatting sqref="AQ60:AQ62">
    <cfRule type="expression" dxfId="2491" priority="4693">
      <formula>IF(RIGHT(TEXT(AQ60,"0.#"),1)=".",FALSE,TRUE)</formula>
    </cfRule>
    <cfRule type="expression" dxfId="2490" priority="4694">
      <formula>IF(RIGHT(TEXT(AQ60,"0.#"),1)=".",TRUE,FALSE)</formula>
    </cfRule>
  </conditionalFormatting>
  <conditionalFormatting sqref="AU60:AU62">
    <cfRule type="expression" dxfId="2489" priority="4691">
      <formula>IF(RIGHT(TEXT(AU60,"0.#"),1)=".",FALSE,TRUE)</formula>
    </cfRule>
    <cfRule type="expression" dxfId="2488" priority="4692">
      <formula>IF(RIGHT(TEXT(AU60,"0.#"),1)=".",TRUE,FALSE)</formula>
    </cfRule>
  </conditionalFormatting>
  <conditionalFormatting sqref="AQ75:AQ77">
    <cfRule type="expression" dxfId="2487" priority="4689">
      <formula>IF(RIGHT(TEXT(AQ75,"0.#"),1)=".",FALSE,TRUE)</formula>
    </cfRule>
    <cfRule type="expression" dxfId="2486" priority="4690">
      <formula>IF(RIGHT(TEXT(AQ75,"0.#"),1)=".",TRUE,FALSE)</formula>
    </cfRule>
  </conditionalFormatting>
  <conditionalFormatting sqref="AU75:AU77">
    <cfRule type="expression" dxfId="2485" priority="4687">
      <formula>IF(RIGHT(TEXT(AU75,"0.#"),1)=".",FALSE,TRUE)</formula>
    </cfRule>
    <cfRule type="expression" dxfId="2484" priority="4688">
      <formula>IF(RIGHT(TEXT(AU75,"0.#"),1)=".",TRUE,FALSE)</formula>
    </cfRule>
  </conditionalFormatting>
  <conditionalFormatting sqref="AQ87:AQ89">
    <cfRule type="expression" dxfId="2483" priority="4685">
      <formula>IF(RIGHT(TEXT(AQ87,"0.#"),1)=".",FALSE,TRUE)</formula>
    </cfRule>
    <cfRule type="expression" dxfId="2482" priority="4686">
      <formula>IF(RIGHT(TEXT(AQ87,"0.#"),1)=".",TRUE,FALSE)</formula>
    </cfRule>
  </conditionalFormatting>
  <conditionalFormatting sqref="AU87:AU89">
    <cfRule type="expression" dxfId="2481" priority="4683">
      <formula>IF(RIGHT(TEXT(AU87,"0.#"),1)=".",FALSE,TRUE)</formula>
    </cfRule>
    <cfRule type="expression" dxfId="2480" priority="4684">
      <formula>IF(RIGHT(TEXT(AU87,"0.#"),1)=".",TRUE,FALSE)</formula>
    </cfRule>
  </conditionalFormatting>
  <conditionalFormatting sqref="AQ92:AQ94">
    <cfRule type="expression" dxfId="2479" priority="4681">
      <formula>IF(RIGHT(TEXT(AQ92,"0.#"),1)=".",FALSE,TRUE)</formula>
    </cfRule>
    <cfRule type="expression" dxfId="2478" priority="4682">
      <formula>IF(RIGHT(TEXT(AQ92,"0.#"),1)=".",TRUE,FALSE)</formula>
    </cfRule>
  </conditionalFormatting>
  <conditionalFormatting sqref="AU92:AU94">
    <cfRule type="expression" dxfId="2477" priority="4679">
      <formula>IF(RIGHT(TEXT(AU92,"0.#"),1)=".",FALSE,TRUE)</formula>
    </cfRule>
    <cfRule type="expression" dxfId="2476" priority="4680">
      <formula>IF(RIGHT(TEXT(AU92,"0.#"),1)=".",TRUE,FALSE)</formula>
    </cfRule>
  </conditionalFormatting>
  <conditionalFormatting sqref="AQ97:AQ99">
    <cfRule type="expression" dxfId="2475" priority="4677">
      <formula>IF(RIGHT(TEXT(AQ97,"0.#"),1)=".",FALSE,TRUE)</formula>
    </cfRule>
    <cfRule type="expression" dxfId="2474" priority="4678">
      <formula>IF(RIGHT(TEXT(AQ97,"0.#"),1)=".",TRUE,FALSE)</formula>
    </cfRule>
  </conditionalFormatting>
  <conditionalFormatting sqref="AU97:AU99">
    <cfRule type="expression" dxfId="2473" priority="4675">
      <formula>IF(RIGHT(TEXT(AU97,"0.#"),1)=".",FALSE,TRUE)</formula>
    </cfRule>
    <cfRule type="expression" dxfId="2472" priority="4676">
      <formula>IF(RIGHT(TEXT(AU97,"0.#"),1)=".",TRUE,FALSE)</formula>
    </cfRule>
  </conditionalFormatting>
  <conditionalFormatting sqref="AE458 AI458 AM458 AQ458 AU458">
    <cfRule type="expression" dxfId="2471" priority="4369">
      <formula>IF(RIGHT(TEXT(AE458,"0.#"),1)=".",FALSE,TRUE)</formula>
    </cfRule>
    <cfRule type="expression" dxfId="2470" priority="4370">
      <formula>IF(RIGHT(TEXT(AE458,"0.#"),1)=".",TRUE,FALSE)</formula>
    </cfRule>
  </conditionalFormatting>
  <conditionalFormatting sqref="AE459 AI459 AM459 AQ459 AU459">
    <cfRule type="expression" dxfId="2469" priority="4367">
      <formula>IF(RIGHT(TEXT(AE459,"0.#"),1)=".",FALSE,TRUE)</formula>
    </cfRule>
    <cfRule type="expression" dxfId="2468" priority="4368">
      <formula>IF(RIGHT(TEXT(AE459,"0.#"),1)=".",TRUE,FALSE)</formula>
    </cfRule>
  </conditionalFormatting>
  <conditionalFormatting sqref="AE460 AI460 AM460 AQ460 AU460">
    <cfRule type="expression" dxfId="2467" priority="4365">
      <formula>IF(RIGHT(TEXT(AE460,"0.#"),1)=".",FALSE,TRUE)</formula>
    </cfRule>
    <cfRule type="expression" dxfId="2466" priority="4366">
      <formula>IF(RIGHT(TEXT(AE460,"0.#"),1)=".",TRUE,FALSE)</formula>
    </cfRule>
  </conditionalFormatting>
  <conditionalFormatting sqref="AE120 AM120">
    <cfRule type="expression" dxfId="2465" priority="3019">
      <formula>IF(RIGHT(TEXT(AE120,"0.#"),1)=".",FALSE,TRUE)</formula>
    </cfRule>
    <cfRule type="expression" dxfId="2464" priority="3020">
      <formula>IF(RIGHT(TEXT(AE120,"0.#"),1)=".",TRUE,FALSE)</formula>
    </cfRule>
  </conditionalFormatting>
  <conditionalFormatting sqref="AI126">
    <cfRule type="expression" dxfId="2463" priority="3009">
      <formula>IF(RIGHT(TEXT(AI126,"0.#"),1)=".",FALSE,TRUE)</formula>
    </cfRule>
    <cfRule type="expression" dxfId="2462" priority="3010">
      <formula>IF(RIGHT(TEXT(AI126,"0.#"),1)=".",TRUE,FALSE)</formula>
    </cfRule>
  </conditionalFormatting>
  <conditionalFormatting sqref="AI120">
    <cfRule type="expression" dxfId="2461" priority="3017">
      <formula>IF(RIGHT(TEXT(AI120,"0.#"),1)=".",FALSE,TRUE)</formula>
    </cfRule>
    <cfRule type="expression" dxfId="2460" priority="3018">
      <formula>IF(RIGHT(TEXT(AI120,"0.#"),1)=".",TRUE,FALSE)</formula>
    </cfRule>
  </conditionalFormatting>
  <conditionalFormatting sqref="AE123 AM123">
    <cfRule type="expression" dxfId="2459" priority="3015">
      <formula>IF(RIGHT(TEXT(AE123,"0.#"),1)=".",FALSE,TRUE)</formula>
    </cfRule>
    <cfRule type="expression" dxfId="2458" priority="3016">
      <formula>IF(RIGHT(TEXT(AE123,"0.#"),1)=".",TRUE,FALSE)</formula>
    </cfRule>
  </conditionalFormatting>
  <conditionalFormatting sqref="AI123">
    <cfRule type="expression" dxfId="2457" priority="3013">
      <formula>IF(RIGHT(TEXT(AI123,"0.#"),1)=".",FALSE,TRUE)</formula>
    </cfRule>
    <cfRule type="expression" dxfId="2456" priority="3014">
      <formula>IF(RIGHT(TEXT(AI123,"0.#"),1)=".",TRUE,FALSE)</formula>
    </cfRule>
  </conditionalFormatting>
  <conditionalFormatting sqref="AE126 AM126">
    <cfRule type="expression" dxfId="2455" priority="3011">
      <formula>IF(RIGHT(TEXT(AE126,"0.#"),1)=".",FALSE,TRUE)</formula>
    </cfRule>
    <cfRule type="expression" dxfId="2454" priority="3012">
      <formula>IF(RIGHT(TEXT(AE126,"0.#"),1)=".",TRUE,FALSE)</formula>
    </cfRule>
  </conditionalFormatting>
  <conditionalFormatting sqref="AE129 AM129">
    <cfRule type="expression" dxfId="2453" priority="3007">
      <formula>IF(RIGHT(TEXT(AE129,"0.#"),1)=".",FALSE,TRUE)</formula>
    </cfRule>
    <cfRule type="expression" dxfId="2452" priority="3008">
      <formula>IF(RIGHT(TEXT(AE129,"0.#"),1)=".",TRUE,FALSE)</formula>
    </cfRule>
  </conditionalFormatting>
  <conditionalFormatting sqref="AI129">
    <cfRule type="expression" dxfId="2451" priority="3005">
      <formula>IF(RIGHT(TEXT(AI129,"0.#"),1)=".",FALSE,TRUE)</formula>
    </cfRule>
    <cfRule type="expression" dxfId="2450" priority="3006">
      <formula>IF(RIGHT(TEXT(AI129,"0.#"),1)=".",TRUE,FALSE)</formula>
    </cfRule>
  </conditionalFormatting>
  <conditionalFormatting sqref="Y846:Y866">
    <cfRule type="expression" dxfId="2449" priority="3003">
      <formula>IF(RIGHT(TEXT(Y846,"0.#"),1)=".",FALSE,TRUE)</formula>
    </cfRule>
    <cfRule type="expression" dxfId="2448" priority="3004">
      <formula>IF(RIGHT(TEXT(Y846,"0.#"),1)=".",TRUE,FALSE)</formula>
    </cfRule>
  </conditionalFormatting>
  <conditionalFormatting sqref="AU518">
    <cfRule type="expression" dxfId="2447" priority="1513">
      <formula>IF(RIGHT(TEXT(AU518,"0.#"),1)=".",FALSE,TRUE)</formula>
    </cfRule>
    <cfRule type="expression" dxfId="2446" priority="1514">
      <formula>IF(RIGHT(TEXT(AU518,"0.#"),1)=".",TRUE,FALSE)</formula>
    </cfRule>
  </conditionalFormatting>
  <conditionalFormatting sqref="AQ551">
    <cfRule type="expression" dxfId="2445" priority="1289">
      <formula>IF(RIGHT(TEXT(AQ551,"0.#"),1)=".",FALSE,TRUE)</formula>
    </cfRule>
    <cfRule type="expression" dxfId="2444" priority="1290">
      <formula>IF(RIGHT(TEXT(AQ551,"0.#"),1)=".",TRUE,FALSE)</formula>
    </cfRule>
  </conditionalFormatting>
  <conditionalFormatting sqref="AE556">
    <cfRule type="expression" dxfId="2443" priority="1287">
      <formula>IF(RIGHT(TEXT(AE556,"0.#"),1)=".",FALSE,TRUE)</formula>
    </cfRule>
    <cfRule type="expression" dxfId="2442" priority="1288">
      <formula>IF(RIGHT(TEXT(AE556,"0.#"),1)=".",TRUE,FALSE)</formula>
    </cfRule>
  </conditionalFormatting>
  <conditionalFormatting sqref="AE557">
    <cfRule type="expression" dxfId="2441" priority="1285">
      <formula>IF(RIGHT(TEXT(AE557,"0.#"),1)=".",FALSE,TRUE)</formula>
    </cfRule>
    <cfRule type="expression" dxfId="2440" priority="1286">
      <formula>IF(RIGHT(TEXT(AE557,"0.#"),1)=".",TRUE,FALSE)</formula>
    </cfRule>
  </conditionalFormatting>
  <conditionalFormatting sqref="AE558">
    <cfRule type="expression" dxfId="2439" priority="1283">
      <formula>IF(RIGHT(TEXT(AE558,"0.#"),1)=".",FALSE,TRUE)</formula>
    </cfRule>
    <cfRule type="expression" dxfId="2438" priority="1284">
      <formula>IF(RIGHT(TEXT(AE558,"0.#"),1)=".",TRUE,FALSE)</formula>
    </cfRule>
  </conditionalFormatting>
  <conditionalFormatting sqref="AU556">
    <cfRule type="expression" dxfId="2437" priority="1275">
      <formula>IF(RIGHT(TEXT(AU556,"0.#"),1)=".",FALSE,TRUE)</formula>
    </cfRule>
    <cfRule type="expression" dxfId="2436" priority="1276">
      <formula>IF(RIGHT(TEXT(AU556,"0.#"),1)=".",TRUE,FALSE)</formula>
    </cfRule>
  </conditionalFormatting>
  <conditionalFormatting sqref="AU557">
    <cfRule type="expression" dxfId="2435" priority="1273">
      <formula>IF(RIGHT(TEXT(AU557,"0.#"),1)=".",FALSE,TRUE)</formula>
    </cfRule>
    <cfRule type="expression" dxfId="2434" priority="1274">
      <formula>IF(RIGHT(TEXT(AU557,"0.#"),1)=".",TRUE,FALSE)</formula>
    </cfRule>
  </conditionalFormatting>
  <conditionalFormatting sqref="AU558">
    <cfRule type="expression" dxfId="2433" priority="1271">
      <formula>IF(RIGHT(TEXT(AU558,"0.#"),1)=".",FALSE,TRUE)</formula>
    </cfRule>
    <cfRule type="expression" dxfId="2432" priority="1272">
      <formula>IF(RIGHT(TEXT(AU558,"0.#"),1)=".",TRUE,FALSE)</formula>
    </cfRule>
  </conditionalFormatting>
  <conditionalFormatting sqref="AQ557">
    <cfRule type="expression" dxfId="2431" priority="1263">
      <formula>IF(RIGHT(TEXT(AQ557,"0.#"),1)=".",FALSE,TRUE)</formula>
    </cfRule>
    <cfRule type="expression" dxfId="2430" priority="1264">
      <formula>IF(RIGHT(TEXT(AQ557,"0.#"),1)=".",TRUE,FALSE)</formula>
    </cfRule>
  </conditionalFormatting>
  <conditionalFormatting sqref="AQ558">
    <cfRule type="expression" dxfId="2429" priority="1261">
      <formula>IF(RIGHT(TEXT(AQ558,"0.#"),1)=".",FALSE,TRUE)</formula>
    </cfRule>
    <cfRule type="expression" dxfId="2428" priority="1262">
      <formula>IF(RIGHT(TEXT(AQ558,"0.#"),1)=".",TRUE,FALSE)</formula>
    </cfRule>
  </conditionalFormatting>
  <conditionalFormatting sqref="AQ556">
    <cfRule type="expression" dxfId="2427" priority="1259">
      <formula>IF(RIGHT(TEXT(AQ556,"0.#"),1)=".",FALSE,TRUE)</formula>
    </cfRule>
    <cfRule type="expression" dxfId="2426" priority="1260">
      <formula>IF(RIGHT(TEXT(AQ556,"0.#"),1)=".",TRUE,FALSE)</formula>
    </cfRule>
  </conditionalFormatting>
  <conditionalFormatting sqref="AE561">
    <cfRule type="expression" dxfId="2425" priority="1257">
      <formula>IF(RIGHT(TEXT(AE561,"0.#"),1)=".",FALSE,TRUE)</formula>
    </cfRule>
    <cfRule type="expression" dxfId="2424" priority="1258">
      <formula>IF(RIGHT(TEXT(AE561,"0.#"),1)=".",TRUE,FALSE)</formula>
    </cfRule>
  </conditionalFormatting>
  <conditionalFormatting sqref="AE562">
    <cfRule type="expression" dxfId="2423" priority="1255">
      <formula>IF(RIGHT(TEXT(AE562,"0.#"),1)=".",FALSE,TRUE)</formula>
    </cfRule>
    <cfRule type="expression" dxfId="2422" priority="1256">
      <formula>IF(RIGHT(TEXT(AE562,"0.#"),1)=".",TRUE,FALSE)</formula>
    </cfRule>
  </conditionalFormatting>
  <conditionalFormatting sqref="AE563">
    <cfRule type="expression" dxfId="2421" priority="1253">
      <formula>IF(RIGHT(TEXT(AE563,"0.#"),1)=".",FALSE,TRUE)</formula>
    </cfRule>
    <cfRule type="expression" dxfId="2420" priority="1254">
      <formula>IF(RIGHT(TEXT(AE563,"0.#"),1)=".",TRUE,FALSE)</formula>
    </cfRule>
  </conditionalFormatting>
  <conditionalFormatting sqref="AL1117:AO1131">
    <cfRule type="expression" dxfId="2419" priority="2909">
      <formula>IF(AND(AL1117&gt;=0, RIGHT(TEXT(AL1117,"0.#"),1)&lt;&gt;"."),TRUE,FALSE)</formula>
    </cfRule>
    <cfRule type="expression" dxfId="2418" priority="2910">
      <formula>IF(AND(AL1117&gt;=0, RIGHT(TEXT(AL1117,"0.#"),1)="."),TRUE,FALSE)</formula>
    </cfRule>
    <cfRule type="expression" dxfId="2417" priority="2911">
      <formula>IF(AND(AL1117&lt;0, RIGHT(TEXT(AL1117,"0.#"),1)&lt;&gt;"."),TRUE,FALSE)</formula>
    </cfRule>
    <cfRule type="expression" dxfId="2416" priority="2912">
      <formula>IF(AND(AL1117&lt;0, RIGHT(TEXT(AL1117,"0.#"),1)="."),TRUE,FALSE)</formula>
    </cfRule>
  </conditionalFormatting>
  <conditionalFormatting sqref="Y1117:Y1131">
    <cfRule type="expression" dxfId="2415" priority="2907">
      <formula>IF(RIGHT(TEXT(Y1117,"0.#"),1)=".",FALSE,TRUE)</formula>
    </cfRule>
    <cfRule type="expression" dxfId="2414" priority="2908">
      <formula>IF(RIGHT(TEXT(Y1117,"0.#"),1)=".",TRUE,FALSE)</formula>
    </cfRule>
  </conditionalFormatting>
  <conditionalFormatting sqref="AQ553">
    <cfRule type="expression" dxfId="2413" priority="1291">
      <formula>IF(RIGHT(TEXT(AQ553,"0.#"),1)=".",FALSE,TRUE)</formula>
    </cfRule>
    <cfRule type="expression" dxfId="2412" priority="1292">
      <formula>IF(RIGHT(TEXT(AQ553,"0.#"),1)=".",TRUE,FALSE)</formula>
    </cfRule>
  </conditionalFormatting>
  <conditionalFormatting sqref="AU552">
    <cfRule type="expression" dxfId="2411" priority="1303">
      <formula>IF(RIGHT(TEXT(AU552,"0.#"),1)=".",FALSE,TRUE)</formula>
    </cfRule>
    <cfRule type="expression" dxfId="2410" priority="1304">
      <formula>IF(RIGHT(TEXT(AU552,"0.#"),1)=".",TRUE,FALSE)</formula>
    </cfRule>
  </conditionalFormatting>
  <conditionalFormatting sqref="AE552">
    <cfRule type="expression" dxfId="2409" priority="1315">
      <formula>IF(RIGHT(TEXT(AE552,"0.#"),1)=".",FALSE,TRUE)</formula>
    </cfRule>
    <cfRule type="expression" dxfId="2408" priority="1316">
      <formula>IF(RIGHT(TEXT(AE552,"0.#"),1)=".",TRUE,FALSE)</formula>
    </cfRule>
  </conditionalFormatting>
  <conditionalFormatting sqref="AQ548">
    <cfRule type="expression" dxfId="2407" priority="1321">
      <formula>IF(RIGHT(TEXT(AQ548,"0.#"),1)=".",FALSE,TRUE)</formula>
    </cfRule>
    <cfRule type="expression" dxfId="2406" priority="1322">
      <formula>IF(RIGHT(TEXT(AQ548,"0.#"),1)=".",TRUE,FALSE)</formula>
    </cfRule>
  </conditionalFormatting>
  <conditionalFormatting sqref="AE492">
    <cfRule type="expression" dxfId="2405" priority="1647">
      <formula>IF(RIGHT(TEXT(AE492,"0.#"),1)=".",FALSE,TRUE)</formula>
    </cfRule>
    <cfRule type="expression" dxfId="2404" priority="1648">
      <formula>IF(RIGHT(TEXT(AE492,"0.#"),1)=".",TRUE,FALSE)</formula>
    </cfRule>
  </conditionalFormatting>
  <conditionalFormatting sqref="AE493">
    <cfRule type="expression" dxfId="2403" priority="1645">
      <formula>IF(RIGHT(TEXT(AE493,"0.#"),1)=".",FALSE,TRUE)</formula>
    </cfRule>
    <cfRule type="expression" dxfId="2402" priority="1646">
      <formula>IF(RIGHT(TEXT(AE493,"0.#"),1)=".",TRUE,FALSE)</formula>
    </cfRule>
  </conditionalFormatting>
  <conditionalFormatting sqref="AE494">
    <cfRule type="expression" dxfId="2401" priority="1643">
      <formula>IF(RIGHT(TEXT(AE494,"0.#"),1)=".",FALSE,TRUE)</formula>
    </cfRule>
    <cfRule type="expression" dxfId="2400" priority="1644">
      <formula>IF(RIGHT(TEXT(AE494,"0.#"),1)=".",TRUE,FALSE)</formula>
    </cfRule>
  </conditionalFormatting>
  <conditionalFormatting sqref="AQ493">
    <cfRule type="expression" dxfId="2399" priority="1623">
      <formula>IF(RIGHT(TEXT(AQ493,"0.#"),1)=".",FALSE,TRUE)</formula>
    </cfRule>
    <cfRule type="expression" dxfId="2398" priority="1624">
      <formula>IF(RIGHT(TEXT(AQ493,"0.#"),1)=".",TRUE,FALSE)</formula>
    </cfRule>
  </conditionalFormatting>
  <conditionalFormatting sqref="AQ494">
    <cfRule type="expression" dxfId="2397" priority="1621">
      <formula>IF(RIGHT(TEXT(AQ494,"0.#"),1)=".",FALSE,TRUE)</formula>
    </cfRule>
    <cfRule type="expression" dxfId="2396" priority="1622">
      <formula>IF(RIGHT(TEXT(AQ494,"0.#"),1)=".",TRUE,FALSE)</formula>
    </cfRule>
  </conditionalFormatting>
  <conditionalFormatting sqref="AQ492">
    <cfRule type="expression" dxfId="2395" priority="1619">
      <formula>IF(RIGHT(TEXT(AQ492,"0.#"),1)=".",FALSE,TRUE)</formula>
    </cfRule>
    <cfRule type="expression" dxfId="2394" priority="1620">
      <formula>IF(RIGHT(TEXT(AQ492,"0.#"),1)=".",TRUE,FALSE)</formula>
    </cfRule>
  </conditionalFormatting>
  <conditionalFormatting sqref="AU494">
    <cfRule type="expression" dxfId="2393" priority="1631">
      <formula>IF(RIGHT(TEXT(AU494,"0.#"),1)=".",FALSE,TRUE)</formula>
    </cfRule>
    <cfRule type="expression" dxfId="2392" priority="1632">
      <formula>IF(RIGHT(TEXT(AU494,"0.#"),1)=".",TRUE,FALSE)</formula>
    </cfRule>
  </conditionalFormatting>
  <conditionalFormatting sqref="AU492">
    <cfRule type="expression" dxfId="2391" priority="1635">
      <formula>IF(RIGHT(TEXT(AU492,"0.#"),1)=".",FALSE,TRUE)</formula>
    </cfRule>
    <cfRule type="expression" dxfId="2390" priority="1636">
      <formula>IF(RIGHT(TEXT(AU492,"0.#"),1)=".",TRUE,FALSE)</formula>
    </cfRule>
  </conditionalFormatting>
  <conditionalFormatting sqref="AU493">
    <cfRule type="expression" dxfId="2389" priority="1633">
      <formula>IF(RIGHT(TEXT(AU493,"0.#"),1)=".",FALSE,TRUE)</formula>
    </cfRule>
    <cfRule type="expression" dxfId="2388" priority="1634">
      <formula>IF(RIGHT(TEXT(AU493,"0.#"),1)=".",TRUE,FALSE)</formula>
    </cfRule>
  </conditionalFormatting>
  <conditionalFormatting sqref="AU583">
    <cfRule type="expression" dxfId="2387" priority="1151">
      <formula>IF(RIGHT(TEXT(AU583,"0.#"),1)=".",FALSE,TRUE)</formula>
    </cfRule>
    <cfRule type="expression" dxfId="2386" priority="1152">
      <formula>IF(RIGHT(TEXT(AU583,"0.#"),1)=".",TRUE,FALSE)</formula>
    </cfRule>
  </conditionalFormatting>
  <conditionalFormatting sqref="AU582">
    <cfRule type="expression" dxfId="2385" priority="1153">
      <formula>IF(RIGHT(TEXT(AU582,"0.#"),1)=".",FALSE,TRUE)</formula>
    </cfRule>
    <cfRule type="expression" dxfId="2384" priority="1154">
      <formula>IF(RIGHT(TEXT(AU582,"0.#"),1)=".",TRUE,FALSE)</formula>
    </cfRule>
  </conditionalFormatting>
  <conditionalFormatting sqref="AE499">
    <cfRule type="expression" dxfId="2383" priority="1613">
      <formula>IF(RIGHT(TEXT(AE499,"0.#"),1)=".",FALSE,TRUE)</formula>
    </cfRule>
    <cfRule type="expression" dxfId="2382" priority="1614">
      <formula>IF(RIGHT(TEXT(AE499,"0.#"),1)=".",TRUE,FALSE)</formula>
    </cfRule>
  </conditionalFormatting>
  <conditionalFormatting sqref="AE497">
    <cfRule type="expression" dxfId="2381" priority="1617">
      <formula>IF(RIGHT(TEXT(AE497,"0.#"),1)=".",FALSE,TRUE)</formula>
    </cfRule>
    <cfRule type="expression" dxfId="2380" priority="1618">
      <formula>IF(RIGHT(TEXT(AE497,"0.#"),1)=".",TRUE,FALSE)</formula>
    </cfRule>
  </conditionalFormatting>
  <conditionalFormatting sqref="AE498">
    <cfRule type="expression" dxfId="2379" priority="1615">
      <formula>IF(RIGHT(TEXT(AE498,"0.#"),1)=".",FALSE,TRUE)</formula>
    </cfRule>
    <cfRule type="expression" dxfId="2378" priority="1616">
      <formula>IF(RIGHT(TEXT(AE498,"0.#"),1)=".",TRUE,FALSE)</formula>
    </cfRule>
  </conditionalFormatting>
  <conditionalFormatting sqref="AU499">
    <cfRule type="expression" dxfId="2377" priority="1601">
      <formula>IF(RIGHT(TEXT(AU499,"0.#"),1)=".",FALSE,TRUE)</formula>
    </cfRule>
    <cfRule type="expression" dxfId="2376" priority="1602">
      <formula>IF(RIGHT(TEXT(AU499,"0.#"),1)=".",TRUE,FALSE)</formula>
    </cfRule>
  </conditionalFormatting>
  <conditionalFormatting sqref="AU497">
    <cfRule type="expression" dxfId="2375" priority="1605">
      <formula>IF(RIGHT(TEXT(AU497,"0.#"),1)=".",FALSE,TRUE)</formula>
    </cfRule>
    <cfRule type="expression" dxfId="2374" priority="1606">
      <formula>IF(RIGHT(TEXT(AU497,"0.#"),1)=".",TRUE,FALSE)</formula>
    </cfRule>
  </conditionalFormatting>
  <conditionalFormatting sqref="AU498">
    <cfRule type="expression" dxfId="2373" priority="1603">
      <formula>IF(RIGHT(TEXT(AU498,"0.#"),1)=".",FALSE,TRUE)</formula>
    </cfRule>
    <cfRule type="expression" dxfId="2372" priority="1604">
      <formula>IF(RIGHT(TEXT(AU498,"0.#"),1)=".",TRUE,FALSE)</formula>
    </cfRule>
  </conditionalFormatting>
  <conditionalFormatting sqref="AQ497">
    <cfRule type="expression" dxfId="2371" priority="1589">
      <formula>IF(RIGHT(TEXT(AQ497,"0.#"),1)=".",FALSE,TRUE)</formula>
    </cfRule>
    <cfRule type="expression" dxfId="2370" priority="1590">
      <formula>IF(RIGHT(TEXT(AQ497,"0.#"),1)=".",TRUE,FALSE)</formula>
    </cfRule>
  </conditionalFormatting>
  <conditionalFormatting sqref="AQ498">
    <cfRule type="expression" dxfId="2369" priority="1593">
      <formula>IF(RIGHT(TEXT(AQ498,"0.#"),1)=".",FALSE,TRUE)</formula>
    </cfRule>
    <cfRule type="expression" dxfId="2368" priority="1594">
      <formula>IF(RIGHT(TEXT(AQ498,"0.#"),1)=".",TRUE,FALSE)</formula>
    </cfRule>
  </conditionalFormatting>
  <conditionalFormatting sqref="AQ499">
    <cfRule type="expression" dxfId="2367" priority="1591">
      <formula>IF(RIGHT(TEXT(AQ499,"0.#"),1)=".",FALSE,TRUE)</formula>
    </cfRule>
    <cfRule type="expression" dxfId="2366" priority="1592">
      <formula>IF(RIGHT(TEXT(AQ499,"0.#"),1)=".",TRUE,FALSE)</formula>
    </cfRule>
  </conditionalFormatting>
  <conditionalFormatting sqref="AE504">
    <cfRule type="expression" dxfId="2365" priority="1583">
      <formula>IF(RIGHT(TEXT(AE504,"0.#"),1)=".",FALSE,TRUE)</formula>
    </cfRule>
    <cfRule type="expression" dxfId="2364" priority="1584">
      <formula>IF(RIGHT(TEXT(AE504,"0.#"),1)=".",TRUE,FALSE)</formula>
    </cfRule>
  </conditionalFormatting>
  <conditionalFormatting sqref="AE502">
    <cfRule type="expression" dxfId="2363" priority="1587">
      <formula>IF(RIGHT(TEXT(AE502,"0.#"),1)=".",FALSE,TRUE)</formula>
    </cfRule>
    <cfRule type="expression" dxfId="2362" priority="1588">
      <formula>IF(RIGHT(TEXT(AE502,"0.#"),1)=".",TRUE,FALSE)</formula>
    </cfRule>
  </conditionalFormatting>
  <conditionalFormatting sqref="AE503">
    <cfRule type="expression" dxfId="2361" priority="1585">
      <formula>IF(RIGHT(TEXT(AE503,"0.#"),1)=".",FALSE,TRUE)</formula>
    </cfRule>
    <cfRule type="expression" dxfId="2360" priority="1586">
      <formula>IF(RIGHT(TEXT(AE503,"0.#"),1)=".",TRUE,FALSE)</formula>
    </cfRule>
  </conditionalFormatting>
  <conditionalFormatting sqref="AU504">
    <cfRule type="expression" dxfId="2359" priority="1571">
      <formula>IF(RIGHT(TEXT(AU504,"0.#"),1)=".",FALSE,TRUE)</formula>
    </cfRule>
    <cfRule type="expression" dxfId="2358" priority="1572">
      <formula>IF(RIGHT(TEXT(AU504,"0.#"),1)=".",TRUE,FALSE)</formula>
    </cfRule>
  </conditionalFormatting>
  <conditionalFormatting sqref="AU502">
    <cfRule type="expression" dxfId="2357" priority="1575">
      <formula>IF(RIGHT(TEXT(AU502,"0.#"),1)=".",FALSE,TRUE)</formula>
    </cfRule>
    <cfRule type="expression" dxfId="2356" priority="1576">
      <formula>IF(RIGHT(TEXT(AU502,"0.#"),1)=".",TRUE,FALSE)</formula>
    </cfRule>
  </conditionalFormatting>
  <conditionalFormatting sqref="AU503">
    <cfRule type="expression" dxfId="2355" priority="1573">
      <formula>IF(RIGHT(TEXT(AU503,"0.#"),1)=".",FALSE,TRUE)</formula>
    </cfRule>
    <cfRule type="expression" dxfId="2354" priority="1574">
      <formula>IF(RIGHT(TEXT(AU503,"0.#"),1)=".",TRUE,FALSE)</formula>
    </cfRule>
  </conditionalFormatting>
  <conditionalFormatting sqref="AQ502">
    <cfRule type="expression" dxfId="2353" priority="1559">
      <formula>IF(RIGHT(TEXT(AQ502,"0.#"),1)=".",FALSE,TRUE)</formula>
    </cfRule>
    <cfRule type="expression" dxfId="2352" priority="1560">
      <formula>IF(RIGHT(TEXT(AQ502,"0.#"),1)=".",TRUE,FALSE)</formula>
    </cfRule>
  </conditionalFormatting>
  <conditionalFormatting sqref="AQ503">
    <cfRule type="expression" dxfId="2351" priority="1563">
      <formula>IF(RIGHT(TEXT(AQ503,"0.#"),1)=".",FALSE,TRUE)</formula>
    </cfRule>
    <cfRule type="expression" dxfId="2350" priority="1564">
      <formula>IF(RIGHT(TEXT(AQ503,"0.#"),1)=".",TRUE,FALSE)</formula>
    </cfRule>
  </conditionalFormatting>
  <conditionalFormatting sqref="AQ504">
    <cfRule type="expression" dxfId="2349" priority="1561">
      <formula>IF(RIGHT(TEXT(AQ504,"0.#"),1)=".",FALSE,TRUE)</formula>
    </cfRule>
    <cfRule type="expression" dxfId="2348" priority="1562">
      <formula>IF(RIGHT(TEXT(AQ504,"0.#"),1)=".",TRUE,FALSE)</formula>
    </cfRule>
  </conditionalFormatting>
  <conditionalFormatting sqref="AE509">
    <cfRule type="expression" dxfId="2347" priority="1553">
      <formula>IF(RIGHT(TEXT(AE509,"0.#"),1)=".",FALSE,TRUE)</formula>
    </cfRule>
    <cfRule type="expression" dxfId="2346" priority="1554">
      <formula>IF(RIGHT(TEXT(AE509,"0.#"),1)=".",TRUE,FALSE)</formula>
    </cfRule>
  </conditionalFormatting>
  <conditionalFormatting sqref="AE507">
    <cfRule type="expression" dxfId="2345" priority="1557">
      <formula>IF(RIGHT(TEXT(AE507,"0.#"),1)=".",FALSE,TRUE)</formula>
    </cfRule>
    <cfRule type="expression" dxfId="2344" priority="1558">
      <formula>IF(RIGHT(TEXT(AE507,"0.#"),1)=".",TRUE,FALSE)</formula>
    </cfRule>
  </conditionalFormatting>
  <conditionalFormatting sqref="AE508">
    <cfRule type="expression" dxfId="2343" priority="1555">
      <formula>IF(RIGHT(TEXT(AE508,"0.#"),1)=".",FALSE,TRUE)</formula>
    </cfRule>
    <cfRule type="expression" dxfId="2342" priority="1556">
      <formula>IF(RIGHT(TEXT(AE508,"0.#"),1)=".",TRUE,FALSE)</formula>
    </cfRule>
  </conditionalFormatting>
  <conditionalFormatting sqref="AU509">
    <cfRule type="expression" dxfId="2341" priority="1541">
      <formula>IF(RIGHT(TEXT(AU509,"0.#"),1)=".",FALSE,TRUE)</formula>
    </cfRule>
    <cfRule type="expression" dxfId="2340" priority="1542">
      <formula>IF(RIGHT(TEXT(AU509,"0.#"),1)=".",TRUE,FALSE)</formula>
    </cfRule>
  </conditionalFormatting>
  <conditionalFormatting sqref="AU507">
    <cfRule type="expression" dxfId="2339" priority="1545">
      <formula>IF(RIGHT(TEXT(AU507,"0.#"),1)=".",FALSE,TRUE)</formula>
    </cfRule>
    <cfRule type="expression" dxfId="2338" priority="1546">
      <formula>IF(RIGHT(TEXT(AU507,"0.#"),1)=".",TRUE,FALSE)</formula>
    </cfRule>
  </conditionalFormatting>
  <conditionalFormatting sqref="AU508">
    <cfRule type="expression" dxfId="2337" priority="1543">
      <formula>IF(RIGHT(TEXT(AU508,"0.#"),1)=".",FALSE,TRUE)</formula>
    </cfRule>
    <cfRule type="expression" dxfId="2336" priority="1544">
      <formula>IF(RIGHT(TEXT(AU508,"0.#"),1)=".",TRUE,FALSE)</formula>
    </cfRule>
  </conditionalFormatting>
  <conditionalFormatting sqref="AQ507">
    <cfRule type="expression" dxfId="2335" priority="1529">
      <formula>IF(RIGHT(TEXT(AQ507,"0.#"),1)=".",FALSE,TRUE)</formula>
    </cfRule>
    <cfRule type="expression" dxfId="2334" priority="1530">
      <formula>IF(RIGHT(TEXT(AQ507,"0.#"),1)=".",TRUE,FALSE)</formula>
    </cfRule>
  </conditionalFormatting>
  <conditionalFormatting sqref="AQ508">
    <cfRule type="expression" dxfId="2333" priority="1533">
      <formula>IF(RIGHT(TEXT(AQ508,"0.#"),1)=".",FALSE,TRUE)</formula>
    </cfRule>
    <cfRule type="expression" dxfId="2332" priority="1534">
      <formula>IF(RIGHT(TEXT(AQ508,"0.#"),1)=".",TRUE,FALSE)</formula>
    </cfRule>
  </conditionalFormatting>
  <conditionalFormatting sqref="AQ509">
    <cfRule type="expression" dxfId="2331" priority="1531">
      <formula>IF(RIGHT(TEXT(AQ509,"0.#"),1)=".",FALSE,TRUE)</formula>
    </cfRule>
    <cfRule type="expression" dxfId="2330" priority="1532">
      <formula>IF(RIGHT(TEXT(AQ509,"0.#"),1)=".",TRUE,FALSE)</formula>
    </cfRule>
  </conditionalFormatting>
  <conditionalFormatting sqref="AE465">
    <cfRule type="expression" dxfId="2329" priority="1823">
      <formula>IF(RIGHT(TEXT(AE465,"0.#"),1)=".",FALSE,TRUE)</formula>
    </cfRule>
    <cfRule type="expression" dxfId="2328" priority="1824">
      <formula>IF(RIGHT(TEXT(AE465,"0.#"),1)=".",TRUE,FALSE)</formula>
    </cfRule>
  </conditionalFormatting>
  <conditionalFormatting sqref="AE463">
    <cfRule type="expression" dxfId="2327" priority="1827">
      <formula>IF(RIGHT(TEXT(AE463,"0.#"),1)=".",FALSE,TRUE)</formula>
    </cfRule>
    <cfRule type="expression" dxfId="2326" priority="1828">
      <formula>IF(RIGHT(TEXT(AE463,"0.#"),1)=".",TRUE,FALSE)</formula>
    </cfRule>
  </conditionalFormatting>
  <conditionalFormatting sqref="AE464">
    <cfRule type="expression" dxfId="2325" priority="1825">
      <formula>IF(RIGHT(TEXT(AE464,"0.#"),1)=".",FALSE,TRUE)</formula>
    </cfRule>
    <cfRule type="expression" dxfId="2324" priority="1826">
      <formula>IF(RIGHT(TEXT(AE464,"0.#"),1)=".",TRUE,FALSE)</formula>
    </cfRule>
  </conditionalFormatting>
  <conditionalFormatting sqref="AM465">
    <cfRule type="expression" dxfId="2323" priority="1817">
      <formula>IF(RIGHT(TEXT(AM465,"0.#"),1)=".",FALSE,TRUE)</formula>
    </cfRule>
    <cfRule type="expression" dxfId="2322" priority="1818">
      <formula>IF(RIGHT(TEXT(AM465,"0.#"),1)=".",TRUE,FALSE)</formula>
    </cfRule>
  </conditionalFormatting>
  <conditionalFormatting sqref="AM463">
    <cfRule type="expression" dxfId="2321" priority="1821">
      <formula>IF(RIGHT(TEXT(AM463,"0.#"),1)=".",FALSE,TRUE)</formula>
    </cfRule>
    <cfRule type="expression" dxfId="2320" priority="1822">
      <formula>IF(RIGHT(TEXT(AM463,"0.#"),1)=".",TRUE,FALSE)</formula>
    </cfRule>
  </conditionalFormatting>
  <conditionalFormatting sqref="AM464">
    <cfRule type="expression" dxfId="2319" priority="1819">
      <formula>IF(RIGHT(TEXT(AM464,"0.#"),1)=".",FALSE,TRUE)</formula>
    </cfRule>
    <cfRule type="expression" dxfId="2318" priority="1820">
      <formula>IF(RIGHT(TEXT(AM464,"0.#"),1)=".",TRUE,FALSE)</formula>
    </cfRule>
  </conditionalFormatting>
  <conditionalFormatting sqref="AU465">
    <cfRule type="expression" dxfId="2317" priority="1811">
      <formula>IF(RIGHT(TEXT(AU465,"0.#"),1)=".",FALSE,TRUE)</formula>
    </cfRule>
    <cfRule type="expression" dxfId="2316" priority="1812">
      <formula>IF(RIGHT(TEXT(AU465,"0.#"),1)=".",TRUE,FALSE)</formula>
    </cfRule>
  </conditionalFormatting>
  <conditionalFormatting sqref="AU463">
    <cfRule type="expression" dxfId="2315" priority="1815">
      <formula>IF(RIGHT(TEXT(AU463,"0.#"),1)=".",FALSE,TRUE)</formula>
    </cfRule>
    <cfRule type="expression" dxfId="2314" priority="1816">
      <formula>IF(RIGHT(TEXT(AU463,"0.#"),1)=".",TRUE,FALSE)</formula>
    </cfRule>
  </conditionalFormatting>
  <conditionalFormatting sqref="AU464">
    <cfRule type="expression" dxfId="2313" priority="1813">
      <formula>IF(RIGHT(TEXT(AU464,"0.#"),1)=".",FALSE,TRUE)</formula>
    </cfRule>
    <cfRule type="expression" dxfId="2312" priority="1814">
      <formula>IF(RIGHT(TEXT(AU464,"0.#"),1)=".",TRUE,FALSE)</formula>
    </cfRule>
  </conditionalFormatting>
  <conditionalFormatting sqref="AI465">
    <cfRule type="expression" dxfId="2311" priority="1805">
      <formula>IF(RIGHT(TEXT(AI465,"0.#"),1)=".",FALSE,TRUE)</formula>
    </cfRule>
    <cfRule type="expression" dxfId="2310" priority="1806">
      <formula>IF(RIGHT(TEXT(AI465,"0.#"),1)=".",TRUE,FALSE)</formula>
    </cfRule>
  </conditionalFormatting>
  <conditionalFormatting sqref="AI463">
    <cfRule type="expression" dxfId="2309" priority="1809">
      <formula>IF(RIGHT(TEXT(AI463,"0.#"),1)=".",FALSE,TRUE)</formula>
    </cfRule>
    <cfRule type="expression" dxfId="2308" priority="1810">
      <formula>IF(RIGHT(TEXT(AI463,"0.#"),1)=".",TRUE,FALSE)</formula>
    </cfRule>
  </conditionalFormatting>
  <conditionalFormatting sqref="AI464">
    <cfRule type="expression" dxfId="2307" priority="1807">
      <formula>IF(RIGHT(TEXT(AI464,"0.#"),1)=".",FALSE,TRUE)</formula>
    </cfRule>
    <cfRule type="expression" dxfId="2306" priority="1808">
      <formula>IF(RIGHT(TEXT(AI464,"0.#"),1)=".",TRUE,FALSE)</formula>
    </cfRule>
  </conditionalFormatting>
  <conditionalFormatting sqref="AQ463">
    <cfRule type="expression" dxfId="2305" priority="1799">
      <formula>IF(RIGHT(TEXT(AQ463,"0.#"),1)=".",FALSE,TRUE)</formula>
    </cfRule>
    <cfRule type="expression" dxfId="2304" priority="1800">
      <formula>IF(RIGHT(TEXT(AQ463,"0.#"),1)=".",TRUE,FALSE)</formula>
    </cfRule>
  </conditionalFormatting>
  <conditionalFormatting sqref="AQ464">
    <cfRule type="expression" dxfId="2303" priority="1803">
      <formula>IF(RIGHT(TEXT(AQ464,"0.#"),1)=".",FALSE,TRUE)</formula>
    </cfRule>
    <cfRule type="expression" dxfId="2302" priority="1804">
      <formula>IF(RIGHT(TEXT(AQ464,"0.#"),1)=".",TRUE,FALSE)</formula>
    </cfRule>
  </conditionalFormatting>
  <conditionalFormatting sqref="AQ465">
    <cfRule type="expression" dxfId="2301" priority="1801">
      <formula>IF(RIGHT(TEXT(AQ465,"0.#"),1)=".",FALSE,TRUE)</formula>
    </cfRule>
    <cfRule type="expression" dxfId="2300" priority="1802">
      <formula>IF(RIGHT(TEXT(AQ465,"0.#"),1)=".",TRUE,FALSE)</formula>
    </cfRule>
  </conditionalFormatting>
  <conditionalFormatting sqref="AE470">
    <cfRule type="expression" dxfId="2299" priority="1793">
      <formula>IF(RIGHT(TEXT(AE470,"0.#"),1)=".",FALSE,TRUE)</formula>
    </cfRule>
    <cfRule type="expression" dxfId="2298" priority="1794">
      <formula>IF(RIGHT(TEXT(AE470,"0.#"),1)=".",TRUE,FALSE)</formula>
    </cfRule>
  </conditionalFormatting>
  <conditionalFormatting sqref="AE468">
    <cfRule type="expression" dxfId="2297" priority="1797">
      <formula>IF(RIGHT(TEXT(AE468,"0.#"),1)=".",FALSE,TRUE)</formula>
    </cfRule>
    <cfRule type="expression" dxfId="2296" priority="1798">
      <formula>IF(RIGHT(TEXT(AE468,"0.#"),1)=".",TRUE,FALSE)</formula>
    </cfRule>
  </conditionalFormatting>
  <conditionalFormatting sqref="AE469">
    <cfRule type="expression" dxfId="2295" priority="1795">
      <formula>IF(RIGHT(TEXT(AE469,"0.#"),1)=".",FALSE,TRUE)</formula>
    </cfRule>
    <cfRule type="expression" dxfId="2294" priority="1796">
      <formula>IF(RIGHT(TEXT(AE469,"0.#"),1)=".",TRUE,FALSE)</formula>
    </cfRule>
  </conditionalFormatting>
  <conditionalFormatting sqref="AM470">
    <cfRule type="expression" dxfId="2293" priority="1787">
      <formula>IF(RIGHT(TEXT(AM470,"0.#"),1)=".",FALSE,TRUE)</formula>
    </cfRule>
    <cfRule type="expression" dxfId="2292" priority="1788">
      <formula>IF(RIGHT(TEXT(AM470,"0.#"),1)=".",TRUE,FALSE)</formula>
    </cfRule>
  </conditionalFormatting>
  <conditionalFormatting sqref="AM468">
    <cfRule type="expression" dxfId="2291" priority="1791">
      <formula>IF(RIGHT(TEXT(AM468,"0.#"),1)=".",FALSE,TRUE)</formula>
    </cfRule>
    <cfRule type="expression" dxfId="2290" priority="1792">
      <formula>IF(RIGHT(TEXT(AM468,"0.#"),1)=".",TRUE,FALSE)</formula>
    </cfRule>
  </conditionalFormatting>
  <conditionalFormatting sqref="AM469">
    <cfRule type="expression" dxfId="2289" priority="1789">
      <formula>IF(RIGHT(TEXT(AM469,"0.#"),1)=".",FALSE,TRUE)</formula>
    </cfRule>
    <cfRule type="expression" dxfId="2288" priority="1790">
      <formula>IF(RIGHT(TEXT(AM469,"0.#"),1)=".",TRUE,FALSE)</formula>
    </cfRule>
  </conditionalFormatting>
  <conditionalFormatting sqref="AU470">
    <cfRule type="expression" dxfId="2287" priority="1781">
      <formula>IF(RIGHT(TEXT(AU470,"0.#"),1)=".",FALSE,TRUE)</formula>
    </cfRule>
    <cfRule type="expression" dxfId="2286" priority="1782">
      <formula>IF(RIGHT(TEXT(AU470,"0.#"),1)=".",TRUE,FALSE)</formula>
    </cfRule>
  </conditionalFormatting>
  <conditionalFormatting sqref="AU468">
    <cfRule type="expression" dxfId="2285" priority="1785">
      <formula>IF(RIGHT(TEXT(AU468,"0.#"),1)=".",FALSE,TRUE)</formula>
    </cfRule>
    <cfRule type="expression" dxfId="2284" priority="1786">
      <formula>IF(RIGHT(TEXT(AU468,"0.#"),1)=".",TRUE,FALSE)</formula>
    </cfRule>
  </conditionalFormatting>
  <conditionalFormatting sqref="AU469">
    <cfRule type="expression" dxfId="2283" priority="1783">
      <formula>IF(RIGHT(TEXT(AU469,"0.#"),1)=".",FALSE,TRUE)</formula>
    </cfRule>
    <cfRule type="expression" dxfId="2282" priority="1784">
      <formula>IF(RIGHT(TEXT(AU469,"0.#"),1)=".",TRUE,FALSE)</formula>
    </cfRule>
  </conditionalFormatting>
  <conditionalFormatting sqref="AI470">
    <cfRule type="expression" dxfId="2281" priority="1775">
      <formula>IF(RIGHT(TEXT(AI470,"0.#"),1)=".",FALSE,TRUE)</formula>
    </cfRule>
    <cfRule type="expression" dxfId="2280" priority="1776">
      <formula>IF(RIGHT(TEXT(AI470,"0.#"),1)=".",TRUE,FALSE)</formula>
    </cfRule>
  </conditionalFormatting>
  <conditionalFormatting sqref="AI468">
    <cfRule type="expression" dxfId="2279" priority="1779">
      <formula>IF(RIGHT(TEXT(AI468,"0.#"),1)=".",FALSE,TRUE)</formula>
    </cfRule>
    <cfRule type="expression" dxfId="2278" priority="1780">
      <formula>IF(RIGHT(TEXT(AI468,"0.#"),1)=".",TRUE,FALSE)</formula>
    </cfRule>
  </conditionalFormatting>
  <conditionalFormatting sqref="AI469">
    <cfRule type="expression" dxfId="2277" priority="1777">
      <formula>IF(RIGHT(TEXT(AI469,"0.#"),1)=".",FALSE,TRUE)</formula>
    </cfRule>
    <cfRule type="expression" dxfId="2276" priority="1778">
      <formula>IF(RIGHT(TEXT(AI469,"0.#"),1)=".",TRUE,FALSE)</formula>
    </cfRule>
  </conditionalFormatting>
  <conditionalFormatting sqref="AQ468">
    <cfRule type="expression" dxfId="2275" priority="1769">
      <formula>IF(RIGHT(TEXT(AQ468,"0.#"),1)=".",FALSE,TRUE)</formula>
    </cfRule>
    <cfRule type="expression" dxfId="2274" priority="1770">
      <formula>IF(RIGHT(TEXT(AQ468,"0.#"),1)=".",TRUE,FALSE)</formula>
    </cfRule>
  </conditionalFormatting>
  <conditionalFormatting sqref="AQ469">
    <cfRule type="expression" dxfId="2273" priority="1773">
      <formula>IF(RIGHT(TEXT(AQ469,"0.#"),1)=".",FALSE,TRUE)</formula>
    </cfRule>
    <cfRule type="expression" dxfId="2272" priority="1774">
      <formula>IF(RIGHT(TEXT(AQ469,"0.#"),1)=".",TRUE,FALSE)</formula>
    </cfRule>
  </conditionalFormatting>
  <conditionalFormatting sqref="AQ470">
    <cfRule type="expression" dxfId="2271" priority="1771">
      <formula>IF(RIGHT(TEXT(AQ470,"0.#"),1)=".",FALSE,TRUE)</formula>
    </cfRule>
    <cfRule type="expression" dxfId="2270" priority="1772">
      <formula>IF(RIGHT(TEXT(AQ470,"0.#"),1)=".",TRUE,FALSE)</formula>
    </cfRule>
  </conditionalFormatting>
  <conditionalFormatting sqref="AE475">
    <cfRule type="expression" dxfId="2269" priority="1763">
      <formula>IF(RIGHT(TEXT(AE475,"0.#"),1)=".",FALSE,TRUE)</formula>
    </cfRule>
    <cfRule type="expression" dxfId="2268" priority="1764">
      <formula>IF(RIGHT(TEXT(AE475,"0.#"),1)=".",TRUE,FALSE)</formula>
    </cfRule>
  </conditionalFormatting>
  <conditionalFormatting sqref="AE473">
    <cfRule type="expression" dxfId="2267" priority="1767">
      <formula>IF(RIGHT(TEXT(AE473,"0.#"),1)=".",FALSE,TRUE)</formula>
    </cfRule>
    <cfRule type="expression" dxfId="2266" priority="1768">
      <formula>IF(RIGHT(TEXT(AE473,"0.#"),1)=".",TRUE,FALSE)</formula>
    </cfRule>
  </conditionalFormatting>
  <conditionalFormatting sqref="AE474">
    <cfRule type="expression" dxfId="2265" priority="1765">
      <formula>IF(RIGHT(TEXT(AE474,"0.#"),1)=".",FALSE,TRUE)</formula>
    </cfRule>
    <cfRule type="expression" dxfId="2264" priority="1766">
      <formula>IF(RIGHT(TEXT(AE474,"0.#"),1)=".",TRUE,FALSE)</formula>
    </cfRule>
  </conditionalFormatting>
  <conditionalFormatting sqref="AM475">
    <cfRule type="expression" dxfId="2263" priority="1757">
      <formula>IF(RIGHT(TEXT(AM475,"0.#"),1)=".",FALSE,TRUE)</formula>
    </cfRule>
    <cfRule type="expression" dxfId="2262" priority="1758">
      <formula>IF(RIGHT(TEXT(AM475,"0.#"),1)=".",TRUE,FALSE)</formula>
    </cfRule>
  </conditionalFormatting>
  <conditionalFormatting sqref="AM473">
    <cfRule type="expression" dxfId="2261" priority="1761">
      <formula>IF(RIGHT(TEXT(AM473,"0.#"),1)=".",FALSE,TRUE)</formula>
    </cfRule>
    <cfRule type="expression" dxfId="2260" priority="1762">
      <formula>IF(RIGHT(TEXT(AM473,"0.#"),1)=".",TRUE,FALSE)</formula>
    </cfRule>
  </conditionalFormatting>
  <conditionalFormatting sqref="AM474">
    <cfRule type="expression" dxfId="2259" priority="1759">
      <formula>IF(RIGHT(TEXT(AM474,"0.#"),1)=".",FALSE,TRUE)</formula>
    </cfRule>
    <cfRule type="expression" dxfId="2258" priority="1760">
      <formula>IF(RIGHT(TEXT(AM474,"0.#"),1)=".",TRUE,FALSE)</formula>
    </cfRule>
  </conditionalFormatting>
  <conditionalFormatting sqref="AU475">
    <cfRule type="expression" dxfId="2257" priority="1751">
      <formula>IF(RIGHT(TEXT(AU475,"0.#"),1)=".",FALSE,TRUE)</formula>
    </cfRule>
    <cfRule type="expression" dxfId="2256" priority="1752">
      <formula>IF(RIGHT(TEXT(AU475,"0.#"),1)=".",TRUE,FALSE)</formula>
    </cfRule>
  </conditionalFormatting>
  <conditionalFormatting sqref="AU473">
    <cfRule type="expression" dxfId="2255" priority="1755">
      <formula>IF(RIGHT(TEXT(AU473,"0.#"),1)=".",FALSE,TRUE)</formula>
    </cfRule>
    <cfRule type="expression" dxfId="2254" priority="1756">
      <formula>IF(RIGHT(TEXT(AU473,"0.#"),1)=".",TRUE,FALSE)</formula>
    </cfRule>
  </conditionalFormatting>
  <conditionalFormatting sqref="AU474">
    <cfRule type="expression" dxfId="2253" priority="1753">
      <formula>IF(RIGHT(TEXT(AU474,"0.#"),1)=".",FALSE,TRUE)</formula>
    </cfRule>
    <cfRule type="expression" dxfId="2252" priority="1754">
      <formula>IF(RIGHT(TEXT(AU474,"0.#"),1)=".",TRUE,FALSE)</formula>
    </cfRule>
  </conditionalFormatting>
  <conditionalFormatting sqref="AI475">
    <cfRule type="expression" dxfId="2251" priority="1745">
      <formula>IF(RIGHT(TEXT(AI475,"0.#"),1)=".",FALSE,TRUE)</formula>
    </cfRule>
    <cfRule type="expression" dxfId="2250" priority="1746">
      <formula>IF(RIGHT(TEXT(AI475,"0.#"),1)=".",TRUE,FALSE)</formula>
    </cfRule>
  </conditionalFormatting>
  <conditionalFormatting sqref="AI473">
    <cfRule type="expression" dxfId="2249" priority="1749">
      <formula>IF(RIGHT(TEXT(AI473,"0.#"),1)=".",FALSE,TRUE)</formula>
    </cfRule>
    <cfRule type="expression" dxfId="2248" priority="1750">
      <formula>IF(RIGHT(TEXT(AI473,"0.#"),1)=".",TRUE,FALSE)</formula>
    </cfRule>
  </conditionalFormatting>
  <conditionalFormatting sqref="AI474">
    <cfRule type="expression" dxfId="2247" priority="1747">
      <formula>IF(RIGHT(TEXT(AI474,"0.#"),1)=".",FALSE,TRUE)</formula>
    </cfRule>
    <cfRule type="expression" dxfId="2246" priority="1748">
      <formula>IF(RIGHT(TEXT(AI474,"0.#"),1)=".",TRUE,FALSE)</formula>
    </cfRule>
  </conditionalFormatting>
  <conditionalFormatting sqref="AQ473">
    <cfRule type="expression" dxfId="2245" priority="1739">
      <formula>IF(RIGHT(TEXT(AQ473,"0.#"),1)=".",FALSE,TRUE)</formula>
    </cfRule>
    <cfRule type="expression" dxfId="2244" priority="1740">
      <formula>IF(RIGHT(TEXT(AQ473,"0.#"),1)=".",TRUE,FALSE)</formula>
    </cfRule>
  </conditionalFormatting>
  <conditionalFormatting sqref="AQ474">
    <cfRule type="expression" dxfId="2243" priority="1743">
      <formula>IF(RIGHT(TEXT(AQ474,"0.#"),1)=".",FALSE,TRUE)</formula>
    </cfRule>
    <cfRule type="expression" dxfId="2242" priority="1744">
      <formula>IF(RIGHT(TEXT(AQ474,"0.#"),1)=".",TRUE,FALSE)</formula>
    </cfRule>
  </conditionalFormatting>
  <conditionalFormatting sqref="AQ475">
    <cfRule type="expression" dxfId="2241" priority="1741">
      <formula>IF(RIGHT(TEXT(AQ475,"0.#"),1)=".",FALSE,TRUE)</formula>
    </cfRule>
    <cfRule type="expression" dxfId="2240" priority="1742">
      <formula>IF(RIGHT(TEXT(AQ475,"0.#"),1)=".",TRUE,FALSE)</formula>
    </cfRule>
  </conditionalFormatting>
  <conditionalFormatting sqref="AE480">
    <cfRule type="expression" dxfId="2239" priority="1733">
      <formula>IF(RIGHT(TEXT(AE480,"0.#"),1)=".",FALSE,TRUE)</formula>
    </cfRule>
    <cfRule type="expression" dxfId="2238" priority="1734">
      <formula>IF(RIGHT(TEXT(AE480,"0.#"),1)=".",TRUE,FALSE)</formula>
    </cfRule>
  </conditionalFormatting>
  <conditionalFormatting sqref="AE478">
    <cfRule type="expression" dxfId="2237" priority="1737">
      <formula>IF(RIGHT(TEXT(AE478,"0.#"),1)=".",FALSE,TRUE)</formula>
    </cfRule>
    <cfRule type="expression" dxfId="2236" priority="1738">
      <formula>IF(RIGHT(TEXT(AE478,"0.#"),1)=".",TRUE,FALSE)</formula>
    </cfRule>
  </conditionalFormatting>
  <conditionalFormatting sqref="AE479">
    <cfRule type="expression" dxfId="2235" priority="1735">
      <formula>IF(RIGHT(TEXT(AE479,"0.#"),1)=".",FALSE,TRUE)</formula>
    </cfRule>
    <cfRule type="expression" dxfId="2234" priority="1736">
      <formula>IF(RIGHT(TEXT(AE479,"0.#"),1)=".",TRUE,FALSE)</formula>
    </cfRule>
  </conditionalFormatting>
  <conditionalFormatting sqref="AM480">
    <cfRule type="expression" dxfId="2233" priority="1727">
      <formula>IF(RIGHT(TEXT(AM480,"0.#"),1)=".",FALSE,TRUE)</formula>
    </cfRule>
    <cfRule type="expression" dxfId="2232" priority="1728">
      <formula>IF(RIGHT(TEXT(AM480,"0.#"),1)=".",TRUE,FALSE)</formula>
    </cfRule>
  </conditionalFormatting>
  <conditionalFormatting sqref="AM478">
    <cfRule type="expression" dxfId="2231" priority="1731">
      <formula>IF(RIGHT(TEXT(AM478,"0.#"),1)=".",FALSE,TRUE)</formula>
    </cfRule>
    <cfRule type="expression" dxfId="2230" priority="1732">
      <formula>IF(RIGHT(TEXT(AM478,"0.#"),1)=".",TRUE,FALSE)</formula>
    </cfRule>
  </conditionalFormatting>
  <conditionalFormatting sqref="AM479">
    <cfRule type="expression" dxfId="2229" priority="1729">
      <formula>IF(RIGHT(TEXT(AM479,"0.#"),1)=".",FALSE,TRUE)</formula>
    </cfRule>
    <cfRule type="expression" dxfId="2228" priority="1730">
      <formula>IF(RIGHT(TEXT(AM479,"0.#"),1)=".",TRUE,FALSE)</formula>
    </cfRule>
  </conditionalFormatting>
  <conditionalFormatting sqref="AU480">
    <cfRule type="expression" dxfId="2227" priority="1721">
      <formula>IF(RIGHT(TEXT(AU480,"0.#"),1)=".",FALSE,TRUE)</formula>
    </cfRule>
    <cfRule type="expression" dxfId="2226" priority="1722">
      <formula>IF(RIGHT(TEXT(AU480,"0.#"),1)=".",TRUE,FALSE)</formula>
    </cfRule>
  </conditionalFormatting>
  <conditionalFormatting sqref="AU478">
    <cfRule type="expression" dxfId="2225" priority="1725">
      <formula>IF(RIGHT(TEXT(AU478,"0.#"),1)=".",FALSE,TRUE)</formula>
    </cfRule>
    <cfRule type="expression" dxfId="2224" priority="1726">
      <formula>IF(RIGHT(TEXT(AU478,"0.#"),1)=".",TRUE,FALSE)</formula>
    </cfRule>
  </conditionalFormatting>
  <conditionalFormatting sqref="AU479">
    <cfRule type="expression" dxfId="2223" priority="1723">
      <formula>IF(RIGHT(TEXT(AU479,"0.#"),1)=".",FALSE,TRUE)</formula>
    </cfRule>
    <cfRule type="expression" dxfId="2222" priority="1724">
      <formula>IF(RIGHT(TEXT(AU479,"0.#"),1)=".",TRUE,FALSE)</formula>
    </cfRule>
  </conditionalFormatting>
  <conditionalFormatting sqref="AI480">
    <cfRule type="expression" dxfId="2221" priority="1715">
      <formula>IF(RIGHT(TEXT(AI480,"0.#"),1)=".",FALSE,TRUE)</formula>
    </cfRule>
    <cfRule type="expression" dxfId="2220" priority="1716">
      <formula>IF(RIGHT(TEXT(AI480,"0.#"),1)=".",TRUE,FALSE)</formula>
    </cfRule>
  </conditionalFormatting>
  <conditionalFormatting sqref="AI478">
    <cfRule type="expression" dxfId="2219" priority="1719">
      <formula>IF(RIGHT(TEXT(AI478,"0.#"),1)=".",FALSE,TRUE)</formula>
    </cfRule>
    <cfRule type="expression" dxfId="2218" priority="1720">
      <formula>IF(RIGHT(TEXT(AI478,"0.#"),1)=".",TRUE,FALSE)</formula>
    </cfRule>
  </conditionalFormatting>
  <conditionalFormatting sqref="AI479">
    <cfRule type="expression" dxfId="2217" priority="1717">
      <formula>IF(RIGHT(TEXT(AI479,"0.#"),1)=".",FALSE,TRUE)</formula>
    </cfRule>
    <cfRule type="expression" dxfId="2216" priority="1718">
      <formula>IF(RIGHT(TEXT(AI479,"0.#"),1)=".",TRUE,FALSE)</formula>
    </cfRule>
  </conditionalFormatting>
  <conditionalFormatting sqref="AQ478">
    <cfRule type="expression" dxfId="2215" priority="1709">
      <formula>IF(RIGHT(TEXT(AQ478,"0.#"),1)=".",FALSE,TRUE)</formula>
    </cfRule>
    <cfRule type="expression" dxfId="2214" priority="1710">
      <formula>IF(RIGHT(TEXT(AQ478,"0.#"),1)=".",TRUE,FALSE)</formula>
    </cfRule>
  </conditionalFormatting>
  <conditionalFormatting sqref="AQ479">
    <cfRule type="expression" dxfId="2213" priority="1713">
      <formula>IF(RIGHT(TEXT(AQ479,"0.#"),1)=".",FALSE,TRUE)</formula>
    </cfRule>
    <cfRule type="expression" dxfId="2212" priority="1714">
      <formula>IF(RIGHT(TEXT(AQ479,"0.#"),1)=".",TRUE,FALSE)</formula>
    </cfRule>
  </conditionalFormatting>
  <conditionalFormatting sqref="AQ480">
    <cfRule type="expression" dxfId="2211" priority="1711">
      <formula>IF(RIGHT(TEXT(AQ480,"0.#"),1)=".",FALSE,TRUE)</formula>
    </cfRule>
    <cfRule type="expression" dxfId="2210" priority="1712">
      <formula>IF(RIGHT(TEXT(AQ480,"0.#"),1)=".",TRUE,FALSE)</formula>
    </cfRule>
  </conditionalFormatting>
  <conditionalFormatting sqref="AM47">
    <cfRule type="expression" dxfId="2209" priority="2003">
      <formula>IF(RIGHT(TEXT(AM47,"0.#"),1)=".",FALSE,TRUE)</formula>
    </cfRule>
    <cfRule type="expression" dxfId="2208" priority="2004">
      <formula>IF(RIGHT(TEXT(AM47,"0.#"),1)=".",TRUE,FALSE)</formula>
    </cfRule>
  </conditionalFormatting>
  <conditionalFormatting sqref="AI46">
    <cfRule type="expression" dxfId="2207" priority="2007">
      <formula>IF(RIGHT(TEXT(AI46,"0.#"),1)=".",FALSE,TRUE)</formula>
    </cfRule>
    <cfRule type="expression" dxfId="2206" priority="2008">
      <formula>IF(RIGHT(TEXT(AI46,"0.#"),1)=".",TRUE,FALSE)</formula>
    </cfRule>
  </conditionalFormatting>
  <conditionalFormatting sqref="AM46">
    <cfRule type="expression" dxfId="2205" priority="2005">
      <formula>IF(RIGHT(TEXT(AM46,"0.#"),1)=".",FALSE,TRUE)</formula>
    </cfRule>
    <cfRule type="expression" dxfId="2204" priority="2006">
      <formula>IF(RIGHT(TEXT(AM46,"0.#"),1)=".",TRUE,FALSE)</formula>
    </cfRule>
  </conditionalFormatting>
  <conditionalFormatting sqref="AU46:AU48">
    <cfRule type="expression" dxfId="2203" priority="1997">
      <formula>IF(RIGHT(TEXT(AU46,"0.#"),1)=".",FALSE,TRUE)</formula>
    </cfRule>
    <cfRule type="expression" dxfId="2202" priority="1998">
      <formula>IF(RIGHT(TEXT(AU46,"0.#"),1)=".",TRUE,FALSE)</formula>
    </cfRule>
  </conditionalFormatting>
  <conditionalFormatting sqref="AM48">
    <cfRule type="expression" dxfId="2201" priority="2001">
      <formula>IF(RIGHT(TEXT(AM48,"0.#"),1)=".",FALSE,TRUE)</formula>
    </cfRule>
    <cfRule type="expression" dxfId="2200" priority="2002">
      <formula>IF(RIGHT(TEXT(AM48,"0.#"),1)=".",TRUE,FALSE)</formula>
    </cfRule>
  </conditionalFormatting>
  <conditionalFormatting sqref="AQ46:AQ48">
    <cfRule type="expression" dxfId="2199" priority="1999">
      <formula>IF(RIGHT(TEXT(AQ46,"0.#"),1)=".",FALSE,TRUE)</formula>
    </cfRule>
    <cfRule type="expression" dxfId="2198" priority="2000">
      <formula>IF(RIGHT(TEXT(AQ46,"0.#"),1)=".",TRUE,FALSE)</formula>
    </cfRule>
  </conditionalFormatting>
  <conditionalFormatting sqref="AE146:AE147 AI146:AI147 AM146:AM147 AQ146:AQ147 AU146:AU147">
    <cfRule type="expression" dxfId="2197" priority="1991">
      <formula>IF(RIGHT(TEXT(AE146,"0.#"),1)=".",FALSE,TRUE)</formula>
    </cfRule>
    <cfRule type="expression" dxfId="2196" priority="1992">
      <formula>IF(RIGHT(TEXT(AE146,"0.#"),1)=".",TRUE,FALSE)</formula>
    </cfRule>
  </conditionalFormatting>
  <conditionalFormatting sqref="AE138:AE139 AI138:AI139 AM138:AM139 AQ138:AQ139 AU138:AU139">
    <cfRule type="expression" dxfId="2195" priority="1995">
      <formula>IF(RIGHT(TEXT(AE138,"0.#"),1)=".",FALSE,TRUE)</formula>
    </cfRule>
    <cfRule type="expression" dxfId="2194" priority="1996">
      <formula>IF(RIGHT(TEXT(AE138,"0.#"),1)=".",TRUE,FALSE)</formula>
    </cfRule>
  </conditionalFormatting>
  <conditionalFormatting sqref="AE142:AE143 AI142:AI143 AM142:AM143 AQ142:AQ143 AU142:AU143">
    <cfRule type="expression" dxfId="2193" priority="1993">
      <formula>IF(RIGHT(TEXT(AE142,"0.#"),1)=".",FALSE,TRUE)</formula>
    </cfRule>
    <cfRule type="expression" dxfId="2192" priority="1994">
      <formula>IF(RIGHT(TEXT(AE142,"0.#"),1)=".",TRUE,FALSE)</formula>
    </cfRule>
  </conditionalFormatting>
  <conditionalFormatting sqref="AE198:AE199 AI198:AI199 AM198:AM199 AQ198:AQ199 AU198:AU199">
    <cfRule type="expression" dxfId="2191" priority="1985">
      <formula>IF(RIGHT(TEXT(AE198,"0.#"),1)=".",FALSE,TRUE)</formula>
    </cfRule>
    <cfRule type="expression" dxfId="2190" priority="1986">
      <formula>IF(RIGHT(TEXT(AE198,"0.#"),1)=".",TRUE,FALSE)</formula>
    </cfRule>
  </conditionalFormatting>
  <conditionalFormatting sqref="AE150:AE151 AI150:AI151 AM150:AM151 AQ150:AQ151 AU150:AU151">
    <cfRule type="expression" dxfId="2189" priority="1989">
      <formula>IF(RIGHT(TEXT(AE150,"0.#"),1)=".",FALSE,TRUE)</formula>
    </cfRule>
    <cfRule type="expression" dxfId="2188" priority="1990">
      <formula>IF(RIGHT(TEXT(AE150,"0.#"),1)=".",TRUE,FALSE)</formula>
    </cfRule>
  </conditionalFormatting>
  <conditionalFormatting sqref="AE194:AE195 AI194:AI195 AM194:AM195 AQ194:AQ195 AU194:AU195">
    <cfRule type="expression" dxfId="2187" priority="1987">
      <formula>IF(RIGHT(TEXT(AE194,"0.#"),1)=".",FALSE,TRUE)</formula>
    </cfRule>
    <cfRule type="expression" dxfId="2186" priority="1988">
      <formula>IF(RIGHT(TEXT(AE194,"0.#"),1)=".",TRUE,FALSE)</formula>
    </cfRule>
  </conditionalFormatting>
  <conditionalFormatting sqref="AE210:AE211 AI210:AI211 AM210:AM211 AQ210:AQ211 AU210:AU211">
    <cfRule type="expression" dxfId="2185" priority="1979">
      <formula>IF(RIGHT(TEXT(AE210,"0.#"),1)=".",FALSE,TRUE)</formula>
    </cfRule>
    <cfRule type="expression" dxfId="2184" priority="1980">
      <formula>IF(RIGHT(TEXT(AE210,"0.#"),1)=".",TRUE,FALSE)</formula>
    </cfRule>
  </conditionalFormatting>
  <conditionalFormatting sqref="AE202:AE203 AI202:AI203 AM202:AM203 AQ202:AQ203 AU202:AU203">
    <cfRule type="expression" dxfId="2183" priority="1983">
      <formula>IF(RIGHT(TEXT(AE202,"0.#"),1)=".",FALSE,TRUE)</formula>
    </cfRule>
    <cfRule type="expression" dxfId="2182" priority="1984">
      <formula>IF(RIGHT(TEXT(AE202,"0.#"),1)=".",TRUE,FALSE)</formula>
    </cfRule>
  </conditionalFormatting>
  <conditionalFormatting sqref="AE206:AE207 AI206:AI207 AM206:AM207 AQ206:AQ207 AU206:AU207">
    <cfRule type="expression" dxfId="2181" priority="1981">
      <formula>IF(RIGHT(TEXT(AE206,"0.#"),1)=".",FALSE,TRUE)</formula>
    </cfRule>
    <cfRule type="expression" dxfId="2180" priority="1982">
      <formula>IF(RIGHT(TEXT(AE206,"0.#"),1)=".",TRUE,FALSE)</formula>
    </cfRule>
  </conditionalFormatting>
  <conditionalFormatting sqref="AE262:AE263 AI262:AI263 AM262:AM263 AQ262:AQ263 AU262:AU263">
    <cfRule type="expression" dxfId="2179" priority="1973">
      <formula>IF(RIGHT(TEXT(AE262,"0.#"),1)=".",FALSE,TRUE)</formula>
    </cfRule>
    <cfRule type="expression" dxfId="2178" priority="1974">
      <formula>IF(RIGHT(TEXT(AE262,"0.#"),1)=".",TRUE,FALSE)</formula>
    </cfRule>
  </conditionalFormatting>
  <conditionalFormatting sqref="AE254:AE255 AI254:AI255 AM254:AM255 AQ254:AQ255 AU254:AU255">
    <cfRule type="expression" dxfId="2177" priority="1977">
      <formula>IF(RIGHT(TEXT(AE254,"0.#"),1)=".",FALSE,TRUE)</formula>
    </cfRule>
    <cfRule type="expression" dxfId="2176" priority="1978">
      <formula>IF(RIGHT(TEXT(AE254,"0.#"),1)=".",TRUE,FALSE)</formula>
    </cfRule>
  </conditionalFormatting>
  <conditionalFormatting sqref="AE258:AE259 AI258:AI259 AM258:AM259 AQ258:AQ259 AU258:AU259">
    <cfRule type="expression" dxfId="2175" priority="1975">
      <formula>IF(RIGHT(TEXT(AE258,"0.#"),1)=".",FALSE,TRUE)</formula>
    </cfRule>
    <cfRule type="expression" dxfId="2174" priority="1976">
      <formula>IF(RIGHT(TEXT(AE258,"0.#"),1)=".",TRUE,FALSE)</formula>
    </cfRule>
  </conditionalFormatting>
  <conditionalFormatting sqref="AE314:AE315 AI314:AI315 AM314:AM315 AQ314:AQ315 AU314:AU315">
    <cfRule type="expression" dxfId="2173" priority="1967">
      <formula>IF(RIGHT(TEXT(AE314,"0.#"),1)=".",FALSE,TRUE)</formula>
    </cfRule>
    <cfRule type="expression" dxfId="2172" priority="1968">
      <formula>IF(RIGHT(TEXT(AE314,"0.#"),1)=".",TRUE,FALSE)</formula>
    </cfRule>
  </conditionalFormatting>
  <conditionalFormatting sqref="AE266:AE267 AI266:AI267 AM266:AM267 AQ266:AQ267 AU266:AU267">
    <cfRule type="expression" dxfId="2171" priority="1971">
      <formula>IF(RIGHT(TEXT(AE266,"0.#"),1)=".",FALSE,TRUE)</formula>
    </cfRule>
    <cfRule type="expression" dxfId="2170" priority="1972">
      <formula>IF(RIGHT(TEXT(AE266,"0.#"),1)=".",TRUE,FALSE)</formula>
    </cfRule>
  </conditionalFormatting>
  <conditionalFormatting sqref="AE270:AE271 AI270:AI271 AM270:AM271 AQ270:AQ271 AU270:AU271">
    <cfRule type="expression" dxfId="2169" priority="1969">
      <formula>IF(RIGHT(TEXT(AE270,"0.#"),1)=".",FALSE,TRUE)</formula>
    </cfRule>
    <cfRule type="expression" dxfId="2168" priority="1970">
      <formula>IF(RIGHT(TEXT(AE270,"0.#"),1)=".",TRUE,FALSE)</formula>
    </cfRule>
  </conditionalFormatting>
  <conditionalFormatting sqref="AE326:AE327 AI326:AI327 AM326:AM327 AQ326:AQ327 AU326:AU327">
    <cfRule type="expression" dxfId="2167" priority="1961">
      <formula>IF(RIGHT(TEXT(AE326,"0.#"),1)=".",FALSE,TRUE)</formula>
    </cfRule>
    <cfRule type="expression" dxfId="2166" priority="1962">
      <formula>IF(RIGHT(TEXT(AE326,"0.#"),1)=".",TRUE,FALSE)</formula>
    </cfRule>
  </conditionalFormatting>
  <conditionalFormatting sqref="AE318:AE319 AI318:AI319 AM318:AM319 AQ318:AQ319 AU318:AU319">
    <cfRule type="expression" dxfId="2165" priority="1965">
      <formula>IF(RIGHT(TEXT(AE318,"0.#"),1)=".",FALSE,TRUE)</formula>
    </cfRule>
    <cfRule type="expression" dxfId="2164" priority="1966">
      <formula>IF(RIGHT(TEXT(AE318,"0.#"),1)=".",TRUE,FALSE)</formula>
    </cfRule>
  </conditionalFormatting>
  <conditionalFormatting sqref="AE322:AE323 AI322:AI323 AM322:AM323 AQ322:AQ323 AU322:AU323">
    <cfRule type="expression" dxfId="2163" priority="1963">
      <formula>IF(RIGHT(TEXT(AE322,"0.#"),1)=".",FALSE,TRUE)</formula>
    </cfRule>
    <cfRule type="expression" dxfId="2162" priority="1964">
      <formula>IF(RIGHT(TEXT(AE322,"0.#"),1)=".",TRUE,FALSE)</formula>
    </cfRule>
  </conditionalFormatting>
  <conditionalFormatting sqref="AE378:AE379 AI378:AI379 AM378:AM379 AQ378:AQ379 AU378:AU379">
    <cfRule type="expression" dxfId="2161" priority="1955">
      <formula>IF(RIGHT(TEXT(AE378,"0.#"),1)=".",FALSE,TRUE)</formula>
    </cfRule>
    <cfRule type="expression" dxfId="2160" priority="1956">
      <formula>IF(RIGHT(TEXT(AE378,"0.#"),1)=".",TRUE,FALSE)</formula>
    </cfRule>
  </conditionalFormatting>
  <conditionalFormatting sqref="AE330:AE331 AI330:AI331 AM330:AM331 AQ330:AQ331 AU330:AU331">
    <cfRule type="expression" dxfId="2159" priority="1959">
      <formula>IF(RIGHT(TEXT(AE330,"0.#"),1)=".",FALSE,TRUE)</formula>
    </cfRule>
    <cfRule type="expression" dxfId="2158" priority="1960">
      <formula>IF(RIGHT(TEXT(AE330,"0.#"),1)=".",TRUE,FALSE)</formula>
    </cfRule>
  </conditionalFormatting>
  <conditionalFormatting sqref="AE374:AE375 AI374:AI375 AM374:AM375 AQ374:AQ375 AU374:AU375">
    <cfRule type="expression" dxfId="2157" priority="1957">
      <formula>IF(RIGHT(TEXT(AE374,"0.#"),1)=".",FALSE,TRUE)</formula>
    </cfRule>
    <cfRule type="expression" dxfId="2156" priority="1958">
      <formula>IF(RIGHT(TEXT(AE374,"0.#"),1)=".",TRUE,FALSE)</formula>
    </cfRule>
  </conditionalFormatting>
  <conditionalFormatting sqref="AE390:AE391 AI390:AI391 AM390:AM391 AQ390:AQ391 AU390:AU391">
    <cfRule type="expression" dxfId="2155" priority="1949">
      <formula>IF(RIGHT(TEXT(AE390,"0.#"),1)=".",FALSE,TRUE)</formula>
    </cfRule>
    <cfRule type="expression" dxfId="2154" priority="1950">
      <formula>IF(RIGHT(TEXT(AE390,"0.#"),1)=".",TRUE,FALSE)</formula>
    </cfRule>
  </conditionalFormatting>
  <conditionalFormatting sqref="AE382:AE383 AI382:AI383 AM382:AM383 AQ382:AQ383 AU382:AU383">
    <cfRule type="expression" dxfId="2153" priority="1953">
      <formula>IF(RIGHT(TEXT(AE382,"0.#"),1)=".",FALSE,TRUE)</formula>
    </cfRule>
    <cfRule type="expression" dxfId="2152" priority="1954">
      <formula>IF(RIGHT(TEXT(AE382,"0.#"),1)=".",TRUE,FALSE)</formula>
    </cfRule>
  </conditionalFormatting>
  <conditionalFormatting sqref="AE386:AE387 AI386:AI387 AM386:AM387 AQ386:AQ387 AU386:AU387">
    <cfRule type="expression" dxfId="2151" priority="1951">
      <formula>IF(RIGHT(TEXT(AE386,"0.#"),1)=".",FALSE,TRUE)</formula>
    </cfRule>
    <cfRule type="expression" dxfId="2150" priority="1952">
      <formula>IF(RIGHT(TEXT(AE386,"0.#"),1)=".",TRUE,FALSE)</formula>
    </cfRule>
  </conditionalFormatting>
  <conditionalFormatting sqref="AE440">
    <cfRule type="expression" dxfId="2149" priority="1943">
      <formula>IF(RIGHT(TEXT(AE440,"0.#"),1)=".",FALSE,TRUE)</formula>
    </cfRule>
    <cfRule type="expression" dxfId="2148" priority="1944">
      <formula>IF(RIGHT(TEXT(AE440,"0.#"),1)=".",TRUE,FALSE)</formula>
    </cfRule>
  </conditionalFormatting>
  <conditionalFormatting sqref="AE438">
    <cfRule type="expression" dxfId="2147" priority="1947">
      <formula>IF(RIGHT(TEXT(AE438,"0.#"),1)=".",FALSE,TRUE)</formula>
    </cfRule>
    <cfRule type="expression" dxfId="2146" priority="1948">
      <formula>IF(RIGHT(TEXT(AE438,"0.#"),1)=".",TRUE,FALSE)</formula>
    </cfRule>
  </conditionalFormatting>
  <conditionalFormatting sqref="AE439">
    <cfRule type="expression" dxfId="2145" priority="1945">
      <formula>IF(RIGHT(TEXT(AE439,"0.#"),1)=".",FALSE,TRUE)</formula>
    </cfRule>
    <cfRule type="expression" dxfId="2144" priority="1946">
      <formula>IF(RIGHT(TEXT(AE439,"0.#"),1)=".",TRUE,FALSE)</formula>
    </cfRule>
  </conditionalFormatting>
  <conditionalFormatting sqref="AM440">
    <cfRule type="expression" dxfId="2143" priority="1937">
      <formula>IF(RIGHT(TEXT(AM440,"0.#"),1)=".",FALSE,TRUE)</formula>
    </cfRule>
    <cfRule type="expression" dxfId="2142" priority="1938">
      <formula>IF(RIGHT(TEXT(AM440,"0.#"),1)=".",TRUE,FALSE)</formula>
    </cfRule>
  </conditionalFormatting>
  <conditionalFormatting sqref="AM438">
    <cfRule type="expression" dxfId="2141" priority="1941">
      <formula>IF(RIGHT(TEXT(AM438,"0.#"),1)=".",FALSE,TRUE)</formula>
    </cfRule>
    <cfRule type="expression" dxfId="2140" priority="1942">
      <formula>IF(RIGHT(TEXT(AM438,"0.#"),1)=".",TRUE,FALSE)</formula>
    </cfRule>
  </conditionalFormatting>
  <conditionalFormatting sqref="AM439">
    <cfRule type="expression" dxfId="2139" priority="1939">
      <formula>IF(RIGHT(TEXT(AM439,"0.#"),1)=".",FALSE,TRUE)</formula>
    </cfRule>
    <cfRule type="expression" dxfId="2138" priority="1940">
      <formula>IF(RIGHT(TEXT(AM439,"0.#"),1)=".",TRUE,FALSE)</formula>
    </cfRule>
  </conditionalFormatting>
  <conditionalFormatting sqref="AU440">
    <cfRule type="expression" dxfId="2137" priority="1931">
      <formula>IF(RIGHT(TEXT(AU440,"0.#"),1)=".",FALSE,TRUE)</formula>
    </cfRule>
    <cfRule type="expression" dxfId="2136" priority="1932">
      <formula>IF(RIGHT(TEXT(AU440,"0.#"),1)=".",TRUE,FALSE)</formula>
    </cfRule>
  </conditionalFormatting>
  <conditionalFormatting sqref="AU438">
    <cfRule type="expression" dxfId="2135" priority="1935">
      <formula>IF(RIGHT(TEXT(AU438,"0.#"),1)=".",FALSE,TRUE)</formula>
    </cfRule>
    <cfRule type="expression" dxfId="2134" priority="1936">
      <formula>IF(RIGHT(TEXT(AU438,"0.#"),1)=".",TRUE,FALSE)</formula>
    </cfRule>
  </conditionalFormatting>
  <conditionalFormatting sqref="AU439">
    <cfRule type="expression" dxfId="2133" priority="1933">
      <formula>IF(RIGHT(TEXT(AU439,"0.#"),1)=".",FALSE,TRUE)</formula>
    </cfRule>
    <cfRule type="expression" dxfId="2132" priority="1934">
      <formula>IF(RIGHT(TEXT(AU439,"0.#"),1)=".",TRUE,FALSE)</formula>
    </cfRule>
  </conditionalFormatting>
  <conditionalFormatting sqref="AI440">
    <cfRule type="expression" dxfId="2131" priority="1925">
      <formula>IF(RIGHT(TEXT(AI440,"0.#"),1)=".",FALSE,TRUE)</formula>
    </cfRule>
    <cfRule type="expression" dxfId="2130" priority="1926">
      <formula>IF(RIGHT(TEXT(AI440,"0.#"),1)=".",TRUE,FALSE)</formula>
    </cfRule>
  </conditionalFormatting>
  <conditionalFormatting sqref="AI438">
    <cfRule type="expression" dxfId="2129" priority="1929">
      <formula>IF(RIGHT(TEXT(AI438,"0.#"),1)=".",FALSE,TRUE)</formula>
    </cfRule>
    <cfRule type="expression" dxfId="2128" priority="1930">
      <formula>IF(RIGHT(TEXT(AI438,"0.#"),1)=".",TRUE,FALSE)</formula>
    </cfRule>
  </conditionalFormatting>
  <conditionalFormatting sqref="AI439">
    <cfRule type="expression" dxfId="2127" priority="1927">
      <formula>IF(RIGHT(TEXT(AI439,"0.#"),1)=".",FALSE,TRUE)</formula>
    </cfRule>
    <cfRule type="expression" dxfId="2126" priority="1928">
      <formula>IF(RIGHT(TEXT(AI439,"0.#"),1)=".",TRUE,FALSE)</formula>
    </cfRule>
  </conditionalFormatting>
  <conditionalFormatting sqref="AQ438">
    <cfRule type="expression" dxfId="2125" priority="1919">
      <formula>IF(RIGHT(TEXT(AQ438,"0.#"),1)=".",FALSE,TRUE)</formula>
    </cfRule>
    <cfRule type="expression" dxfId="2124" priority="1920">
      <formula>IF(RIGHT(TEXT(AQ438,"0.#"),1)=".",TRUE,FALSE)</formula>
    </cfRule>
  </conditionalFormatting>
  <conditionalFormatting sqref="AQ439">
    <cfRule type="expression" dxfId="2123" priority="1923">
      <formula>IF(RIGHT(TEXT(AQ439,"0.#"),1)=".",FALSE,TRUE)</formula>
    </cfRule>
    <cfRule type="expression" dxfId="2122" priority="1924">
      <formula>IF(RIGHT(TEXT(AQ439,"0.#"),1)=".",TRUE,FALSE)</formula>
    </cfRule>
  </conditionalFormatting>
  <conditionalFormatting sqref="AQ440">
    <cfRule type="expression" dxfId="2121" priority="1921">
      <formula>IF(RIGHT(TEXT(AQ440,"0.#"),1)=".",FALSE,TRUE)</formula>
    </cfRule>
    <cfRule type="expression" dxfId="2120" priority="1922">
      <formula>IF(RIGHT(TEXT(AQ440,"0.#"),1)=".",TRUE,FALSE)</formula>
    </cfRule>
  </conditionalFormatting>
  <conditionalFormatting sqref="AE445">
    <cfRule type="expression" dxfId="2119" priority="1913">
      <formula>IF(RIGHT(TEXT(AE445,"0.#"),1)=".",FALSE,TRUE)</formula>
    </cfRule>
    <cfRule type="expression" dxfId="2118" priority="1914">
      <formula>IF(RIGHT(TEXT(AE445,"0.#"),1)=".",TRUE,FALSE)</formula>
    </cfRule>
  </conditionalFormatting>
  <conditionalFormatting sqref="AE443">
    <cfRule type="expression" dxfId="2117" priority="1917">
      <formula>IF(RIGHT(TEXT(AE443,"0.#"),1)=".",FALSE,TRUE)</formula>
    </cfRule>
    <cfRule type="expression" dxfId="2116" priority="1918">
      <formula>IF(RIGHT(TEXT(AE443,"0.#"),1)=".",TRUE,FALSE)</formula>
    </cfRule>
  </conditionalFormatting>
  <conditionalFormatting sqref="AE444">
    <cfRule type="expression" dxfId="2115" priority="1915">
      <formula>IF(RIGHT(TEXT(AE444,"0.#"),1)=".",FALSE,TRUE)</formula>
    </cfRule>
    <cfRule type="expression" dxfId="2114" priority="1916">
      <formula>IF(RIGHT(TEXT(AE444,"0.#"),1)=".",TRUE,FALSE)</formula>
    </cfRule>
  </conditionalFormatting>
  <conditionalFormatting sqref="AM445">
    <cfRule type="expression" dxfId="2113" priority="1907">
      <formula>IF(RIGHT(TEXT(AM445,"0.#"),1)=".",FALSE,TRUE)</formula>
    </cfRule>
    <cfRule type="expression" dxfId="2112" priority="1908">
      <formula>IF(RIGHT(TEXT(AM445,"0.#"),1)=".",TRUE,FALSE)</formula>
    </cfRule>
  </conditionalFormatting>
  <conditionalFormatting sqref="AM443">
    <cfRule type="expression" dxfId="2111" priority="1911">
      <formula>IF(RIGHT(TEXT(AM443,"0.#"),1)=".",FALSE,TRUE)</formula>
    </cfRule>
    <cfRule type="expression" dxfId="2110" priority="1912">
      <formula>IF(RIGHT(TEXT(AM443,"0.#"),1)=".",TRUE,FALSE)</formula>
    </cfRule>
  </conditionalFormatting>
  <conditionalFormatting sqref="AM444">
    <cfRule type="expression" dxfId="2109" priority="1909">
      <formula>IF(RIGHT(TEXT(AM444,"0.#"),1)=".",FALSE,TRUE)</formula>
    </cfRule>
    <cfRule type="expression" dxfId="2108" priority="1910">
      <formula>IF(RIGHT(TEXT(AM444,"0.#"),1)=".",TRUE,FALSE)</formula>
    </cfRule>
  </conditionalFormatting>
  <conditionalFormatting sqref="AU445">
    <cfRule type="expression" dxfId="2107" priority="1901">
      <formula>IF(RIGHT(TEXT(AU445,"0.#"),1)=".",FALSE,TRUE)</formula>
    </cfRule>
    <cfRule type="expression" dxfId="2106" priority="1902">
      <formula>IF(RIGHT(TEXT(AU445,"0.#"),1)=".",TRUE,FALSE)</formula>
    </cfRule>
  </conditionalFormatting>
  <conditionalFormatting sqref="AU443">
    <cfRule type="expression" dxfId="2105" priority="1905">
      <formula>IF(RIGHT(TEXT(AU443,"0.#"),1)=".",FALSE,TRUE)</formula>
    </cfRule>
    <cfRule type="expression" dxfId="2104" priority="1906">
      <formula>IF(RIGHT(TEXT(AU443,"0.#"),1)=".",TRUE,FALSE)</formula>
    </cfRule>
  </conditionalFormatting>
  <conditionalFormatting sqref="AU444">
    <cfRule type="expression" dxfId="2103" priority="1903">
      <formula>IF(RIGHT(TEXT(AU444,"0.#"),1)=".",FALSE,TRUE)</formula>
    </cfRule>
    <cfRule type="expression" dxfId="2102" priority="1904">
      <formula>IF(RIGHT(TEXT(AU444,"0.#"),1)=".",TRUE,FALSE)</formula>
    </cfRule>
  </conditionalFormatting>
  <conditionalFormatting sqref="AI445">
    <cfRule type="expression" dxfId="2101" priority="1895">
      <formula>IF(RIGHT(TEXT(AI445,"0.#"),1)=".",FALSE,TRUE)</formula>
    </cfRule>
    <cfRule type="expression" dxfId="2100" priority="1896">
      <formula>IF(RIGHT(TEXT(AI445,"0.#"),1)=".",TRUE,FALSE)</formula>
    </cfRule>
  </conditionalFormatting>
  <conditionalFormatting sqref="AI443">
    <cfRule type="expression" dxfId="2099" priority="1899">
      <formula>IF(RIGHT(TEXT(AI443,"0.#"),1)=".",FALSE,TRUE)</formula>
    </cfRule>
    <cfRule type="expression" dxfId="2098" priority="1900">
      <formula>IF(RIGHT(TEXT(AI443,"0.#"),1)=".",TRUE,FALSE)</formula>
    </cfRule>
  </conditionalFormatting>
  <conditionalFormatting sqref="AI444">
    <cfRule type="expression" dxfId="2097" priority="1897">
      <formula>IF(RIGHT(TEXT(AI444,"0.#"),1)=".",FALSE,TRUE)</formula>
    </cfRule>
    <cfRule type="expression" dxfId="2096" priority="1898">
      <formula>IF(RIGHT(TEXT(AI444,"0.#"),1)=".",TRUE,FALSE)</formula>
    </cfRule>
  </conditionalFormatting>
  <conditionalFormatting sqref="AQ443">
    <cfRule type="expression" dxfId="2095" priority="1889">
      <formula>IF(RIGHT(TEXT(AQ443,"0.#"),1)=".",FALSE,TRUE)</formula>
    </cfRule>
    <cfRule type="expression" dxfId="2094" priority="1890">
      <formula>IF(RIGHT(TEXT(AQ443,"0.#"),1)=".",TRUE,FALSE)</formula>
    </cfRule>
  </conditionalFormatting>
  <conditionalFormatting sqref="AQ444">
    <cfRule type="expression" dxfId="2093" priority="1893">
      <formula>IF(RIGHT(TEXT(AQ444,"0.#"),1)=".",FALSE,TRUE)</formula>
    </cfRule>
    <cfRule type="expression" dxfId="2092" priority="1894">
      <formula>IF(RIGHT(TEXT(AQ444,"0.#"),1)=".",TRUE,FALSE)</formula>
    </cfRule>
  </conditionalFormatting>
  <conditionalFormatting sqref="AQ445">
    <cfRule type="expression" dxfId="2091" priority="1891">
      <formula>IF(RIGHT(TEXT(AQ445,"0.#"),1)=".",FALSE,TRUE)</formula>
    </cfRule>
    <cfRule type="expression" dxfId="2090" priority="1892">
      <formula>IF(RIGHT(TEXT(AQ445,"0.#"),1)=".",TRUE,FALSE)</formula>
    </cfRule>
  </conditionalFormatting>
  <conditionalFormatting sqref="Y880:Y899">
    <cfRule type="expression" dxfId="2089" priority="2119">
      <formula>IF(RIGHT(TEXT(Y880,"0.#"),1)=".",FALSE,TRUE)</formula>
    </cfRule>
    <cfRule type="expression" dxfId="2088" priority="2120">
      <formula>IF(RIGHT(TEXT(Y880,"0.#"),1)=".",TRUE,FALSE)</formula>
    </cfRule>
  </conditionalFormatting>
  <conditionalFormatting sqref="Y905:Y932">
    <cfRule type="expression" dxfId="2087" priority="2107">
      <formula>IF(RIGHT(TEXT(Y905,"0.#"),1)=".",FALSE,TRUE)</formula>
    </cfRule>
    <cfRule type="expression" dxfId="2086" priority="2108">
      <formula>IF(RIGHT(TEXT(Y905,"0.#"),1)=".",TRUE,FALSE)</formula>
    </cfRule>
  </conditionalFormatting>
  <conditionalFormatting sqref="Y938:Y965">
    <cfRule type="expression" dxfId="2085" priority="2095">
      <formula>IF(RIGHT(TEXT(Y938,"0.#"),1)=".",FALSE,TRUE)</formula>
    </cfRule>
    <cfRule type="expression" dxfId="2084" priority="2096">
      <formula>IF(RIGHT(TEXT(Y938,"0.#"),1)=".",TRUE,FALSE)</formula>
    </cfRule>
  </conditionalFormatting>
  <conditionalFormatting sqref="Y936:Y937">
    <cfRule type="expression" dxfId="2083" priority="2089">
      <formula>IF(RIGHT(TEXT(Y936,"0.#"),1)=".",FALSE,TRUE)</formula>
    </cfRule>
    <cfRule type="expression" dxfId="2082" priority="2090">
      <formula>IF(RIGHT(TEXT(Y936,"0.#"),1)=".",TRUE,FALSE)</formula>
    </cfRule>
  </conditionalFormatting>
  <conditionalFormatting sqref="Y971:Y998">
    <cfRule type="expression" dxfId="2081" priority="2083">
      <formula>IF(RIGHT(TEXT(Y971,"0.#"),1)=".",FALSE,TRUE)</formula>
    </cfRule>
    <cfRule type="expression" dxfId="2080" priority="2084">
      <formula>IF(RIGHT(TEXT(Y971,"0.#"),1)=".",TRUE,FALSE)</formula>
    </cfRule>
  </conditionalFormatting>
  <conditionalFormatting sqref="Y969:Y970">
    <cfRule type="expression" dxfId="2079" priority="2077">
      <formula>IF(RIGHT(TEXT(Y969,"0.#"),1)=".",FALSE,TRUE)</formula>
    </cfRule>
    <cfRule type="expression" dxfId="2078" priority="2078">
      <formula>IF(RIGHT(TEXT(Y969,"0.#"),1)=".",TRUE,FALSE)</formula>
    </cfRule>
  </conditionalFormatting>
  <conditionalFormatting sqref="Y1004:Y1031">
    <cfRule type="expression" dxfId="2077" priority="2071">
      <formula>IF(RIGHT(TEXT(Y1004,"0.#"),1)=".",FALSE,TRUE)</formula>
    </cfRule>
    <cfRule type="expression" dxfId="2076" priority="2072">
      <formula>IF(RIGHT(TEXT(Y1004,"0.#"),1)=".",TRUE,FALSE)</formula>
    </cfRule>
  </conditionalFormatting>
  <conditionalFormatting sqref="W23">
    <cfRule type="expression" dxfId="2075" priority="2355">
      <formula>IF(RIGHT(TEXT(W23,"0.#"),1)=".",FALSE,TRUE)</formula>
    </cfRule>
    <cfRule type="expression" dxfId="2074" priority="2356">
      <formula>IF(RIGHT(TEXT(W23,"0.#"),1)=".",TRUE,FALSE)</formula>
    </cfRule>
  </conditionalFormatting>
  <conditionalFormatting sqref="W24:W27">
    <cfRule type="expression" dxfId="2073" priority="2353">
      <formula>IF(RIGHT(TEXT(W24,"0.#"),1)=".",FALSE,TRUE)</formula>
    </cfRule>
    <cfRule type="expression" dxfId="2072" priority="2354">
      <formula>IF(RIGHT(TEXT(W24,"0.#"),1)=".",TRUE,FALSE)</formula>
    </cfRule>
  </conditionalFormatting>
  <conditionalFormatting sqref="W28">
    <cfRule type="expression" dxfId="2071" priority="2345">
      <formula>IF(RIGHT(TEXT(W28,"0.#"),1)=".",FALSE,TRUE)</formula>
    </cfRule>
    <cfRule type="expression" dxfId="2070" priority="2346">
      <formula>IF(RIGHT(TEXT(W28,"0.#"),1)=".",TRUE,FALSE)</formula>
    </cfRule>
  </conditionalFormatting>
  <conditionalFormatting sqref="P23">
    <cfRule type="expression" dxfId="2069" priority="2343">
      <formula>IF(RIGHT(TEXT(P23,"0.#"),1)=".",FALSE,TRUE)</formula>
    </cfRule>
    <cfRule type="expression" dxfId="2068" priority="2344">
      <formula>IF(RIGHT(TEXT(P23,"0.#"),1)=".",TRUE,FALSE)</formula>
    </cfRule>
  </conditionalFormatting>
  <conditionalFormatting sqref="P24:P27">
    <cfRule type="expression" dxfId="2067" priority="2341">
      <formula>IF(RIGHT(TEXT(P24,"0.#"),1)=".",FALSE,TRUE)</formula>
    </cfRule>
    <cfRule type="expression" dxfId="2066" priority="2342">
      <formula>IF(RIGHT(TEXT(P24,"0.#"),1)=".",TRUE,FALSE)</formula>
    </cfRule>
  </conditionalFormatting>
  <conditionalFormatting sqref="P28">
    <cfRule type="expression" dxfId="2065" priority="2339">
      <formula>IF(RIGHT(TEXT(P28,"0.#"),1)=".",FALSE,TRUE)</formula>
    </cfRule>
    <cfRule type="expression" dxfId="2064" priority="2340">
      <formula>IF(RIGHT(TEXT(P28,"0.#"),1)=".",TRUE,FALSE)</formula>
    </cfRule>
  </conditionalFormatting>
  <conditionalFormatting sqref="AQ114">
    <cfRule type="expression" dxfId="2063" priority="2323">
      <formula>IF(RIGHT(TEXT(AQ114,"0.#"),1)=".",FALSE,TRUE)</formula>
    </cfRule>
    <cfRule type="expression" dxfId="2062" priority="2324">
      <formula>IF(RIGHT(TEXT(AQ114,"0.#"),1)=".",TRUE,FALSE)</formula>
    </cfRule>
  </conditionalFormatting>
  <conditionalFormatting sqref="AQ104">
    <cfRule type="expression" dxfId="2061" priority="2337">
      <formula>IF(RIGHT(TEXT(AQ104,"0.#"),1)=".",FALSE,TRUE)</formula>
    </cfRule>
    <cfRule type="expression" dxfId="2060" priority="2338">
      <formula>IF(RIGHT(TEXT(AQ104,"0.#"),1)=".",TRUE,FALSE)</formula>
    </cfRule>
  </conditionalFormatting>
  <conditionalFormatting sqref="AQ105">
    <cfRule type="expression" dxfId="2059" priority="2335">
      <formula>IF(RIGHT(TEXT(AQ105,"0.#"),1)=".",FALSE,TRUE)</formula>
    </cfRule>
    <cfRule type="expression" dxfId="2058" priority="2336">
      <formula>IF(RIGHT(TEXT(AQ105,"0.#"),1)=".",TRUE,FALSE)</formula>
    </cfRule>
  </conditionalFormatting>
  <conditionalFormatting sqref="AQ107">
    <cfRule type="expression" dxfId="2057" priority="2333">
      <formula>IF(RIGHT(TEXT(AQ107,"0.#"),1)=".",FALSE,TRUE)</formula>
    </cfRule>
    <cfRule type="expression" dxfId="2056" priority="2334">
      <formula>IF(RIGHT(TEXT(AQ107,"0.#"),1)=".",TRUE,FALSE)</formula>
    </cfRule>
  </conditionalFormatting>
  <conditionalFormatting sqref="AQ108">
    <cfRule type="expression" dxfId="2055" priority="2331">
      <formula>IF(RIGHT(TEXT(AQ108,"0.#"),1)=".",FALSE,TRUE)</formula>
    </cfRule>
    <cfRule type="expression" dxfId="2054" priority="2332">
      <formula>IF(RIGHT(TEXT(AQ108,"0.#"),1)=".",TRUE,FALSE)</formula>
    </cfRule>
  </conditionalFormatting>
  <conditionalFormatting sqref="AQ110">
    <cfRule type="expression" dxfId="2053" priority="2329">
      <formula>IF(RIGHT(TEXT(AQ110,"0.#"),1)=".",FALSE,TRUE)</formula>
    </cfRule>
    <cfRule type="expression" dxfId="2052" priority="2330">
      <formula>IF(RIGHT(TEXT(AQ110,"0.#"),1)=".",TRUE,FALSE)</formula>
    </cfRule>
  </conditionalFormatting>
  <conditionalFormatting sqref="AQ111">
    <cfRule type="expression" dxfId="2051" priority="2327">
      <formula>IF(RIGHT(TEXT(AQ111,"0.#"),1)=".",FALSE,TRUE)</formula>
    </cfRule>
    <cfRule type="expression" dxfId="2050" priority="2328">
      <formula>IF(RIGHT(TEXT(AQ111,"0.#"),1)=".",TRUE,FALSE)</formula>
    </cfRule>
  </conditionalFormatting>
  <conditionalFormatting sqref="AQ113">
    <cfRule type="expression" dxfId="2049" priority="2325">
      <formula>IF(RIGHT(TEXT(AQ113,"0.#"),1)=".",FALSE,TRUE)</formula>
    </cfRule>
    <cfRule type="expression" dxfId="2048" priority="2326">
      <formula>IF(RIGHT(TEXT(AQ113,"0.#"),1)=".",TRUE,FALSE)</formula>
    </cfRule>
  </conditionalFormatting>
  <conditionalFormatting sqref="AE67">
    <cfRule type="expression" dxfId="2047" priority="2255">
      <formula>IF(RIGHT(TEXT(AE67,"0.#"),1)=".",FALSE,TRUE)</formula>
    </cfRule>
    <cfRule type="expression" dxfId="2046" priority="2256">
      <formula>IF(RIGHT(TEXT(AE67,"0.#"),1)=".",TRUE,FALSE)</formula>
    </cfRule>
  </conditionalFormatting>
  <conditionalFormatting sqref="AE68">
    <cfRule type="expression" dxfId="2045" priority="2253">
      <formula>IF(RIGHT(TEXT(AE68,"0.#"),1)=".",FALSE,TRUE)</formula>
    </cfRule>
    <cfRule type="expression" dxfId="2044" priority="2254">
      <formula>IF(RIGHT(TEXT(AE68,"0.#"),1)=".",TRUE,FALSE)</formula>
    </cfRule>
  </conditionalFormatting>
  <conditionalFormatting sqref="AE69">
    <cfRule type="expression" dxfId="2043" priority="2251">
      <formula>IF(RIGHT(TEXT(AE69,"0.#"),1)=".",FALSE,TRUE)</formula>
    </cfRule>
    <cfRule type="expression" dxfId="2042" priority="2252">
      <formula>IF(RIGHT(TEXT(AE69,"0.#"),1)=".",TRUE,FALSE)</formula>
    </cfRule>
  </conditionalFormatting>
  <conditionalFormatting sqref="AI69">
    <cfRule type="expression" dxfId="2041" priority="2249">
      <formula>IF(RIGHT(TEXT(AI69,"0.#"),1)=".",FALSE,TRUE)</formula>
    </cfRule>
    <cfRule type="expression" dxfId="2040" priority="2250">
      <formula>IF(RIGHT(TEXT(AI69,"0.#"),1)=".",TRUE,FALSE)</formula>
    </cfRule>
  </conditionalFormatting>
  <conditionalFormatting sqref="AI68">
    <cfRule type="expression" dxfId="2039" priority="2247">
      <formula>IF(RIGHT(TEXT(AI68,"0.#"),1)=".",FALSE,TRUE)</formula>
    </cfRule>
    <cfRule type="expression" dxfId="2038" priority="2248">
      <formula>IF(RIGHT(TEXT(AI68,"0.#"),1)=".",TRUE,FALSE)</formula>
    </cfRule>
  </conditionalFormatting>
  <conditionalFormatting sqref="AI67">
    <cfRule type="expression" dxfId="2037" priority="2245">
      <formula>IF(RIGHT(TEXT(AI67,"0.#"),1)=".",FALSE,TRUE)</formula>
    </cfRule>
    <cfRule type="expression" dxfId="2036" priority="2246">
      <formula>IF(RIGHT(TEXT(AI67,"0.#"),1)=".",TRUE,FALSE)</formula>
    </cfRule>
  </conditionalFormatting>
  <conditionalFormatting sqref="AM67">
    <cfRule type="expression" dxfId="2035" priority="2243">
      <formula>IF(RIGHT(TEXT(AM67,"0.#"),1)=".",FALSE,TRUE)</formula>
    </cfRule>
    <cfRule type="expression" dxfId="2034" priority="2244">
      <formula>IF(RIGHT(TEXT(AM67,"0.#"),1)=".",TRUE,FALSE)</formula>
    </cfRule>
  </conditionalFormatting>
  <conditionalFormatting sqref="AM68">
    <cfRule type="expression" dxfId="2033" priority="2241">
      <formula>IF(RIGHT(TEXT(AM68,"0.#"),1)=".",FALSE,TRUE)</formula>
    </cfRule>
    <cfRule type="expression" dxfId="2032" priority="2242">
      <formula>IF(RIGHT(TEXT(AM68,"0.#"),1)=".",TRUE,FALSE)</formula>
    </cfRule>
  </conditionalFormatting>
  <conditionalFormatting sqref="AM69">
    <cfRule type="expression" dxfId="2031" priority="2239">
      <formula>IF(RIGHT(TEXT(AM69,"0.#"),1)=".",FALSE,TRUE)</formula>
    </cfRule>
    <cfRule type="expression" dxfId="2030" priority="2240">
      <formula>IF(RIGHT(TEXT(AM69,"0.#"),1)=".",TRUE,FALSE)</formula>
    </cfRule>
  </conditionalFormatting>
  <conditionalFormatting sqref="AQ67:AQ69">
    <cfRule type="expression" dxfId="2029" priority="2237">
      <formula>IF(RIGHT(TEXT(AQ67,"0.#"),1)=".",FALSE,TRUE)</formula>
    </cfRule>
    <cfRule type="expression" dxfId="2028" priority="2238">
      <formula>IF(RIGHT(TEXT(AQ67,"0.#"),1)=".",TRUE,FALSE)</formula>
    </cfRule>
  </conditionalFormatting>
  <conditionalFormatting sqref="AU67:AU69">
    <cfRule type="expression" dxfId="2027" priority="2235">
      <formula>IF(RIGHT(TEXT(AU67,"0.#"),1)=".",FALSE,TRUE)</formula>
    </cfRule>
    <cfRule type="expression" dxfId="2026" priority="2236">
      <formula>IF(RIGHT(TEXT(AU67,"0.#"),1)=".",TRUE,FALSE)</formula>
    </cfRule>
  </conditionalFormatting>
  <conditionalFormatting sqref="AE70">
    <cfRule type="expression" dxfId="2025" priority="2233">
      <formula>IF(RIGHT(TEXT(AE70,"0.#"),1)=".",FALSE,TRUE)</formula>
    </cfRule>
    <cfRule type="expression" dxfId="2024" priority="2234">
      <formula>IF(RIGHT(TEXT(AE70,"0.#"),1)=".",TRUE,FALSE)</formula>
    </cfRule>
  </conditionalFormatting>
  <conditionalFormatting sqref="AE71">
    <cfRule type="expression" dxfId="2023" priority="2231">
      <formula>IF(RIGHT(TEXT(AE71,"0.#"),1)=".",FALSE,TRUE)</formula>
    </cfRule>
    <cfRule type="expression" dxfId="2022" priority="2232">
      <formula>IF(RIGHT(TEXT(AE71,"0.#"),1)=".",TRUE,FALSE)</formula>
    </cfRule>
  </conditionalFormatting>
  <conditionalFormatting sqref="AE72">
    <cfRule type="expression" dxfId="2021" priority="2229">
      <formula>IF(RIGHT(TEXT(AE72,"0.#"),1)=".",FALSE,TRUE)</formula>
    </cfRule>
    <cfRule type="expression" dxfId="2020" priority="2230">
      <formula>IF(RIGHT(TEXT(AE72,"0.#"),1)=".",TRUE,FALSE)</formula>
    </cfRule>
  </conditionalFormatting>
  <conditionalFormatting sqref="AI72">
    <cfRule type="expression" dxfId="2019" priority="2227">
      <formula>IF(RIGHT(TEXT(AI72,"0.#"),1)=".",FALSE,TRUE)</formula>
    </cfRule>
    <cfRule type="expression" dxfId="2018" priority="2228">
      <formula>IF(RIGHT(TEXT(AI72,"0.#"),1)=".",TRUE,FALSE)</formula>
    </cfRule>
  </conditionalFormatting>
  <conditionalFormatting sqref="AI71">
    <cfRule type="expression" dxfId="2017" priority="2225">
      <formula>IF(RIGHT(TEXT(AI71,"0.#"),1)=".",FALSE,TRUE)</formula>
    </cfRule>
    <cfRule type="expression" dxfId="2016" priority="2226">
      <formula>IF(RIGHT(TEXT(AI71,"0.#"),1)=".",TRUE,FALSE)</formula>
    </cfRule>
  </conditionalFormatting>
  <conditionalFormatting sqref="AI70">
    <cfRule type="expression" dxfId="2015" priority="2223">
      <formula>IF(RIGHT(TEXT(AI70,"0.#"),1)=".",FALSE,TRUE)</formula>
    </cfRule>
    <cfRule type="expression" dxfId="2014" priority="2224">
      <formula>IF(RIGHT(TEXT(AI70,"0.#"),1)=".",TRUE,FALSE)</formula>
    </cfRule>
  </conditionalFormatting>
  <conditionalFormatting sqref="AM70">
    <cfRule type="expression" dxfId="2013" priority="2221">
      <formula>IF(RIGHT(TEXT(AM70,"0.#"),1)=".",FALSE,TRUE)</formula>
    </cfRule>
    <cfRule type="expression" dxfId="2012" priority="2222">
      <formula>IF(RIGHT(TEXT(AM70,"0.#"),1)=".",TRUE,FALSE)</formula>
    </cfRule>
  </conditionalFormatting>
  <conditionalFormatting sqref="AM71">
    <cfRule type="expression" dxfId="2011" priority="2219">
      <formula>IF(RIGHT(TEXT(AM71,"0.#"),1)=".",FALSE,TRUE)</formula>
    </cfRule>
    <cfRule type="expression" dxfId="2010" priority="2220">
      <formula>IF(RIGHT(TEXT(AM71,"0.#"),1)=".",TRUE,FALSE)</formula>
    </cfRule>
  </conditionalFormatting>
  <conditionalFormatting sqref="AM72">
    <cfRule type="expression" dxfId="2009" priority="2217">
      <formula>IF(RIGHT(TEXT(AM72,"0.#"),1)=".",FALSE,TRUE)</formula>
    </cfRule>
    <cfRule type="expression" dxfId="2008" priority="2218">
      <formula>IF(RIGHT(TEXT(AM72,"0.#"),1)=".",TRUE,FALSE)</formula>
    </cfRule>
  </conditionalFormatting>
  <conditionalFormatting sqref="AQ70:AQ72">
    <cfRule type="expression" dxfId="2007" priority="2215">
      <formula>IF(RIGHT(TEXT(AQ70,"0.#"),1)=".",FALSE,TRUE)</formula>
    </cfRule>
    <cfRule type="expression" dxfId="2006" priority="2216">
      <formula>IF(RIGHT(TEXT(AQ70,"0.#"),1)=".",TRUE,FALSE)</formula>
    </cfRule>
  </conditionalFormatting>
  <conditionalFormatting sqref="AU70:AU72">
    <cfRule type="expression" dxfId="2005" priority="2213">
      <formula>IF(RIGHT(TEXT(AU70,"0.#"),1)=".",FALSE,TRUE)</formula>
    </cfRule>
    <cfRule type="expression" dxfId="2004" priority="2214">
      <formula>IF(RIGHT(TEXT(AU70,"0.#"),1)=".",TRUE,FALSE)</formula>
    </cfRule>
  </conditionalFormatting>
  <conditionalFormatting sqref="AU656">
    <cfRule type="expression" dxfId="2003" priority="731">
      <formula>IF(RIGHT(TEXT(AU656,"0.#"),1)=".",FALSE,TRUE)</formula>
    </cfRule>
    <cfRule type="expression" dxfId="2002" priority="732">
      <formula>IF(RIGHT(TEXT(AU656,"0.#"),1)=".",TRUE,FALSE)</formula>
    </cfRule>
  </conditionalFormatting>
  <conditionalFormatting sqref="AQ655">
    <cfRule type="expression" dxfId="2001" priority="723">
      <formula>IF(RIGHT(TEXT(AQ655,"0.#"),1)=".",FALSE,TRUE)</formula>
    </cfRule>
    <cfRule type="expression" dxfId="2000" priority="724">
      <formula>IF(RIGHT(TEXT(AQ655,"0.#"),1)=".",TRUE,FALSE)</formula>
    </cfRule>
  </conditionalFormatting>
  <conditionalFormatting sqref="AI696">
    <cfRule type="expression" dxfId="1999" priority="515">
      <formula>IF(RIGHT(TEXT(AI696,"0.#"),1)=".",FALSE,TRUE)</formula>
    </cfRule>
    <cfRule type="expression" dxfId="1998" priority="516">
      <formula>IF(RIGHT(TEXT(AI696,"0.#"),1)=".",TRUE,FALSE)</formula>
    </cfRule>
  </conditionalFormatting>
  <conditionalFormatting sqref="AQ694">
    <cfRule type="expression" dxfId="1997" priority="509">
      <formula>IF(RIGHT(TEXT(AQ694,"0.#"),1)=".",FALSE,TRUE)</formula>
    </cfRule>
    <cfRule type="expression" dxfId="1996" priority="510">
      <formula>IF(RIGHT(TEXT(AQ694,"0.#"),1)=".",TRUE,FALSE)</formula>
    </cfRule>
  </conditionalFormatting>
  <conditionalFormatting sqref="AL880:AO899">
    <cfRule type="expression" dxfId="1995" priority="2121">
      <formula>IF(AND(AL880&gt;=0, RIGHT(TEXT(AL880,"0.#"),1)&lt;&gt;"."),TRUE,FALSE)</formula>
    </cfRule>
    <cfRule type="expression" dxfId="1994" priority="2122">
      <formula>IF(AND(AL880&gt;=0, RIGHT(TEXT(AL880,"0.#"),1)="."),TRUE,FALSE)</formula>
    </cfRule>
    <cfRule type="expression" dxfId="1993" priority="2123">
      <formula>IF(AND(AL880&lt;0, RIGHT(TEXT(AL880,"0.#"),1)&lt;&gt;"."),TRUE,FALSE)</formula>
    </cfRule>
    <cfRule type="expression" dxfId="1992" priority="2124">
      <formula>IF(AND(AL880&lt;0, RIGHT(TEXT(AL880,"0.#"),1)="."),TRUE,FALSE)</formula>
    </cfRule>
  </conditionalFormatting>
  <conditionalFormatting sqref="AL905:AO932">
    <cfRule type="expression" dxfId="1991" priority="2109">
      <formula>IF(AND(AL905&gt;=0, RIGHT(TEXT(AL905,"0.#"),1)&lt;&gt;"."),TRUE,FALSE)</formula>
    </cfRule>
    <cfRule type="expression" dxfId="1990" priority="2110">
      <formula>IF(AND(AL905&gt;=0, RIGHT(TEXT(AL905,"0.#"),1)="."),TRUE,FALSE)</formula>
    </cfRule>
    <cfRule type="expression" dxfId="1989" priority="2111">
      <formula>IF(AND(AL905&lt;0, RIGHT(TEXT(AL905,"0.#"),1)&lt;&gt;"."),TRUE,FALSE)</formula>
    </cfRule>
    <cfRule type="expression" dxfId="1988" priority="2112">
      <formula>IF(AND(AL905&lt;0, RIGHT(TEXT(AL905,"0.#"),1)="."),TRUE,FALSE)</formula>
    </cfRule>
  </conditionalFormatting>
  <conditionalFormatting sqref="AL938:AO965">
    <cfRule type="expression" dxfId="1987" priority="2097">
      <formula>IF(AND(AL938&gt;=0, RIGHT(TEXT(AL938,"0.#"),1)&lt;&gt;"."),TRUE,FALSE)</formula>
    </cfRule>
    <cfRule type="expression" dxfId="1986" priority="2098">
      <formula>IF(AND(AL938&gt;=0, RIGHT(TEXT(AL938,"0.#"),1)="."),TRUE,FALSE)</formula>
    </cfRule>
    <cfRule type="expression" dxfId="1985" priority="2099">
      <formula>IF(AND(AL938&lt;0, RIGHT(TEXT(AL938,"0.#"),1)&lt;&gt;"."),TRUE,FALSE)</formula>
    </cfRule>
    <cfRule type="expression" dxfId="1984" priority="2100">
      <formula>IF(AND(AL938&lt;0, RIGHT(TEXT(AL938,"0.#"),1)="."),TRUE,FALSE)</formula>
    </cfRule>
  </conditionalFormatting>
  <conditionalFormatting sqref="AL936:AO937">
    <cfRule type="expression" dxfId="1983" priority="2091">
      <formula>IF(AND(AL936&gt;=0, RIGHT(TEXT(AL936,"0.#"),1)&lt;&gt;"."),TRUE,FALSE)</formula>
    </cfRule>
    <cfRule type="expression" dxfId="1982" priority="2092">
      <formula>IF(AND(AL936&gt;=0, RIGHT(TEXT(AL936,"0.#"),1)="."),TRUE,FALSE)</formula>
    </cfRule>
    <cfRule type="expression" dxfId="1981" priority="2093">
      <formula>IF(AND(AL936&lt;0, RIGHT(TEXT(AL936,"0.#"),1)&lt;&gt;"."),TRUE,FALSE)</formula>
    </cfRule>
    <cfRule type="expression" dxfId="1980" priority="2094">
      <formula>IF(AND(AL936&lt;0, RIGHT(TEXT(AL936,"0.#"),1)="."),TRUE,FALSE)</formula>
    </cfRule>
  </conditionalFormatting>
  <conditionalFormatting sqref="AL971:AO998">
    <cfRule type="expression" dxfId="1979" priority="2085">
      <formula>IF(AND(AL971&gt;=0, RIGHT(TEXT(AL971,"0.#"),1)&lt;&gt;"."),TRUE,FALSE)</formula>
    </cfRule>
    <cfRule type="expression" dxfId="1978" priority="2086">
      <formula>IF(AND(AL971&gt;=0, RIGHT(TEXT(AL971,"0.#"),1)="."),TRUE,FALSE)</formula>
    </cfRule>
    <cfRule type="expression" dxfId="1977" priority="2087">
      <formula>IF(AND(AL971&lt;0, RIGHT(TEXT(AL971,"0.#"),1)&lt;&gt;"."),TRUE,FALSE)</formula>
    </cfRule>
    <cfRule type="expression" dxfId="1976" priority="2088">
      <formula>IF(AND(AL971&lt;0, RIGHT(TEXT(AL971,"0.#"),1)="."),TRUE,FALSE)</formula>
    </cfRule>
  </conditionalFormatting>
  <conditionalFormatting sqref="AL969:AO970">
    <cfRule type="expression" dxfId="1975" priority="2079">
      <formula>IF(AND(AL969&gt;=0, RIGHT(TEXT(AL969,"0.#"),1)&lt;&gt;"."),TRUE,FALSE)</formula>
    </cfRule>
    <cfRule type="expression" dxfId="1974" priority="2080">
      <formula>IF(AND(AL969&gt;=0, RIGHT(TEXT(AL969,"0.#"),1)="."),TRUE,FALSE)</formula>
    </cfRule>
    <cfRule type="expression" dxfId="1973" priority="2081">
      <formula>IF(AND(AL969&lt;0, RIGHT(TEXT(AL969,"0.#"),1)&lt;&gt;"."),TRUE,FALSE)</formula>
    </cfRule>
    <cfRule type="expression" dxfId="1972" priority="2082">
      <formula>IF(AND(AL969&lt;0, RIGHT(TEXT(AL969,"0.#"),1)="."),TRUE,FALSE)</formula>
    </cfRule>
  </conditionalFormatting>
  <conditionalFormatting sqref="AL1004:AO1031">
    <cfRule type="expression" dxfId="1971" priority="2073">
      <formula>IF(AND(AL1004&gt;=0, RIGHT(TEXT(AL1004,"0.#"),1)&lt;&gt;"."),TRUE,FALSE)</formula>
    </cfRule>
    <cfRule type="expression" dxfId="1970" priority="2074">
      <formula>IF(AND(AL1004&gt;=0, RIGHT(TEXT(AL1004,"0.#"),1)="."),TRUE,FALSE)</formula>
    </cfRule>
    <cfRule type="expression" dxfId="1969" priority="2075">
      <formula>IF(AND(AL1004&lt;0, RIGHT(TEXT(AL1004,"0.#"),1)&lt;&gt;"."),TRUE,FALSE)</formula>
    </cfRule>
    <cfRule type="expression" dxfId="1968" priority="2076">
      <formula>IF(AND(AL1004&lt;0, RIGHT(TEXT(AL1004,"0.#"),1)="."),TRUE,FALSE)</formula>
    </cfRule>
  </conditionalFormatting>
  <conditionalFormatting sqref="AL1002:AO1003">
    <cfRule type="expression" dxfId="1967" priority="2067">
      <formula>IF(AND(AL1002&gt;=0, RIGHT(TEXT(AL1002,"0.#"),1)&lt;&gt;"."),TRUE,FALSE)</formula>
    </cfRule>
    <cfRule type="expression" dxfId="1966" priority="2068">
      <formula>IF(AND(AL1002&gt;=0, RIGHT(TEXT(AL1002,"0.#"),1)="."),TRUE,FALSE)</formula>
    </cfRule>
    <cfRule type="expression" dxfId="1965" priority="2069">
      <formula>IF(AND(AL1002&lt;0, RIGHT(TEXT(AL1002,"0.#"),1)&lt;&gt;"."),TRUE,FALSE)</formula>
    </cfRule>
    <cfRule type="expression" dxfId="1964" priority="2070">
      <formula>IF(AND(AL1002&lt;0, RIGHT(TEXT(AL1002,"0.#"),1)="."),TRUE,FALSE)</formula>
    </cfRule>
  </conditionalFormatting>
  <conditionalFormatting sqref="Y1002:Y1003">
    <cfRule type="expression" dxfId="1963" priority="2065">
      <formula>IF(RIGHT(TEXT(Y1002,"0.#"),1)=".",FALSE,TRUE)</formula>
    </cfRule>
    <cfRule type="expression" dxfId="1962" priority="2066">
      <formula>IF(RIGHT(TEXT(Y1002,"0.#"),1)=".",TRUE,FALSE)</formula>
    </cfRule>
  </conditionalFormatting>
  <conditionalFormatting sqref="AL1037:AO1064">
    <cfRule type="expression" dxfId="1961" priority="2061">
      <formula>IF(AND(AL1037&gt;=0, RIGHT(TEXT(AL1037,"0.#"),1)&lt;&gt;"."),TRUE,FALSE)</formula>
    </cfRule>
    <cfRule type="expression" dxfId="1960" priority="2062">
      <formula>IF(AND(AL1037&gt;=0, RIGHT(TEXT(AL1037,"0.#"),1)="."),TRUE,FALSE)</formula>
    </cfRule>
    <cfRule type="expression" dxfId="1959" priority="2063">
      <formula>IF(AND(AL1037&lt;0, RIGHT(TEXT(AL1037,"0.#"),1)&lt;&gt;"."),TRUE,FALSE)</formula>
    </cfRule>
    <cfRule type="expression" dxfId="1958" priority="2064">
      <formula>IF(AND(AL1037&lt;0, RIGHT(TEXT(AL1037,"0.#"),1)="."),TRUE,FALSE)</formula>
    </cfRule>
  </conditionalFormatting>
  <conditionalFormatting sqref="Y1037:Y1064">
    <cfRule type="expression" dxfId="1957" priority="2059">
      <formula>IF(RIGHT(TEXT(Y1037,"0.#"),1)=".",FALSE,TRUE)</formula>
    </cfRule>
    <cfRule type="expression" dxfId="1956" priority="2060">
      <formula>IF(RIGHT(TEXT(Y1037,"0.#"),1)=".",TRUE,FALSE)</formula>
    </cfRule>
  </conditionalFormatting>
  <conditionalFormatting sqref="AL1035:AO1036">
    <cfRule type="expression" dxfId="1955" priority="2055">
      <formula>IF(AND(AL1035&gt;=0, RIGHT(TEXT(AL1035,"0.#"),1)&lt;&gt;"."),TRUE,FALSE)</formula>
    </cfRule>
    <cfRule type="expression" dxfId="1954" priority="2056">
      <formula>IF(AND(AL1035&gt;=0, RIGHT(TEXT(AL1035,"0.#"),1)="."),TRUE,FALSE)</formula>
    </cfRule>
    <cfRule type="expression" dxfId="1953" priority="2057">
      <formula>IF(AND(AL1035&lt;0, RIGHT(TEXT(AL1035,"0.#"),1)&lt;&gt;"."),TRUE,FALSE)</formula>
    </cfRule>
    <cfRule type="expression" dxfId="1952" priority="2058">
      <formula>IF(AND(AL1035&lt;0, RIGHT(TEXT(AL1035,"0.#"),1)="."),TRUE,FALSE)</formula>
    </cfRule>
  </conditionalFormatting>
  <conditionalFormatting sqref="Y1035:Y1036">
    <cfRule type="expression" dxfId="1951" priority="2053">
      <formula>IF(RIGHT(TEXT(Y1035,"0.#"),1)=".",FALSE,TRUE)</formula>
    </cfRule>
    <cfRule type="expression" dxfId="1950" priority="2054">
      <formula>IF(RIGHT(TEXT(Y1035,"0.#"),1)=".",TRUE,FALSE)</formula>
    </cfRule>
  </conditionalFormatting>
  <conditionalFormatting sqref="AL1070:AO1097">
    <cfRule type="expression" dxfId="1949" priority="2049">
      <formula>IF(AND(AL1070&gt;=0, RIGHT(TEXT(AL1070,"0.#"),1)&lt;&gt;"."),TRUE,FALSE)</formula>
    </cfRule>
    <cfRule type="expression" dxfId="1948" priority="2050">
      <formula>IF(AND(AL1070&gt;=0, RIGHT(TEXT(AL1070,"0.#"),1)="."),TRUE,FALSE)</formula>
    </cfRule>
    <cfRule type="expression" dxfId="1947" priority="2051">
      <formula>IF(AND(AL1070&lt;0, RIGHT(TEXT(AL1070,"0.#"),1)&lt;&gt;"."),TRUE,FALSE)</formula>
    </cfRule>
    <cfRule type="expression" dxfId="1946" priority="2052">
      <formula>IF(AND(AL1070&lt;0, RIGHT(TEXT(AL1070,"0.#"),1)="."),TRUE,FALSE)</formula>
    </cfRule>
  </conditionalFormatting>
  <conditionalFormatting sqref="Y1070:Y1097">
    <cfRule type="expression" dxfId="1945" priority="2047">
      <formula>IF(RIGHT(TEXT(Y1070,"0.#"),1)=".",FALSE,TRUE)</formula>
    </cfRule>
    <cfRule type="expression" dxfId="1944" priority="2048">
      <formula>IF(RIGHT(TEXT(Y1070,"0.#"),1)=".",TRUE,FALSE)</formula>
    </cfRule>
  </conditionalFormatting>
  <conditionalFormatting sqref="AL1068:AO1069">
    <cfRule type="expression" dxfId="1943" priority="2043">
      <formula>IF(AND(AL1068&gt;=0, RIGHT(TEXT(AL1068,"0.#"),1)&lt;&gt;"."),TRUE,FALSE)</formula>
    </cfRule>
    <cfRule type="expression" dxfId="1942" priority="2044">
      <formula>IF(AND(AL1068&gt;=0, RIGHT(TEXT(AL1068,"0.#"),1)="."),TRUE,FALSE)</formula>
    </cfRule>
    <cfRule type="expression" dxfId="1941" priority="2045">
      <formula>IF(AND(AL1068&lt;0, RIGHT(TEXT(AL1068,"0.#"),1)&lt;&gt;"."),TRUE,FALSE)</formula>
    </cfRule>
    <cfRule type="expression" dxfId="1940" priority="2046">
      <formula>IF(AND(AL1068&lt;0, RIGHT(TEXT(AL1068,"0.#"),1)="."),TRUE,FALSE)</formula>
    </cfRule>
  </conditionalFormatting>
  <conditionalFormatting sqref="Y1068:Y1069">
    <cfRule type="expression" dxfId="1939" priority="2041">
      <formula>IF(RIGHT(TEXT(Y1068,"0.#"),1)=".",FALSE,TRUE)</formula>
    </cfRule>
    <cfRule type="expression" dxfId="1938" priority="2042">
      <formula>IF(RIGHT(TEXT(Y1068,"0.#"),1)=".",TRUE,FALSE)</formula>
    </cfRule>
  </conditionalFormatting>
  <conditionalFormatting sqref="AE39">
    <cfRule type="expression" dxfId="1937" priority="2039">
      <formula>IF(RIGHT(TEXT(AE39,"0.#"),1)=".",FALSE,TRUE)</formula>
    </cfRule>
    <cfRule type="expression" dxfId="1936" priority="2040">
      <formula>IF(RIGHT(TEXT(AE39,"0.#"),1)=".",TRUE,FALSE)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AU782">
    <cfRule type="expression" dxfId="749" priority="49">
      <formula>IF(RIGHT(TEXT(AU782,"0.#"),1)=".",FALSE,TRUE)</formula>
    </cfRule>
    <cfRule type="expression" dxfId="748" priority="50">
      <formula>IF(RIGHT(TEXT(AU782,"0.#"),1)=".",TRUE,FALSE)</formula>
    </cfRule>
  </conditionalFormatting>
  <conditionalFormatting sqref="AU783:AU787 AU781">
    <cfRule type="expression" dxfId="747" priority="47">
      <formula>IF(RIGHT(TEXT(AU781,"0.#"),1)=".",FALSE,TRUE)</formula>
    </cfRule>
    <cfRule type="expression" dxfId="746" priority="48">
      <formula>IF(RIGHT(TEXT(AU781,"0.#"),1)=".",TRUE,FALSE)</formula>
    </cfRule>
  </conditionalFormatting>
  <conditionalFormatting sqref="Y794">
    <cfRule type="expression" dxfId="745" priority="45">
      <formula>IF(RIGHT(TEXT(Y794,"0.#"),1)=".",FALSE,TRUE)</formula>
    </cfRule>
    <cfRule type="expression" dxfId="744" priority="46">
      <formula>IF(RIGHT(TEXT(Y794,"0.#"),1)=".",TRUE,FALSE)</formula>
    </cfRule>
  </conditionalFormatting>
  <conditionalFormatting sqref="Y839:Y845">
    <cfRule type="expression" dxfId="743" priority="43">
      <formula>IF(RIGHT(TEXT(Y839,"0.#"),1)=".",FALSE,TRUE)</formula>
    </cfRule>
    <cfRule type="expression" dxfId="742" priority="44">
      <formula>IF(RIGHT(TEXT(Y839,"0.#"),1)=".",TRUE,FALSE)</formula>
    </cfRule>
  </conditionalFormatting>
  <conditionalFormatting sqref="AL837:AO845">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Y872:Y879">
    <cfRule type="expression" dxfId="735" priority="31">
      <formula>IF(RIGHT(TEXT(Y872,"0.#"),1)=".",FALSE,TRUE)</formula>
    </cfRule>
    <cfRule type="expression" dxfId="734" priority="32">
      <formula>IF(RIGHT(TEXT(Y872,"0.#"),1)=".",TRUE,FALSE)</formula>
    </cfRule>
  </conditionalFormatting>
  <conditionalFormatting sqref="Y870:Y871">
    <cfRule type="expression" dxfId="733" priority="25">
      <formula>IF(RIGHT(TEXT(Y870,"0.#"),1)=".",FALSE,TRUE)</formula>
    </cfRule>
    <cfRule type="expression" dxfId="732" priority="26">
      <formula>IF(RIGHT(TEXT(Y870,"0.#"),1)=".",TRUE,FALSE)</formula>
    </cfRule>
  </conditionalFormatting>
  <conditionalFormatting sqref="AL872:AO879">
    <cfRule type="expression" dxfId="731" priority="33">
      <formula>IF(AND(AL872&gt;=0, RIGHT(TEXT(AL872,"0.#"),1)&lt;&gt;"."),TRUE,FALSE)</formula>
    </cfRule>
    <cfRule type="expression" dxfId="730" priority="34">
      <formula>IF(AND(AL872&gt;=0, RIGHT(TEXT(AL872,"0.#"),1)="."),TRUE,FALSE)</formula>
    </cfRule>
    <cfRule type="expression" dxfId="729" priority="35">
      <formula>IF(AND(AL872&lt;0, RIGHT(TEXT(AL872,"0.#"),1)&lt;&gt;"."),TRUE,FALSE)</formula>
    </cfRule>
    <cfRule type="expression" dxfId="728" priority="36">
      <formula>IF(AND(AL872&lt;0, RIGHT(TEXT(AL872,"0.#"),1)="."),TRUE,FALSE)</formula>
    </cfRule>
  </conditionalFormatting>
  <conditionalFormatting sqref="AL870:AO871">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Y903:Y904">
    <cfRule type="expression" dxfId="723" priority="19">
      <formula>IF(RIGHT(TEXT(Y903,"0.#"),1)=".",FALSE,TRUE)</formula>
    </cfRule>
    <cfRule type="expression" dxfId="722" priority="20">
      <formula>IF(RIGHT(TEXT(Y903,"0.#"),1)=".",TRUE,FALSE)</formula>
    </cfRule>
  </conditionalFormatting>
  <conditionalFormatting sqref="AL903:AO904">
    <cfRule type="expression" dxfId="721" priority="21">
      <formula>IF(AND(AL903&gt;=0, RIGHT(TEXT(AL903,"0.#"),1)&lt;&gt;"."),TRUE,FALSE)</formula>
    </cfRule>
    <cfRule type="expression" dxfId="720" priority="22">
      <formula>IF(AND(AL903&gt;=0, RIGHT(TEXT(AL903,"0.#"),1)="."),TRUE,FALSE)</formula>
    </cfRule>
    <cfRule type="expression" dxfId="719" priority="23">
      <formula>IF(AND(AL903&lt;0, RIGHT(TEXT(AL903,"0.#"),1)&lt;&gt;"."),TRUE,FALSE)</formula>
    </cfRule>
    <cfRule type="expression" dxfId="718" priority="24">
      <formula>IF(AND(AL903&lt;0, RIGHT(TEXT(AL903,"0.#"),1)="."),TRUE,FALSE)</formula>
    </cfRule>
  </conditionalFormatting>
  <conditionalFormatting sqref="AL1102:AO1116">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Y1116">
    <cfRule type="expression" dxfId="713" priority="13">
      <formula>IF(RIGHT(TEXT(Y1102,"0.#"),1)=".",FALSE,TRUE)</formula>
    </cfRule>
    <cfRule type="expression" dxfId="712" priority="14">
      <formula>IF(RIGHT(TEXT(Y1102,"0.#"),1)=".",TRUE,FALSE)</formula>
    </cfRule>
  </conditionalFormatting>
  <conditionalFormatting sqref="AM34">
    <cfRule type="expression" dxfId="711" priority="7">
      <formula>IF(RIGHT(TEXT(AM34,"0.#"),1)=".",FALSE,TRUE)</formula>
    </cfRule>
    <cfRule type="expression" dxfId="710" priority="8">
      <formula>IF(RIGHT(TEXT(AM34,"0.#"),1)=".",TRUE,FALSE)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5" max="49" man="1"/>
    <brk id="778" max="49" man="1"/>
    <brk id="832" max="49" man="1"/>
    <brk id="109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553</v>
      </c>
      <c r="C10" s="13" t="str">
        <f t="shared" si="0"/>
        <v>国土強靱化施策</v>
      </c>
      <c r="D10" s="13" t="str">
        <f t="shared" si="8"/>
        <v>海洋政策、国土強靱化施策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4"/>
      <c r="AA2" s="415"/>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8"/>
      <c r="Z3" s="1009"/>
      <c r="AA3" s="1010"/>
      <c r="AB3" s="1014"/>
      <c r="AC3" s="1015"/>
      <c r="AD3" s="101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4"/>
      <c r="AA9" s="415"/>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8"/>
      <c r="Z10" s="1009"/>
      <c r="AA10" s="1010"/>
      <c r="AB10" s="1014"/>
      <c r="AC10" s="1015"/>
      <c r="AD10" s="101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4"/>
      <c r="AA16" s="415"/>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8"/>
      <c r="Z17" s="1009"/>
      <c r="AA17" s="1010"/>
      <c r="AB17" s="1014"/>
      <c r="AC17" s="1015"/>
      <c r="AD17" s="101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4"/>
      <c r="AA23" s="415"/>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8"/>
      <c r="Z24" s="1009"/>
      <c r="AA24" s="1010"/>
      <c r="AB24" s="1014"/>
      <c r="AC24" s="1015"/>
      <c r="AD24" s="101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4"/>
      <c r="AA30" s="415"/>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8"/>
      <c r="Z31" s="1009"/>
      <c r="AA31" s="1010"/>
      <c r="AB31" s="1014"/>
      <c r="AC31" s="1015"/>
      <c r="AD31" s="101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4"/>
      <c r="AA37" s="415"/>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8"/>
      <c r="Z38" s="1009"/>
      <c r="AA38" s="1010"/>
      <c r="AB38" s="1014"/>
      <c r="AC38" s="1015"/>
      <c r="AD38" s="101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4"/>
      <c r="AA44" s="415"/>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8"/>
      <c r="Z45" s="1009"/>
      <c r="AA45" s="1010"/>
      <c r="AB45" s="1014"/>
      <c r="AC45" s="1015"/>
      <c r="AD45" s="101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4"/>
      <c r="AA51" s="415"/>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8"/>
      <c r="Z52" s="1009"/>
      <c r="AA52" s="1010"/>
      <c r="AB52" s="1014"/>
      <c r="AC52" s="1015"/>
      <c r="AD52" s="101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4"/>
      <c r="AA58" s="415"/>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8"/>
      <c r="Z59" s="1009"/>
      <c r="AA59" s="1010"/>
      <c r="AB59" s="1014"/>
      <c r="AC59" s="1015"/>
      <c r="AD59" s="101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4"/>
      <c r="AA65" s="415"/>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8"/>
      <c r="Z66" s="1009"/>
      <c r="AA66" s="1010"/>
      <c r="AB66" s="1014"/>
      <c r="AC66" s="1015"/>
      <c r="AD66" s="101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9">
        <v>1</v>
      </c>
      <c r="B4" s="105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9">
        <v>1</v>
      </c>
      <c r="B37" s="105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9">
        <v>1</v>
      </c>
      <c r="B70" s="105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2020-11-23T07:20:46Z</cp:lastPrinted>
  <dcterms:created xsi:type="dcterms:W3CDTF">2012-03-13T00:50:25Z</dcterms:created>
  <dcterms:modified xsi:type="dcterms:W3CDTF">2020-11-23T07:20:49Z</dcterms:modified>
</cp:coreProperties>
</file>