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100_大陸\500_監理係・非常勤\★行政事業レビュー\R02(R01実績)\08_H28~\201118_行政事業レビューの記載内容確認（H28~R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969" i="3" l="1"/>
  <c r="AU781" i="3" l="1"/>
  <c r="Y781" i="3"/>
  <c r="AU794" i="3"/>
  <c r="Y794" i="3"/>
  <c r="Y807" i="3"/>
  <c r="Y843" i="3"/>
  <c r="Y842" i="3"/>
  <c r="Y841" i="3"/>
  <c r="Y840" i="3"/>
  <c r="Y839" i="3"/>
  <c r="Y838" i="3"/>
  <c r="Y837" i="3"/>
  <c r="Y878" i="3" l="1"/>
  <c r="Y877" i="3"/>
  <c r="Y876" i="3"/>
  <c r="Y875" i="3"/>
  <c r="Y874" i="3"/>
  <c r="Y873" i="3"/>
  <c r="Y872" i="3"/>
  <c r="Y871" i="3"/>
  <c r="Y870" i="3"/>
  <c r="Y903" i="3"/>
  <c r="Y904" i="3"/>
  <c r="Y905" i="3"/>
  <c r="Y906" i="3"/>
  <c r="Y907" i="3"/>
  <c r="Y908" i="3"/>
  <c r="Y909" i="3"/>
  <c r="Y910" i="3"/>
  <c r="Y942" i="3"/>
  <c r="Y941" i="3"/>
  <c r="Y940" i="3"/>
  <c r="Y939" i="3"/>
  <c r="Y938" i="3"/>
  <c r="Y937" i="3"/>
  <c r="Y93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<sst xmlns="http://schemas.openxmlformats.org/spreadsheetml/2006/main" count="2935" uniqueCount="660">
  <si>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</si>
  <si>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</si>
  <si>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</si>
  <si>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</si>
  <si>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</si>
  <si>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</si>
  <si>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</si>
  <si>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</si>
  <si>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</si>
  <si>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</si>
  <si>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</si>
  <si>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</si>
  <si>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</si>
  <si>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</si>
  <si>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</si>
  <si>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</si>
  <si>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</si>
  <si>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</si>
  <si>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</si>
  <si>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</si>
  <si>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</si>
  <si>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</si>
  <si>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</si>
  <si>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</si>
  <si>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</si>
  <si>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</si>
  <si>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</si>
  <si>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</si>
  <si>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</si>
  <si>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</si>
  <si>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</si>
  <si>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</si>
  <si>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</si>
  <si>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</si>
  <si>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</si>
  <si>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</si>
  <si>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</si>
  <si>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</si>
  <si>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</si>
  <si>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</si>
  <si>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</si>
  <si>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</si>
  <si>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</si>
  <si>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</si>
  <si>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</si>
  <si>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</si>
  <si>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</si>
  <si>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</si>
  <si>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</si>
  <si>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</si>
  <si>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</si>
  <si>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</si>
  <si>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</si>
  <si>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</si>
  <si>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</si>
  <si>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</si>
  <si>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</si>
  <si>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</si>
  <si>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</si>
  <si>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</si>
  <si>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</si>
  <si>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</si>
  <si>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</si>
  <si>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</si>
  <si>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</si>
  <si>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</si>
  <si>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</si>
  <si>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</si>
  <si>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</si>
  <si>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</si>
  <si>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</si>
  <si>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</si>
  <si>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</si>
  <si>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</si>
  <si>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</si>
  <si>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</si>
  <si>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</si>
  <si>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</si>
  <si>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</si>
  <si>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</si>
  <si>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</si>
  <si>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</si>
  <si>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</si>
  <si>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</si>
  <si>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</si>
  <si>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</si>
  <si>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</si>
  <si>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</si>
  <si>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</si>
  <si>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</si>
  <si>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</si>
  <si>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</si>
  <si>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</si>
  <si>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</si>
  <si>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</si>
  <si>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</si>
  <si>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</si>
  <si>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</si>
  <si>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</si>
  <si>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</si>
  <si>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</si>
  <si>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</si>
  <si>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</si>
  <si>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</si>
  <si>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</si>
  <si>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</si>
  <si>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</si>
  <si>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</si>
  <si>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</si>
  <si>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</si>
  <si>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</si>
  <si>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</si>
  <si>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</si>
  <si>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</si>
  <si>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</si>
  <si>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</si>
  <si>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</si>
  <si>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</si>
  <si>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</si>
  <si>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</si>
  <si>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</si>
  <si>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</si>
  <si>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</si>
  <si>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</si>
  <si>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</si>
  <si>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</si>
  <si>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</si>
  <si>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</si>
  <si>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</si>
  <si>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</si>
  <si>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</si>
  <si>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</si>
  <si>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</si>
  <si>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</si>
  <si>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</si>
  <si>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</si>
  <si>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</si>
  <si>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</si>
  <si>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</si>
  <si>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</si>
  <si>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</si>
  <si>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</si>
  <si>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</si>
  <si>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</si>
  <si>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</si>
  <si>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</si>
  <si>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</si>
  <si>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</si>
  <si>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</si>
  <si>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</si>
  <si>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</si>
  <si>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</si>
  <si>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</si>
  <si>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</si>
  <si>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</si>
  <si>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</si>
  <si>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</si>
  <si>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</si>
  <si>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</si>
  <si>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</si>
  <si>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</si>
  <si>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</si>
  <si>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</si>
  <si>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</si>
  <si>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</si>
  <si>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</si>
  <si>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</si>
  <si>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</si>
  <si>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</si>
  <si>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</si>
  <si>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</si>
  <si>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</si>
  <si>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</si>
  <si>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</si>
  <si>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</si>
  <si>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</si>
  <si>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</si>
  <si>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</si>
  <si>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</si>
  <si>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</si>
  <si>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</si>
  <si>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</si>
  <si>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</si>
  <si>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</si>
  <si>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</si>
  <si>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</si>
  <si>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</si>
  <si>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</si>
  <si>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</si>
  <si>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</si>
  <si>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</si>
  <si>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</si>
  <si>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</si>
  <si>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</si>
  <si>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</si>
  <si>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</si>
  <si>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</si>
  <si>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</si>
  <si>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</si>
  <si>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</si>
  <si>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</si>
  <si>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</si>
  <si>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</si>
  <si>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</si>
  <si>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</si>
  <si>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</si>
  <si>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</si>
  <si>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</si>
  <si>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</si>
  <si>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</si>
  <si>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</si>
  <si>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</si>
  <si>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</si>
  <si>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</si>
  <si>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</si>
  <si>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</si>
  <si>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</si>
  <si>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</si>
  <si>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</si>
  <si>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</si>
  <si>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</si>
  <si>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</si>
  <si>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</si>
  <si>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</si>
  <si>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</si>
  <si>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</si>
  <si>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</si>
  <si>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</si>
  <si>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</si>
  <si>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</si>
  <si>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</si>
  <si>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</si>
  <si>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</si>
  <si>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</si>
  <si>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</si>
  <si>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</si>
  <si>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</si>
  <si>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</si>
  <si>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</si>
  <si>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</si>
  <si>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</si>
  <si>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</si>
  <si>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</si>
  <si>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</si>
  <si>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</si>
  <si>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</si>
  <si>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</si>
  <si>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</si>
  <si>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</si>
  <si>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</si>
  <si>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</si>
  <si>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</si>
  <si>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</si>
  <si>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</si>
  <si>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</si>
  <si>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</si>
  <si>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</si>
  <si>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</si>
  <si>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</si>
  <si>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</si>
  <si>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</si>
  <si>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</si>
  <si>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</si>
  <si>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</si>
  <si>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</si>
  <si>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</si>
  <si>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</si>
  <si>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</si>
  <si>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</si>
  <si>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</si>
  <si>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</si>
  <si>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</si>
  <si>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</si>
  <si>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</si>
  <si>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</si>
  <si>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</si>
  <si>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</si>
  <si>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</si>
  <si>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</si>
  <si>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</si>
  <si>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</si>
  <si>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</si>
  <si>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</si>
  <si>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</si>
  <si>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</si>
  <si>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</si>
  <si>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</si>
  <si>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</si>
  <si>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</si>
  <si>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</si>
  <si>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</si>
  <si>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</si>
  <si>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</si>
  <si>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</si>
  <si>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</si>
  <si>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</si>
  <si>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</si>
  <si>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</si>
  <si>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</si>
  <si>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</si>
  <si>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</si>
  <si>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</si>
  <si>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</si>
  <si>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</si>
  <si>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</si>
  <si>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</si>
  <si>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</si>
  <si>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</si>
  <si>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</si>
  <si>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</si>
  <si>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</si>
  <si>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</si>
  <si>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</si>
  <si>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</si>
  <si>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</si>
  <si>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</si>
  <si>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</si>
  <si>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</si>
  <si>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</si>
  <si>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</si>
  <si>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</si>
  <si>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</si>
  <si>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</si>
  <si>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</si>
  <si>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</si>
  <si>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</si>
  <si>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</si>
  <si>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</si>
  <si>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</si>
  <si>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</si>
  <si>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</si>
  <si>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</si>
  <si>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</si>
  <si>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</si>
  <si>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</si>
  <si>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</si>
  <si>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</si>
  <si>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</si>
  <si>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</si>
  <si>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</si>
  <si>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</si>
  <si>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</si>
  <si>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</si>
  <si>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</si>
  <si>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</si>
  <si>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</si>
  <si>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</si>
  <si>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</si>
  <si>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</si>
  <si>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</si>
  <si>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</si>
  <si>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</si>
  <si>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</si>
  <si>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</si>
  <si>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</si>
  <si>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</si>
  <si>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</si>
  <si>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</si>
  <si>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</si>
  <si>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</si>
  <si>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</si>
  <si>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</si>
  <si>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</si>
  <si>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</si>
  <si>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</si>
  <si>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</si>
  <si>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</si>
  <si>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</si>
  <si>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</si>
  <si>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</si>
  <si>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</si>
  <si>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</si>
  <si>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</si>
  <si>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</si>
  <si>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</si>
  <si>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</si>
  <si>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</si>
  <si>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</si>
  <si>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</si>
  <si>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</si>
  <si>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</si>
  <si>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</si>
  <si>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</si>
  <si>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</si>
  <si>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</si>
  <si>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</si>
  <si>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</si>
  <si>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</si>
  <si>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</si>
  <si>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</si>
  <si>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</si>
  <si>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</si>
  <si>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</si>
  <si>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</si>
  <si>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</si>
  <si>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</si>
  <si>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</si>
  <si>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</si>
  <si>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</si>
  <si>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</si>
  <si>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</si>
  <si>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</si>
  <si>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</si>
  <si>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</si>
  <si>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</si>
  <si>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</si>
  <si>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</si>
  <si>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</si>
  <si>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</si>
  <si>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</si>
  <si>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</si>
  <si>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</si>
  <si>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</si>
  <si>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</si>
  <si>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</si>
  <si>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</si>
  <si>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</si>
  <si>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</si>
  <si>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</si>
  <si>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</si>
  <si>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</si>
  <si>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</si>
  <si>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</si>
  <si>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</si>
  <si>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</si>
  <si>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</si>
  <si>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</si>
  <si>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</si>
  <si>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</si>
  <si>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</si>
  <si>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</si>
  <si>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</si>
  <si>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</si>
  <si>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</si>
  <si>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</si>
  <si>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</si>
  <si>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</si>
  <si>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</si>
  <si>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</si>
  <si>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</si>
  <si>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</si>
  <si>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</si>
  <si>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</si>
  <si>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</si>
  <si>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</si>
  <si>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</si>
  <si>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</si>
  <si>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</si>
  <si>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</si>
  <si>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</si>
  <si>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</si>
  <si>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</si>
  <si>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</si>
  <si>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</si>
  <si>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</si>
  <si>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</si>
  <si>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</si>
  <si>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</si>
  <si>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</si>
  <si>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</si>
  <si>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</si>
  <si>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</si>
  <si>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</si>
  <si>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</si>
  <si>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</si>
  <si>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</si>
  <si>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</si>
  <si>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</si>
  <si>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</si>
  <si>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</si>
  <si>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</si>
  <si>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</si>
  <si>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</si>
  <si>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</si>
  <si>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</si>
  <si>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</si>
  <si>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</si>
  <si>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</si>
  <si>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</si>
  <si>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</si>
  <si>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</si>
  <si>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</si>
  <si>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</si>
  <si>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</si>
  <si>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</si>
  <si>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</si>
  <si>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</si>
  <si>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</si>
  <si>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</si>
  <si>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</si>
  <si>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</si>
  <si>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</si>
  <si>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</si>
  <si>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</si>
  <si>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</si>
  <si>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</si>
  <si>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</si>
  <si>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</si>
  <si>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</si>
  <si>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</si>
  <si>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</si>
  <si>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</si>
  <si>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</si>
  <si>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</si>
  <si>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</si>
  <si>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</si>
  <si>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</si>
  <si>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</si>
  <si>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</si>
  <si>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</si>
  <si>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</si>
  <si>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</si>
  <si>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</si>
  <si>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</si>
  <si>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</si>
  <si>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</si>
  <si>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</si>
  <si>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</si>
  <si>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</si>
  <si>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</si>
  <si>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</si>
  <si>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</si>
  <si>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</si>
  <si>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</si>
  <si>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</si>
  <si>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</si>
  <si>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</si>
  <si>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</si>
  <si>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</si>
  <si>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</si>
  <si>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</si>
  <si>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</si>
  <si>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</si>
  <si>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</si>
  <si>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</si>
  <si>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</si>
  <si>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</si>
  <si>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</si>
  <si>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</si>
  <si>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</si>
  <si>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</si>
  <si>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</si>
  <si>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</si>
  <si>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</si>
  <si>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</si>
  <si>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</si>
  <si>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</si>
  <si>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国産旅客機開発に伴う安全性審査方式の導入</t>
    <rPh sb="0" eb="2">
      <t>コクサン</t>
    </rPh>
    <rPh sb="2" eb="5">
      <t>リョキャクキ</t>
    </rPh>
    <rPh sb="5" eb="7">
      <t>カイハツ</t>
    </rPh>
    <rPh sb="8" eb="9">
      <t>トモナ</t>
    </rPh>
    <rPh sb="10" eb="13">
      <t>アンゼンセイ</t>
    </rPh>
    <rPh sb="13" eb="15">
      <t>シンサ</t>
    </rPh>
    <rPh sb="15" eb="17">
      <t>ホウシキ</t>
    </rPh>
    <rPh sb="18" eb="20">
      <t>ドウニュウ</t>
    </rPh>
    <phoneticPr fontId="5"/>
  </si>
  <si>
    <t>航空局安全部</t>
    <rPh sb="0" eb="3">
      <t>コウクウキョク</t>
    </rPh>
    <rPh sb="3" eb="6">
      <t>アンゼンブ</t>
    </rPh>
    <phoneticPr fontId="5"/>
  </si>
  <si>
    <t>航空機安全課</t>
    <rPh sb="0" eb="2">
      <t>コウクウ</t>
    </rPh>
    <rPh sb="2" eb="3">
      <t>キ</t>
    </rPh>
    <rPh sb="3" eb="5">
      <t>アンゼン</t>
    </rPh>
    <rPh sb="5" eb="6">
      <t>カ</t>
    </rPh>
    <phoneticPr fontId="5"/>
  </si>
  <si>
    <t>航空法第12条等</t>
    <rPh sb="0" eb="3">
      <t>コウクウホウ</t>
    </rPh>
    <rPh sb="3" eb="4">
      <t>ダイ</t>
    </rPh>
    <rPh sb="6" eb="7">
      <t>ジョウ</t>
    </rPh>
    <rPh sb="7" eb="8">
      <t>トウ</t>
    </rPh>
    <phoneticPr fontId="5"/>
  </si>
  <si>
    <t>○</t>
  </si>
  <si>
    <t>－</t>
  </si>
  <si>
    <t>課長　甲田　俊博</t>
    <rPh sb="0" eb="2">
      <t>カチョウ</t>
    </rPh>
    <rPh sb="3" eb="5">
      <t>コウダ</t>
    </rPh>
    <rPh sb="6" eb="8">
      <t>トシヒロ</t>
    </rPh>
    <phoneticPr fontId="5"/>
  </si>
  <si>
    <t>国産ジェット旅客機の型式証明審査及び関係機関との会議に係る国内外旅費
同機に採用される新技術に対応した安全性審査方式の導入に関する調査費及び審査に必要な環境整備　等</t>
  </si>
  <si>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</si>
  <si>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</si>
  <si>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</si>
  <si>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rPh sb="12" eb="13">
      <t>ゲツ</t>
    </rPh>
    <rPh sb="13" eb="15">
      <t>イナイ</t>
    </rPh>
    <rPh sb="16" eb="19">
      <t>コウクウキョク</t>
    </rPh>
    <rPh sb="22" eb="24">
      <t>シンサ</t>
    </rPh>
    <rPh sb="25" eb="27">
      <t>シュウリョウ</t>
    </rPh>
    <rPh sb="32" eb="34">
      <t>ヒリツ</t>
    </rPh>
    <phoneticPr fontId="5"/>
  </si>
  <si>
    <t>適合性証明件数に関する内部資料</t>
    <phoneticPr fontId="5"/>
  </si>
  <si>
    <t>航空局による審査を終了した適合性証明件数</t>
    <phoneticPr fontId="5"/>
  </si>
  <si>
    <t>件</t>
    <rPh sb="0" eb="1">
      <t>ケン</t>
    </rPh>
    <phoneticPr fontId="5"/>
  </si>
  <si>
    <t>-</t>
  </si>
  <si>
    <t>百万円／件</t>
    <rPh sb="0" eb="2">
      <t>ヒャクマン</t>
    </rPh>
    <rPh sb="2" eb="3">
      <t>エン</t>
    </rPh>
    <rPh sb="4" eb="5">
      <t>ケン</t>
    </rPh>
    <phoneticPr fontId="5"/>
  </si>
  <si>
    <t>執行額（百万円）/航空局による審査を終了した適合性証明文書数（件）</t>
  </si>
  <si>
    <t>66/59</t>
  </si>
  <si>
    <t>84/127</t>
  </si>
  <si>
    <t>5　安全で安心できる交通の確保、治安・生活安全の確保</t>
    <phoneticPr fontId="5"/>
  </si>
  <si>
    <t>14　公共交通の安全確保・鉄道の安全性向上、ハイジャック・航空機テロ防止を推進する</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</si>
  <si>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</si>
  <si>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t>
    <phoneticPr fontId="5"/>
  </si>
  <si>
    <t>401</t>
    <phoneticPr fontId="5"/>
  </si>
  <si>
    <t>375</t>
    <phoneticPr fontId="5"/>
  </si>
  <si>
    <t>399</t>
    <phoneticPr fontId="5"/>
  </si>
  <si>
    <t>169</t>
    <phoneticPr fontId="5"/>
  </si>
  <si>
    <t>163</t>
    <phoneticPr fontId="5"/>
  </si>
  <si>
    <t>168</t>
    <phoneticPr fontId="5"/>
  </si>
  <si>
    <t>180</t>
    <phoneticPr fontId="5"/>
  </si>
  <si>
    <t>技量維持訓練に係る模擬飛行装置の借り上げ</t>
    <phoneticPr fontId="5"/>
  </si>
  <si>
    <t>A.（株）ＪＡＬ　ＣＡＥ　ＦＬＩＧＨＴ　ＴＲＡＩＮＩＮＧ</t>
    <phoneticPr fontId="5"/>
  </si>
  <si>
    <t>借料及び損料</t>
    <rPh sb="0" eb="2">
      <t>シャクリョウ</t>
    </rPh>
    <rPh sb="2" eb="3">
      <t>オヨ</t>
    </rPh>
    <rPh sb="4" eb="6">
      <t>ソンリョウ</t>
    </rPh>
    <phoneticPr fontId="5"/>
  </si>
  <si>
    <t>B.近代精機（株）</t>
    <phoneticPr fontId="5"/>
  </si>
  <si>
    <t>審査に必要な物品の購入</t>
    <phoneticPr fontId="5"/>
  </si>
  <si>
    <t>備品費、消耗品費</t>
    <rPh sb="0" eb="3">
      <t>ビヒンヒ</t>
    </rPh>
    <rPh sb="4" eb="7">
      <t>ショウモウヒン</t>
    </rPh>
    <rPh sb="7" eb="8">
      <t>ヒ</t>
    </rPh>
    <phoneticPr fontId="5"/>
  </si>
  <si>
    <t>C.ＩＨＳグローバル（株）</t>
    <phoneticPr fontId="5"/>
  </si>
  <si>
    <t>データベース情報の閲覧</t>
    <phoneticPr fontId="5"/>
  </si>
  <si>
    <t>雑役務費</t>
    <phoneticPr fontId="5"/>
  </si>
  <si>
    <t>D.NATIONAL TEST PILOT SCHOOL</t>
    <phoneticPr fontId="5"/>
  </si>
  <si>
    <t>飛行試験審査に係る研修</t>
    <phoneticPr fontId="5"/>
  </si>
  <si>
    <t>E.愛知県</t>
    <phoneticPr fontId="5"/>
  </si>
  <si>
    <t>行政財産使用（航空機技術審査センター_建物及び土地）</t>
    <phoneticPr fontId="5"/>
  </si>
  <si>
    <t>土地建物借料</t>
    <phoneticPr fontId="5"/>
  </si>
  <si>
    <t>（株）ＪＡＬ　ＣＡＥ　ＦＬＩＧＨＴ　ＴＲＡＩＮＩＮＧ</t>
    <phoneticPr fontId="5"/>
  </si>
  <si>
    <t>（株）マルミヤ</t>
    <phoneticPr fontId="5"/>
  </si>
  <si>
    <t>丸善雄松堂（株）</t>
    <phoneticPr fontId="5"/>
  </si>
  <si>
    <t>（株）ジョイフル</t>
    <phoneticPr fontId="5"/>
  </si>
  <si>
    <t>（株）ジョーエイ</t>
    <phoneticPr fontId="5"/>
  </si>
  <si>
    <t>（株）島田書店</t>
    <phoneticPr fontId="5"/>
  </si>
  <si>
    <t>トナーカートリッジ等の購入</t>
    <phoneticPr fontId="5"/>
  </si>
  <si>
    <t>（株）コームラ</t>
    <phoneticPr fontId="5"/>
  </si>
  <si>
    <t>近代精機（株）</t>
    <phoneticPr fontId="5"/>
  </si>
  <si>
    <t>（株）セキド</t>
    <phoneticPr fontId="5"/>
  </si>
  <si>
    <t>青木産業（株）</t>
    <phoneticPr fontId="5"/>
  </si>
  <si>
    <t>西田商事（株）</t>
    <phoneticPr fontId="5"/>
  </si>
  <si>
    <t>（株）秋山商会</t>
    <phoneticPr fontId="5"/>
  </si>
  <si>
    <t>（有）サンブリッジ</t>
    <phoneticPr fontId="5"/>
  </si>
  <si>
    <t>東京洋書（株）</t>
    <phoneticPr fontId="5"/>
  </si>
  <si>
    <t>フライトブーツの購入</t>
    <rPh sb="8" eb="10">
      <t>コウニュウ</t>
    </rPh>
    <phoneticPr fontId="5"/>
  </si>
  <si>
    <t>審査に必要な書籍の購入</t>
    <rPh sb="6" eb="8">
      <t>ショセキ</t>
    </rPh>
    <phoneticPr fontId="5"/>
  </si>
  <si>
    <t>審査に必要な書籍の購入</t>
    <phoneticPr fontId="5"/>
  </si>
  <si>
    <t>フライトスーツの製造</t>
    <rPh sb="8" eb="10">
      <t>セイゾウ</t>
    </rPh>
    <phoneticPr fontId="5"/>
  </si>
  <si>
    <t>ＩＨＳグローバル（株）</t>
    <phoneticPr fontId="5"/>
  </si>
  <si>
    <t>デジタルプロセス（株）</t>
    <phoneticPr fontId="5"/>
  </si>
  <si>
    <t>ＮＴＴテクノクロス（株）</t>
    <phoneticPr fontId="5"/>
  </si>
  <si>
    <t>中日新聞豊山北専売店</t>
    <phoneticPr fontId="5"/>
  </si>
  <si>
    <t>リモートアクセス導入による専用サーバの利用</t>
    <phoneticPr fontId="5"/>
  </si>
  <si>
    <t>新聞購読</t>
    <phoneticPr fontId="5"/>
  </si>
  <si>
    <t>ビューアソフト保守</t>
    <phoneticPr fontId="5"/>
  </si>
  <si>
    <t>日本郵便（株）</t>
    <rPh sb="4" eb="7">
      <t>カブ</t>
    </rPh>
    <phoneticPr fontId="5"/>
  </si>
  <si>
    <t>郵便切手等の購入</t>
    <rPh sb="4" eb="5">
      <t>トウ</t>
    </rPh>
    <rPh sb="6" eb="8">
      <t>コウニュウ</t>
    </rPh>
    <phoneticPr fontId="5"/>
  </si>
  <si>
    <t>郵便切手等の購入</t>
    <rPh sb="0" eb="2">
      <t>ユウビン</t>
    </rPh>
    <rPh sb="2" eb="5">
      <t>キッテナド</t>
    </rPh>
    <rPh sb="6" eb="8">
      <t>コウニュウ</t>
    </rPh>
    <phoneticPr fontId="5"/>
  </si>
  <si>
    <t>審査に必要な書籍の購入入</t>
    <phoneticPr fontId="5"/>
  </si>
  <si>
    <t>行政文書の印刷及び封筒納入等作業</t>
    <phoneticPr fontId="5"/>
  </si>
  <si>
    <t>NATIONAL TEST PILOT SCHOOL</t>
    <phoneticPr fontId="5"/>
  </si>
  <si>
    <t>FEDERAL AVIATION ADMINISTRATION</t>
    <phoneticPr fontId="5"/>
  </si>
  <si>
    <t>CIVIL AVIATION AUTHORITY OF SINGAPORE</t>
    <phoneticPr fontId="5"/>
  </si>
  <si>
    <t>（公社）日本航空技術協会</t>
    <phoneticPr fontId="5"/>
  </si>
  <si>
    <t>朝日航洋（株）</t>
    <phoneticPr fontId="5"/>
  </si>
  <si>
    <t>日本航空（株）</t>
    <phoneticPr fontId="5"/>
  </si>
  <si>
    <t>飛行試験審査に係る研修
（定期訓練）</t>
    <phoneticPr fontId="5"/>
  </si>
  <si>
    <t>型式証明審査に係る研修</t>
    <phoneticPr fontId="5"/>
  </si>
  <si>
    <t>航空機技術審査センター建物及び土地の借上</t>
    <phoneticPr fontId="5"/>
  </si>
  <si>
    <t>愛知県</t>
    <phoneticPr fontId="5"/>
  </si>
  <si>
    <t>109/100</t>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</si>
  <si>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</si>
  <si>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</si>
  <si>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</si>
  <si>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有</t>
  </si>
  <si>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</si>
  <si>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rPh sb="0" eb="2">
      <t>アンゼン</t>
    </rPh>
    <rPh sb="2" eb="5">
      <t>セイシンサ</t>
    </rPh>
    <rPh sb="6" eb="8">
      <t>ナイヨウ</t>
    </rPh>
    <rPh sb="9" eb="12">
      <t>コウクウキ</t>
    </rPh>
    <rPh sb="13" eb="15">
      <t>カイハツ</t>
    </rPh>
    <rPh sb="16" eb="18">
      <t>シンチョク</t>
    </rPh>
    <rPh sb="18" eb="20">
      <t>ジョウキョウ</t>
    </rPh>
    <rPh sb="20" eb="21">
      <t>トウ</t>
    </rPh>
    <rPh sb="22" eb="23">
      <t>オウ</t>
    </rPh>
    <rPh sb="24" eb="26">
      <t>ヘンカ</t>
    </rPh>
    <rPh sb="34" eb="36">
      <t>タンジュン</t>
    </rPh>
    <rPh sb="37" eb="39">
      <t>ヒカク</t>
    </rPh>
    <rPh sb="50" eb="52">
      <t>タンイ</t>
    </rPh>
    <rPh sb="52" eb="53">
      <t>ア</t>
    </rPh>
    <rPh sb="59" eb="61">
      <t>サクネン</t>
    </rPh>
    <rPh sb="62" eb="63">
      <t>クラ</t>
    </rPh>
    <rPh sb="64" eb="66">
      <t>ゲンショウ</t>
    </rPh>
    <rPh sb="71" eb="73">
      <t>シシュツ</t>
    </rPh>
    <rPh sb="74" eb="75">
      <t>シン</t>
    </rPh>
    <rPh sb="76" eb="78">
      <t>ヒツヨウ</t>
    </rPh>
    <rPh sb="82" eb="84">
      <t>ゲンテイ</t>
    </rPh>
    <rPh sb="88" eb="90">
      <t>ダトウ</t>
    </rPh>
    <phoneticPr fontId="5"/>
  </si>
  <si>
    <t>‐</t>
  </si>
  <si>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</si>
  <si>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実績は見込みどおりであり、妥当である。</t>
    <rPh sb="0" eb="2">
      <t>ジッセキ</t>
    </rPh>
    <rPh sb="3" eb="5">
      <t>ミコ</t>
    </rPh>
    <rPh sb="13" eb="15">
      <t>ダトウ</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</si>
  <si>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</si>
  <si>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</si>
  <si>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</si>
  <si>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t>
    <phoneticPr fontId="5"/>
  </si>
  <si>
    <t>執行額（百万円）／航空局による審査を終了した適合性証明文書数（件）　　　　　　　　　　　　　　　　　　　　　　　</t>
    <phoneticPr fontId="5"/>
  </si>
  <si>
    <t>適合性証明件数のうち３ヶ月以内に航空局による審査を終了したものの比率
３ヶ月以内に航空局による審査を終了した適合性証明（件）／航空局による審査を終了した適合性証明（件）　</t>
    <rPh sb="12" eb="13">
      <t>ゲツ</t>
    </rPh>
    <rPh sb="13" eb="15">
      <t>イナイ</t>
    </rPh>
    <rPh sb="16" eb="19">
      <t>コウクウキョク</t>
    </rPh>
    <rPh sb="22" eb="24">
      <t>シンサ</t>
    </rPh>
    <rPh sb="25" eb="27">
      <t>シュウリョウ</t>
    </rPh>
    <rPh sb="32" eb="34">
      <t>ヒリツ</t>
    </rPh>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</si>
  <si>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</si>
  <si>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</si>
  <si>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</si>
  <si>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t>
    <phoneticPr fontId="5"/>
  </si>
  <si>
    <t>国産ジェット旅客機プロジェクトに際し、製造国政府として安全性審査を迅速かつ確実に実施するとともに、効率的・効果的な予算執行に取り組むべき。</t>
    <phoneticPr fontId="5"/>
  </si>
  <si>
    <t>-</t>
    <phoneticPr fontId="5"/>
  </si>
  <si>
    <t>執行等改善</t>
  </si>
  <si>
    <t>平成３２年半ば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phoneticPr fontId="5"/>
  </si>
  <si>
    <t>開発中の国産ジェット旅客機は、平成27年11月の初飛行以降、試験機による飛行試験及び地上試験が続けられており、平成32年半ばの初号機納入に向けて、平成31年度も日米両国で多頻度での飛行・地上試験が行われることとなっている。型式証明審査にあたっては、申請者の希望する試験スケジュールに基づき、航空局の職員（フライト・テスト・パイロット／エンジニア等）自らが飛行・地上試験に立会い、評価することが必要であるため、米国での試験立会等に必要な経費を計上しているところであり、平成31年度は、型式証明のための飛行試験が本格化し、飛行試験を行う職員の技量維持及び向上を図る必要があることから事業費が増額となっている。</t>
    <rPh sb="241" eb="243">
      <t>カタシキ</t>
    </rPh>
    <rPh sb="243" eb="245">
      <t>ショウメイ</t>
    </rPh>
    <rPh sb="249" eb="253">
      <t>ヒコウシケン</t>
    </rPh>
    <rPh sb="254" eb="257">
      <t>ホンカクカ</t>
    </rPh>
    <phoneticPr fontId="5"/>
  </si>
  <si>
    <t>-</t>
    <phoneticPr fontId="5"/>
  </si>
  <si>
    <t>111/100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</si>
</sst>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44</xdr:col>
      <xdr:colOff>142875</xdr:colOff>
      <xdr:row>772</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4918650"/>
          <a:ext cx="7543800" cy="532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Normal="75" zoomScaleSheetLayoutView="100"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172</v>
      </c>
      <c r="AT2" s="218"/>
      <c r="AU2" s="218"/>
      <c r="AV2" s="52" t="str">
        <f>IF(AW2="", "", "-")</f>
        <v/>
      </c>
      <c r="AW2" s="396"/>
      <c r="AX2" s="396"/>
    </row>
    <row r="3" spans="1:50" ht="21" customHeight="1" thickBot="1" x14ac:dyDescent="0.2">
      <c r="A3" s="535" t="s">
        <v>531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546</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184</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549</v>
      </c>
      <c r="AF5" s="729"/>
      <c r="AG5" s="729"/>
      <c r="AH5" s="729"/>
      <c r="AI5" s="729"/>
      <c r="AJ5" s="729"/>
      <c r="AK5" s="729"/>
      <c r="AL5" s="729"/>
      <c r="AM5" s="729"/>
      <c r="AN5" s="729"/>
      <c r="AO5" s="729"/>
      <c r="AP5" s="730"/>
      <c r="AQ5" s="731" t="s">
        <v>553</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550</v>
      </c>
      <c r="H7" s="845"/>
      <c r="I7" s="845"/>
      <c r="J7" s="845"/>
      <c r="K7" s="845"/>
      <c r="L7" s="845"/>
      <c r="M7" s="845"/>
      <c r="N7" s="845"/>
      <c r="O7" s="845"/>
      <c r="P7" s="845"/>
      <c r="Q7" s="845"/>
      <c r="R7" s="845"/>
      <c r="S7" s="845"/>
      <c r="T7" s="845"/>
      <c r="U7" s="845"/>
      <c r="V7" s="845"/>
      <c r="W7" s="845"/>
      <c r="X7" s="846"/>
      <c r="Y7" s="394" t="s">
        <v>544</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1" t="s">
        <v>389</v>
      </c>
      <c r="B8" s="842"/>
      <c r="C8" s="842"/>
      <c r="D8" s="842"/>
      <c r="E8" s="842"/>
      <c r="F8" s="843"/>
      <c r="G8" s="221" t="str">
        <f>入力規則等!A26</f>
        <v>交通安全対策</v>
      </c>
      <c r="H8" s="222"/>
      <c r="I8" s="222"/>
      <c r="J8" s="222"/>
      <c r="K8" s="222"/>
      <c r="L8" s="222"/>
      <c r="M8" s="222"/>
      <c r="N8" s="222"/>
      <c r="O8" s="222"/>
      <c r="P8" s="222"/>
      <c r="Q8" s="222"/>
      <c r="R8" s="222"/>
      <c r="S8" s="222"/>
      <c r="T8" s="222"/>
      <c r="U8" s="222"/>
      <c r="V8" s="222"/>
      <c r="W8" s="222"/>
      <c r="X8" s="223"/>
      <c r="Y8" s="581" t="s">
        <v>390</v>
      </c>
      <c r="Z8" s="582"/>
      <c r="AA8" s="582"/>
      <c r="AB8" s="582"/>
      <c r="AC8" s="582"/>
      <c r="AD8" s="583"/>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84" t="s">
        <v>651</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554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3"/>
    </row>
    <row r="13" spans="1:50" ht="21" customHeight="1" x14ac:dyDescent="0.15">
      <c r="A13" s="139"/>
      <c r="B13" s="140"/>
      <c r="C13" s="140"/>
      <c r="D13" s="140"/>
      <c r="E13" s="140"/>
      <c r="F13" s="141"/>
      <c r="G13" s="754" t="s">
        <v>6</v>
      </c>
      <c r="H13" s="755"/>
      <c r="I13" s="647" t="s">
        <v>7</v>
      </c>
      <c r="J13" s="648"/>
      <c r="K13" s="648"/>
      <c r="L13" s="648"/>
      <c r="M13" s="648"/>
      <c r="N13" s="648"/>
      <c r="O13" s="649"/>
      <c r="P13" s="97">
        <v>75</v>
      </c>
      <c r="Q13" s="98"/>
      <c r="R13" s="98"/>
      <c r="S13" s="98"/>
      <c r="T13" s="98"/>
      <c r="U13" s="98"/>
      <c r="V13" s="99"/>
      <c r="W13" s="97">
        <v>84</v>
      </c>
      <c r="X13" s="98"/>
      <c r="Y13" s="98"/>
      <c r="Z13" s="98"/>
      <c r="AA13" s="98"/>
      <c r="AB13" s="98"/>
      <c r="AC13" s="99"/>
      <c r="AD13" s="97">
        <v>111</v>
      </c>
      <c r="AE13" s="98"/>
      <c r="AF13" s="98"/>
      <c r="AG13" s="98"/>
      <c r="AH13" s="98"/>
      <c r="AI13" s="98"/>
      <c r="AJ13" s="99"/>
      <c r="AK13" s="97">
        <v>111</v>
      </c>
      <c r="AL13" s="98"/>
      <c r="AM13" s="98"/>
      <c r="AN13" s="98"/>
      <c r="AO13" s="98"/>
      <c r="AP13" s="98"/>
      <c r="AQ13" s="99"/>
      <c r="AR13" s="94">
        <v>145</v>
      </c>
      <c r="AS13" s="95"/>
      <c r="AT13" s="95"/>
      <c r="AU13" s="95"/>
      <c r="AV13" s="95"/>
      <c r="AW13" s="95"/>
      <c r="AX13" s="393"/>
    </row>
    <row r="14" spans="1:50" ht="21" customHeight="1" x14ac:dyDescent="0.15">
      <c r="A14" s="139"/>
      <c r="B14" s="140"/>
      <c r="C14" s="140"/>
      <c r="D14" s="140"/>
      <c r="E14" s="140"/>
      <c r="F14" s="141"/>
      <c r="G14" s="756"/>
      <c r="H14" s="757"/>
      <c r="I14" s="587" t="s">
        <v>8</v>
      </c>
      <c r="J14" s="641"/>
      <c r="K14" s="641"/>
      <c r="L14" s="641"/>
      <c r="M14" s="641"/>
      <c r="N14" s="641"/>
      <c r="O14" s="642"/>
      <c r="P14" s="97" t="s">
        <v>646</v>
      </c>
      <c r="Q14" s="98"/>
      <c r="R14" s="98"/>
      <c r="S14" s="98"/>
      <c r="T14" s="98"/>
      <c r="U14" s="98"/>
      <c r="V14" s="99"/>
      <c r="W14" s="97" t="s">
        <v>646</v>
      </c>
      <c r="X14" s="98"/>
      <c r="Y14" s="98"/>
      <c r="Z14" s="98"/>
      <c r="AA14" s="98"/>
      <c r="AB14" s="98"/>
      <c r="AC14" s="99"/>
      <c r="AD14" s="97" t="s">
        <v>646</v>
      </c>
      <c r="AE14" s="98"/>
      <c r="AF14" s="98"/>
      <c r="AG14" s="98"/>
      <c r="AH14" s="98"/>
      <c r="AI14" s="98"/>
      <c r="AJ14" s="99"/>
      <c r="AK14" s="97" t="s">
        <v>646</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6"/>
      <c r="H15" s="757"/>
      <c r="I15" s="587" t="s">
        <v>51</v>
      </c>
      <c r="J15" s="588"/>
      <c r="K15" s="588"/>
      <c r="L15" s="588"/>
      <c r="M15" s="588"/>
      <c r="N15" s="588"/>
      <c r="O15" s="589"/>
      <c r="P15" s="97" t="s">
        <v>646</v>
      </c>
      <c r="Q15" s="98"/>
      <c r="R15" s="98"/>
      <c r="S15" s="98"/>
      <c r="T15" s="98"/>
      <c r="U15" s="98"/>
      <c r="V15" s="99"/>
      <c r="W15" s="97" t="s">
        <v>646</v>
      </c>
      <c r="X15" s="98"/>
      <c r="Y15" s="98"/>
      <c r="Z15" s="98"/>
      <c r="AA15" s="98"/>
      <c r="AB15" s="98"/>
      <c r="AC15" s="99"/>
      <c r="AD15" s="97" t="s">
        <v>646</v>
      </c>
      <c r="AE15" s="98"/>
      <c r="AF15" s="98"/>
      <c r="AG15" s="98"/>
      <c r="AH15" s="98"/>
      <c r="AI15" s="98"/>
      <c r="AJ15" s="99"/>
      <c r="AK15" s="97" t="s">
        <v>646</v>
      </c>
      <c r="AL15" s="98"/>
      <c r="AM15" s="98"/>
      <c r="AN15" s="98"/>
      <c r="AO15" s="98"/>
      <c r="AP15" s="98"/>
      <c r="AQ15" s="99"/>
      <c r="AR15" s="97" t="s">
        <v>654</v>
      </c>
      <c r="AS15" s="98"/>
      <c r="AT15" s="98"/>
      <c r="AU15" s="98"/>
      <c r="AV15" s="98"/>
      <c r="AW15" s="98"/>
      <c r="AX15" s="640"/>
    </row>
    <row r="16" spans="1:50" ht="21" customHeight="1" x14ac:dyDescent="0.15">
      <c r="A16" s="139"/>
      <c r="B16" s="140"/>
      <c r="C16" s="140"/>
      <c r="D16" s="140"/>
      <c r="E16" s="140"/>
      <c r="F16" s="141"/>
      <c r="G16" s="756"/>
      <c r="H16" s="757"/>
      <c r="I16" s="587" t="s">
        <v>52</v>
      </c>
      <c r="J16" s="588"/>
      <c r="K16" s="588"/>
      <c r="L16" s="588"/>
      <c r="M16" s="588"/>
      <c r="N16" s="588"/>
      <c r="O16" s="589"/>
      <c r="P16" s="97" t="s">
        <v>646</v>
      </c>
      <c r="Q16" s="98"/>
      <c r="R16" s="98"/>
      <c r="S16" s="98"/>
      <c r="T16" s="98"/>
      <c r="U16" s="98"/>
      <c r="V16" s="99"/>
      <c r="W16" s="97" t="s">
        <v>646</v>
      </c>
      <c r="X16" s="98"/>
      <c r="Y16" s="98"/>
      <c r="Z16" s="98"/>
      <c r="AA16" s="98"/>
      <c r="AB16" s="98"/>
      <c r="AC16" s="99"/>
      <c r="AD16" s="97" t="s">
        <v>646</v>
      </c>
      <c r="AE16" s="98"/>
      <c r="AF16" s="98"/>
      <c r="AG16" s="98"/>
      <c r="AH16" s="98"/>
      <c r="AI16" s="98"/>
      <c r="AJ16" s="99"/>
      <c r="AK16" s="97" t="s">
        <v>646</v>
      </c>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6"/>
      <c r="H17" s="757"/>
      <c r="I17" s="587" t="s">
        <v>50</v>
      </c>
      <c r="J17" s="641"/>
      <c r="K17" s="641"/>
      <c r="L17" s="641"/>
      <c r="M17" s="641"/>
      <c r="N17" s="641"/>
      <c r="O17" s="642"/>
      <c r="P17" s="97" t="s">
        <v>646</v>
      </c>
      <c r="Q17" s="98"/>
      <c r="R17" s="98"/>
      <c r="S17" s="98"/>
      <c r="T17" s="98"/>
      <c r="U17" s="98"/>
      <c r="V17" s="99"/>
      <c r="W17" s="97" t="s">
        <v>646</v>
      </c>
      <c r="X17" s="98"/>
      <c r="Y17" s="98"/>
      <c r="Z17" s="98"/>
      <c r="AA17" s="98"/>
      <c r="AB17" s="98"/>
      <c r="AC17" s="99"/>
      <c r="AD17" s="97" t="s">
        <v>646</v>
      </c>
      <c r="AE17" s="98"/>
      <c r="AF17" s="98"/>
      <c r="AG17" s="98"/>
      <c r="AH17" s="98"/>
      <c r="AI17" s="98"/>
      <c r="AJ17" s="99"/>
      <c r="AK17" s="97" t="s">
        <v>646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8"/>
      <c r="H18" s="759"/>
      <c r="I18" s="746" t="s">
        <v>20</v>
      </c>
      <c r="J18" s="747"/>
      <c r="K18" s="747"/>
      <c r="L18" s="747"/>
      <c r="M18" s="747"/>
      <c r="N18" s="747"/>
      <c r="O18" s="748"/>
      <c r="P18" s="103">
        <f>SUM(P13:V17)</f>
        <v>75</v>
      </c>
      <c r="Q18" s="104"/>
      <c r="R18" s="104"/>
      <c r="S18" s="104"/>
      <c r="T18" s="104"/>
      <c r="U18" s="104"/>
      <c r="V18" s="105"/>
      <c r="W18" s="103">
        <f>SUM(W13:AC17)</f>
        <v>84</v>
      </c>
      <c r="X18" s="104"/>
      <c r="Y18" s="104"/>
      <c r="Z18" s="104"/>
      <c r="AA18" s="104"/>
      <c r="AB18" s="104"/>
      <c r="AC18" s="105"/>
      <c r="AD18" s="103">
        <f>SUM(AD13:AJ17)</f>
        <v>111</v>
      </c>
      <c r="AE18" s="104"/>
      <c r="AF18" s="104"/>
      <c r="AG18" s="104"/>
      <c r="AH18" s="104"/>
      <c r="AI18" s="104"/>
      <c r="AJ18" s="105"/>
      <c r="AK18" s="103">
        <f>SUM(AK13:AQ17)</f>
        <v>111</v>
      </c>
      <c r="AL18" s="104"/>
      <c r="AM18" s="104"/>
      <c r="AN18" s="104"/>
      <c r="AO18" s="104"/>
      <c r="AP18" s="104"/>
      <c r="AQ18" s="105"/>
      <c r="AR18" s="103">
        <f>SUM(AR13:AX17)</f>
        <v>145</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66</v>
      </c>
      <c r="Q19" s="98"/>
      <c r="R19" s="98"/>
      <c r="S19" s="98"/>
      <c r="T19" s="98"/>
      <c r="U19" s="98"/>
      <c r="V19" s="99"/>
      <c r="W19" s="97">
        <v>84</v>
      </c>
      <c r="X19" s="98"/>
      <c r="Y19" s="98"/>
      <c r="Z19" s="98"/>
      <c r="AA19" s="98"/>
      <c r="AB19" s="98"/>
      <c r="AC19" s="99"/>
      <c r="AD19" s="97">
        <v>109</v>
      </c>
      <c r="AE19" s="98"/>
      <c r="AF19" s="98"/>
      <c r="AG19" s="98"/>
      <c r="AH19" s="98"/>
      <c r="AI19" s="98"/>
      <c r="AJ19" s="99"/>
      <c r="AK19" s="498"/>
      <c r="AL19" s="498"/>
      <c r="AM19" s="498"/>
      <c r="AN19" s="498"/>
      <c r="AO19" s="498"/>
      <c r="AP19" s="498"/>
      <c r="AQ19" s="498"/>
      <c r="AR19" s="498"/>
      <c r="AS19" s="498"/>
      <c r="AT19" s="498"/>
      <c r="AU19" s="498"/>
      <c r="AV19" s="498"/>
      <c r="AW19" s="498"/>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0.88</v>
      </c>
      <c r="Q20" s="551"/>
      <c r="R20" s="551"/>
      <c r="S20" s="551"/>
      <c r="T20" s="551"/>
      <c r="U20" s="551"/>
      <c r="V20" s="551"/>
      <c r="W20" s="551">
        <f>IF(W18=0, "-", SUM(W19)/W18)</f>
        <v>1</v>
      </c>
      <c r="X20" s="551"/>
      <c r="Y20" s="551"/>
      <c r="Z20" s="551"/>
      <c r="AA20" s="551"/>
      <c r="AB20" s="551"/>
      <c r="AC20" s="551"/>
      <c r="AD20" s="551">
        <f>IF(AD18=0, "-", SUM(AD19)/AD18)</f>
        <v>0.98198198198198194</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2"/>
      <c r="B21" s="143"/>
      <c r="C21" s="143"/>
      <c r="D21" s="143"/>
      <c r="E21" s="143"/>
      <c r="F21" s="144"/>
      <c r="G21" s="941" t="s">
        <v>494</v>
      </c>
      <c r="H21" s="942"/>
      <c r="I21" s="942"/>
      <c r="J21" s="942"/>
      <c r="K21" s="942"/>
      <c r="L21" s="942"/>
      <c r="M21" s="942"/>
      <c r="N21" s="942"/>
      <c r="O21" s="942"/>
      <c r="P21" s="551">
        <f>IF(P19=0, "-", SUM(P19)/SUM(P13,P14))</f>
        <v>0.88</v>
      </c>
      <c r="Q21" s="551"/>
      <c r="R21" s="551"/>
      <c r="S21" s="551"/>
      <c r="T21" s="551"/>
      <c r="U21" s="551"/>
      <c r="V21" s="551"/>
      <c r="W21" s="551">
        <f>IF(W19=0, "-", SUM(W19)/SUM(W13,W14))</f>
        <v>1</v>
      </c>
      <c r="X21" s="551"/>
      <c r="Y21" s="551"/>
      <c r="Z21" s="551"/>
      <c r="AA21" s="551"/>
      <c r="AB21" s="551"/>
      <c r="AC21" s="551"/>
      <c r="AD21" s="551">
        <f>IF(AD19=0, "-", SUM(AD19)/SUM(AD13,AD14))</f>
        <v>0.98198198198198194</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63</v>
      </c>
      <c r="Q23" s="95"/>
      <c r="R23" s="95"/>
      <c r="S23" s="95"/>
      <c r="T23" s="95"/>
      <c r="U23" s="95"/>
      <c r="V23" s="96"/>
      <c r="W23" s="94">
        <v>74</v>
      </c>
      <c r="X23" s="95"/>
      <c r="Y23" s="95"/>
      <c r="Z23" s="95"/>
      <c r="AA23" s="95"/>
      <c r="AB23" s="95"/>
      <c r="AC23" s="96"/>
      <c r="AD23" s="206" t="s">
        <v>657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40</v>
      </c>
      <c r="Q24" s="98"/>
      <c r="R24" s="98"/>
      <c r="S24" s="98"/>
      <c r="T24" s="98"/>
      <c r="U24" s="98"/>
      <c r="V24" s="99"/>
      <c r="W24" s="97">
        <v>63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8</v>
      </c>
      <c r="Q25" s="98"/>
      <c r="R25" s="98"/>
      <c r="S25" s="98"/>
      <c r="T25" s="98"/>
      <c r="U25" s="98"/>
      <c r="V25" s="99"/>
      <c r="W25" s="97">
        <v>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111</v>
      </c>
      <c r="Q29" s="226"/>
      <c r="R29" s="226"/>
      <c r="S29" s="226"/>
      <c r="T29" s="226"/>
      <c r="U29" s="226"/>
      <c r="V29" s="227"/>
      <c r="W29" s="225">
        <f>AR13</f>
        <v>145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488</v>
      </c>
      <c r="B30" s="522"/>
      <c r="C30" s="522"/>
      <c r="D30" s="522"/>
      <c r="E30" s="522"/>
      <c r="F30" s="523"/>
      <c r="G30" s="659" t="s">
        <v>265</v>
      </c>
      <c r="H30" s="389"/>
      <c r="I30" s="389"/>
      <c r="J30" s="389"/>
      <c r="K30" s="389"/>
      <c r="L30" s="389"/>
      <c r="M30" s="389"/>
      <c r="N30" s="389"/>
      <c r="O30" s="591"/>
      <c r="P30" s="590" t="s">
        <v>59</v>
      </c>
      <c r="Q30" s="389"/>
      <c r="R30" s="389"/>
      <c r="S30" s="389"/>
      <c r="T30" s="389"/>
      <c r="U30" s="389"/>
      <c r="V30" s="389"/>
      <c r="W30" s="389"/>
      <c r="X30" s="591"/>
      <c r="Y30" s="477"/>
      <c r="Z30" s="478"/>
      <c r="AA30" s="479"/>
      <c r="AB30" s="385" t="s">
        <v>11</v>
      </c>
      <c r="AC30" s="386"/>
      <c r="AD30" s="387"/>
      <c r="AE30" s="385" t="s">
        <v>357</v>
      </c>
      <c r="AF30" s="386"/>
      <c r="AG30" s="386"/>
      <c r="AH30" s="387"/>
      <c r="AI30" s="385" t="s">
        <v>363</v>
      </c>
      <c r="AJ30" s="386"/>
      <c r="AK30" s="386"/>
      <c r="AL30" s="387"/>
      <c r="AM30" s="388" t="s">
        <v>469</v>
      </c>
      <c r="AN30" s="388"/>
      <c r="AO30" s="388"/>
      <c r="AP30" s="385"/>
      <c r="AQ30" s="650" t="s">
        <v>355</v>
      </c>
      <c r="AR30" s="651"/>
      <c r="AS30" s="651"/>
      <c r="AT30" s="652"/>
      <c r="AU30" s="389" t="s">
        <v>253</v>
      </c>
      <c r="AV30" s="389"/>
      <c r="AW30" s="389"/>
      <c r="AX30" s="390"/>
    </row>
    <row r="31" spans="1:50" ht="18.75" customHeight="1" x14ac:dyDescent="0.15">
      <c r="A31" s="524"/>
      <c r="B31" s="525"/>
      <c r="C31" s="525"/>
      <c r="D31" s="525"/>
      <c r="E31" s="525"/>
      <c r="F31" s="526"/>
      <c r="G31" s="579"/>
      <c r="H31" s="378"/>
      <c r="I31" s="378"/>
      <c r="J31" s="378"/>
      <c r="K31" s="378"/>
      <c r="L31" s="378"/>
      <c r="M31" s="378"/>
      <c r="N31" s="378"/>
      <c r="O31" s="580"/>
      <c r="P31" s="592"/>
      <c r="Q31" s="378"/>
      <c r="R31" s="378"/>
      <c r="S31" s="378"/>
      <c r="T31" s="378"/>
      <c r="U31" s="378"/>
      <c r="V31" s="378"/>
      <c r="W31" s="378"/>
      <c r="X31" s="580"/>
      <c r="Y31" s="480"/>
      <c r="Z31" s="481"/>
      <c r="AA31" s="482"/>
      <c r="AB31" s="331"/>
      <c r="AC31" s="332"/>
      <c r="AD31" s="333"/>
      <c r="AE31" s="331"/>
      <c r="AF31" s="332"/>
      <c r="AG31" s="332"/>
      <c r="AH31" s="333"/>
      <c r="AI31" s="331"/>
      <c r="AJ31" s="332"/>
      <c r="AK31" s="332"/>
      <c r="AL31" s="333"/>
      <c r="AM31" s="375"/>
      <c r="AN31" s="375"/>
      <c r="AO31" s="375"/>
      <c r="AP31" s="331"/>
      <c r="AQ31" s="215">
        <v>30</v>
      </c>
      <c r="AR31" s="133"/>
      <c r="AS31" s="134" t="s">
        <v>356</v>
      </c>
      <c r="AT31" s="169"/>
      <c r="AU31" s="269" t="s">
        <v>646</v>
      </c>
      <c r="AV31" s="269"/>
      <c r="AW31" s="378" t="s">
        <v>300</v>
      </c>
      <c r="AX31" s="379"/>
    </row>
    <row r="32" spans="1:50" ht="48" customHeight="1" x14ac:dyDescent="0.15">
      <c r="A32" s="527"/>
      <c r="B32" s="525"/>
      <c r="C32" s="525"/>
      <c r="D32" s="525"/>
      <c r="E32" s="525"/>
      <c r="F32" s="526"/>
      <c r="G32" s="552" t="s">
        <v>558</v>
      </c>
      <c r="H32" s="553"/>
      <c r="I32" s="553"/>
      <c r="J32" s="553"/>
      <c r="K32" s="553"/>
      <c r="L32" s="553"/>
      <c r="M32" s="553"/>
      <c r="N32" s="553"/>
      <c r="O32" s="554"/>
      <c r="P32" s="158" t="s">
        <v>648</v>
      </c>
      <c r="Q32" s="158"/>
      <c r="R32" s="158"/>
      <c r="S32" s="158"/>
      <c r="T32" s="158"/>
      <c r="U32" s="158"/>
      <c r="V32" s="158"/>
      <c r="W32" s="158"/>
      <c r="X32" s="229"/>
      <c r="Y32" s="337" t="s">
        <v>12</v>
      </c>
      <c r="Z32" s="561"/>
      <c r="AA32" s="562"/>
      <c r="AB32" s="563" t="s">
        <v>515</v>
      </c>
      <c r="AC32" s="563"/>
      <c r="AD32" s="563"/>
      <c r="AE32" s="363">
        <v>75</v>
      </c>
      <c r="AF32" s="364"/>
      <c r="AG32" s="364"/>
      <c r="AH32" s="364"/>
      <c r="AI32" s="363">
        <v>79</v>
      </c>
      <c r="AJ32" s="364"/>
      <c r="AK32" s="364"/>
      <c r="AL32" s="364"/>
      <c r="AM32" s="363">
        <v>70</v>
      </c>
      <c r="AN32" s="364"/>
      <c r="AO32" s="364"/>
      <c r="AP32" s="364"/>
      <c r="AQ32" s="100" t="s">
        <v>650</v>
      </c>
      <c r="AR32" s="101"/>
      <c r="AS32" s="101"/>
      <c r="AT32" s="102"/>
      <c r="AU32" s="364" t="s">
        <v>646</v>
      </c>
      <c r="AV32" s="364"/>
      <c r="AW32" s="364"/>
      <c r="AX32" s="366"/>
    </row>
    <row r="33" spans="1:50" ht="48"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515</v>
      </c>
      <c r="AC33" s="534"/>
      <c r="AD33" s="534"/>
      <c r="AE33" s="363">
        <v>75</v>
      </c>
      <c r="AF33" s="364"/>
      <c r="AG33" s="364"/>
      <c r="AH33" s="364"/>
      <c r="AI33" s="363">
        <v>75</v>
      </c>
      <c r="AJ33" s="364"/>
      <c r="AK33" s="364"/>
      <c r="AL33" s="364"/>
      <c r="AM33" s="363">
        <v>75</v>
      </c>
      <c r="AN33" s="364"/>
      <c r="AO33" s="364"/>
      <c r="AP33" s="364"/>
      <c r="AQ33" s="100">
        <v>75</v>
      </c>
      <c r="AR33" s="101"/>
      <c r="AS33" s="101"/>
      <c r="AT33" s="102"/>
      <c r="AU33" s="364" t="s">
        <v>646</v>
      </c>
      <c r="AV33" s="364"/>
      <c r="AW33" s="364"/>
      <c r="AX33" s="366"/>
    </row>
    <row r="34" spans="1:50" ht="48"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9" t="s">
        <v>301</v>
      </c>
      <c r="AC34" s="509"/>
      <c r="AD34" s="509"/>
      <c r="AE34" s="363">
        <v>100</v>
      </c>
      <c r="AF34" s="364"/>
      <c r="AG34" s="364"/>
      <c r="AH34" s="364"/>
      <c r="AI34" s="363">
        <v>105</v>
      </c>
      <c r="AJ34" s="364"/>
      <c r="AK34" s="364"/>
      <c r="AL34" s="364"/>
      <c r="AM34" s="363">
        <v>93</v>
      </c>
      <c r="AN34" s="364"/>
      <c r="AO34" s="364"/>
      <c r="AP34" s="364"/>
      <c r="AQ34" s="100" t="s">
        <v>650</v>
      </c>
      <c r="AR34" s="101"/>
      <c r="AS34" s="101"/>
      <c r="AT34" s="102"/>
      <c r="AU34" s="364" t="s">
        <v>646</v>
      </c>
      <c r="AV34" s="364"/>
      <c r="AW34" s="364"/>
      <c r="AX34" s="366"/>
    </row>
    <row r="35" spans="1:50" ht="23.25" customHeight="1" x14ac:dyDescent="0.15">
      <c r="A35" s="912" t="s">
        <v>524</v>
      </c>
      <c r="B35" s="913"/>
      <c r="C35" s="913"/>
      <c r="D35" s="913"/>
      <c r="E35" s="913"/>
      <c r="F35" s="914"/>
      <c r="G35" s="918" t="s">
        <v>559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3" t="s">
        <v>488</v>
      </c>
      <c r="B37" s="654"/>
      <c r="C37" s="654"/>
      <c r="D37" s="654"/>
      <c r="E37" s="654"/>
      <c r="F37" s="655"/>
      <c r="G37" s="577" t="s">
        <v>265</v>
      </c>
      <c r="H37" s="380"/>
      <c r="I37" s="380"/>
      <c r="J37" s="380"/>
      <c r="K37" s="380"/>
      <c r="L37" s="380"/>
      <c r="M37" s="380"/>
      <c r="N37" s="380"/>
      <c r="O37" s="578"/>
      <c r="P37" s="643" t="s">
        <v>59</v>
      </c>
      <c r="Q37" s="380"/>
      <c r="R37" s="380"/>
      <c r="S37" s="380"/>
      <c r="T37" s="380"/>
      <c r="U37" s="380"/>
      <c r="V37" s="380"/>
      <c r="W37" s="380"/>
      <c r="X37" s="578"/>
      <c r="Y37" s="644"/>
      <c r="Z37" s="645"/>
      <c r="AA37" s="646"/>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24"/>
      <c r="B38" s="525"/>
      <c r="C38" s="525"/>
      <c r="D38" s="525"/>
      <c r="E38" s="525"/>
      <c r="F38" s="526"/>
      <c r="G38" s="579"/>
      <c r="H38" s="378"/>
      <c r="I38" s="378"/>
      <c r="J38" s="378"/>
      <c r="K38" s="378"/>
      <c r="L38" s="378"/>
      <c r="M38" s="378"/>
      <c r="N38" s="378"/>
      <c r="O38" s="580"/>
      <c r="P38" s="592"/>
      <c r="Q38" s="378"/>
      <c r="R38" s="378"/>
      <c r="S38" s="378"/>
      <c r="T38" s="378"/>
      <c r="U38" s="378"/>
      <c r="V38" s="378"/>
      <c r="W38" s="378"/>
      <c r="X38" s="580"/>
      <c r="Y38" s="480"/>
      <c r="Z38" s="481"/>
      <c r="AA38" s="482"/>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7"/>
      <c r="B39" s="525"/>
      <c r="C39" s="525"/>
      <c r="D39" s="525"/>
      <c r="E39" s="525"/>
      <c r="F39" s="526"/>
      <c r="G39" s="552"/>
      <c r="H39" s="553"/>
      <c r="I39" s="553"/>
      <c r="J39" s="553"/>
      <c r="K39" s="553"/>
      <c r="L39" s="553"/>
      <c r="M39" s="553"/>
      <c r="N39" s="553"/>
      <c r="O39" s="554"/>
      <c r="P39" s="158"/>
      <c r="Q39" s="158"/>
      <c r="R39" s="158"/>
      <c r="S39" s="158"/>
      <c r="T39" s="158"/>
      <c r="U39" s="158"/>
      <c r="V39" s="158"/>
      <c r="W39" s="158"/>
      <c r="X39" s="229"/>
      <c r="Y39" s="337" t="s">
        <v>12</v>
      </c>
      <c r="Z39" s="561"/>
      <c r="AA39" s="562"/>
      <c r="AB39" s="563"/>
      <c r="AC39" s="563"/>
      <c r="AD39" s="56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534"/>
      <c r="AC40" s="534"/>
      <c r="AD40" s="53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6"/>
      <c r="B41" s="657"/>
      <c r="C41" s="657"/>
      <c r="D41" s="657"/>
      <c r="E41" s="657"/>
      <c r="F41" s="658"/>
      <c r="G41" s="558"/>
      <c r="H41" s="559"/>
      <c r="I41" s="559"/>
      <c r="J41" s="559"/>
      <c r="K41" s="559"/>
      <c r="L41" s="559"/>
      <c r="M41" s="559"/>
      <c r="N41" s="559"/>
      <c r="O41" s="560"/>
      <c r="P41" s="161"/>
      <c r="Q41" s="161"/>
      <c r="R41" s="161"/>
      <c r="S41" s="161"/>
      <c r="T41" s="161"/>
      <c r="U41" s="161"/>
      <c r="V41" s="161"/>
      <c r="W41" s="161"/>
      <c r="X41" s="234"/>
      <c r="Y41" s="301" t="s">
        <v>13</v>
      </c>
      <c r="Z41" s="296"/>
      <c r="AA41" s="297"/>
      <c r="AB41" s="509" t="s">
        <v>301</v>
      </c>
      <c r="AC41" s="509"/>
      <c r="AD41" s="50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2" t="s">
        <v>524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3" t="s">
        <v>488</v>
      </c>
      <c r="B44" s="654"/>
      <c r="C44" s="654"/>
      <c r="D44" s="654"/>
      <c r="E44" s="654"/>
      <c r="F44" s="655"/>
      <c r="G44" s="577" t="s">
        <v>265</v>
      </c>
      <c r="H44" s="380"/>
      <c r="I44" s="380"/>
      <c r="J44" s="380"/>
      <c r="K44" s="380"/>
      <c r="L44" s="380"/>
      <c r="M44" s="380"/>
      <c r="N44" s="380"/>
      <c r="O44" s="578"/>
      <c r="P44" s="643" t="s">
        <v>59</v>
      </c>
      <c r="Q44" s="380"/>
      <c r="R44" s="380"/>
      <c r="S44" s="380"/>
      <c r="T44" s="380"/>
      <c r="U44" s="380"/>
      <c r="V44" s="380"/>
      <c r="W44" s="380"/>
      <c r="X44" s="578"/>
      <c r="Y44" s="644"/>
      <c r="Z44" s="645"/>
      <c r="AA44" s="646"/>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24"/>
      <c r="B45" s="525"/>
      <c r="C45" s="525"/>
      <c r="D45" s="525"/>
      <c r="E45" s="525"/>
      <c r="F45" s="526"/>
      <c r="G45" s="579"/>
      <c r="H45" s="378"/>
      <c r="I45" s="378"/>
      <c r="J45" s="378"/>
      <c r="K45" s="378"/>
      <c r="L45" s="378"/>
      <c r="M45" s="378"/>
      <c r="N45" s="378"/>
      <c r="O45" s="580"/>
      <c r="P45" s="592"/>
      <c r="Q45" s="378"/>
      <c r="R45" s="378"/>
      <c r="S45" s="378"/>
      <c r="T45" s="378"/>
      <c r="U45" s="378"/>
      <c r="V45" s="378"/>
      <c r="W45" s="378"/>
      <c r="X45" s="580"/>
      <c r="Y45" s="480"/>
      <c r="Z45" s="481"/>
      <c r="AA45" s="482"/>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7"/>
      <c r="B46" s="525"/>
      <c r="C46" s="525"/>
      <c r="D46" s="525"/>
      <c r="E46" s="525"/>
      <c r="F46" s="526"/>
      <c r="G46" s="552"/>
      <c r="H46" s="553"/>
      <c r="I46" s="553"/>
      <c r="J46" s="553"/>
      <c r="K46" s="553"/>
      <c r="L46" s="553"/>
      <c r="M46" s="553"/>
      <c r="N46" s="553"/>
      <c r="O46" s="554"/>
      <c r="P46" s="158"/>
      <c r="Q46" s="158"/>
      <c r="R46" s="158"/>
      <c r="S46" s="158"/>
      <c r="T46" s="158"/>
      <c r="U46" s="158"/>
      <c r="V46" s="158"/>
      <c r="W46" s="158"/>
      <c r="X46" s="229"/>
      <c r="Y46" s="337" t="s">
        <v>12</v>
      </c>
      <c r="Z46" s="561"/>
      <c r="AA46" s="562"/>
      <c r="AB46" s="563"/>
      <c r="AC46" s="563"/>
      <c r="AD46" s="56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534"/>
      <c r="AC47" s="534"/>
      <c r="AD47" s="53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6"/>
      <c r="B48" s="657"/>
      <c r="C48" s="657"/>
      <c r="D48" s="657"/>
      <c r="E48" s="657"/>
      <c r="F48" s="658"/>
      <c r="G48" s="558"/>
      <c r="H48" s="559"/>
      <c r="I48" s="559"/>
      <c r="J48" s="559"/>
      <c r="K48" s="559"/>
      <c r="L48" s="559"/>
      <c r="M48" s="559"/>
      <c r="N48" s="559"/>
      <c r="O48" s="560"/>
      <c r="P48" s="161"/>
      <c r="Q48" s="161"/>
      <c r="R48" s="161"/>
      <c r="S48" s="161"/>
      <c r="T48" s="161"/>
      <c r="U48" s="161"/>
      <c r="V48" s="161"/>
      <c r="W48" s="161"/>
      <c r="X48" s="234"/>
      <c r="Y48" s="301" t="s">
        <v>13</v>
      </c>
      <c r="Z48" s="296"/>
      <c r="AA48" s="297"/>
      <c r="AB48" s="509" t="s">
        <v>301</v>
      </c>
      <c r="AC48" s="509"/>
      <c r="AD48" s="50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2" t="s">
        <v>524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488</v>
      </c>
      <c r="B51" s="525"/>
      <c r="C51" s="525"/>
      <c r="D51" s="525"/>
      <c r="E51" s="525"/>
      <c r="F51" s="526"/>
      <c r="G51" s="577" t="s">
        <v>265</v>
      </c>
      <c r="H51" s="380"/>
      <c r="I51" s="380"/>
      <c r="J51" s="380"/>
      <c r="K51" s="380"/>
      <c r="L51" s="380"/>
      <c r="M51" s="380"/>
      <c r="N51" s="380"/>
      <c r="O51" s="578"/>
      <c r="P51" s="643" t="s">
        <v>59</v>
      </c>
      <c r="Q51" s="380"/>
      <c r="R51" s="380"/>
      <c r="S51" s="380"/>
      <c r="T51" s="380"/>
      <c r="U51" s="380"/>
      <c r="V51" s="380"/>
      <c r="W51" s="380"/>
      <c r="X51" s="578"/>
      <c r="Y51" s="644"/>
      <c r="Z51" s="645"/>
      <c r="AA51" s="646"/>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24"/>
      <c r="B52" s="525"/>
      <c r="C52" s="525"/>
      <c r="D52" s="525"/>
      <c r="E52" s="525"/>
      <c r="F52" s="526"/>
      <c r="G52" s="579"/>
      <c r="H52" s="378"/>
      <c r="I52" s="378"/>
      <c r="J52" s="378"/>
      <c r="K52" s="378"/>
      <c r="L52" s="378"/>
      <c r="M52" s="378"/>
      <c r="N52" s="378"/>
      <c r="O52" s="580"/>
      <c r="P52" s="592"/>
      <c r="Q52" s="378"/>
      <c r="R52" s="378"/>
      <c r="S52" s="378"/>
      <c r="T52" s="378"/>
      <c r="U52" s="378"/>
      <c r="V52" s="378"/>
      <c r="W52" s="378"/>
      <c r="X52" s="580"/>
      <c r="Y52" s="480"/>
      <c r="Z52" s="481"/>
      <c r="AA52" s="482"/>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37" t="s">
        <v>12</v>
      </c>
      <c r="Z53" s="561"/>
      <c r="AA53" s="562"/>
      <c r="AB53" s="563"/>
      <c r="AC53" s="563"/>
      <c r="AD53" s="56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534"/>
      <c r="AC54" s="534"/>
      <c r="AD54" s="53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6"/>
      <c r="B55" s="657"/>
      <c r="C55" s="657"/>
      <c r="D55" s="657"/>
      <c r="E55" s="657"/>
      <c r="F55" s="658"/>
      <c r="G55" s="558"/>
      <c r="H55" s="559"/>
      <c r="I55" s="559"/>
      <c r="J55" s="559"/>
      <c r="K55" s="559"/>
      <c r="L55" s="559"/>
      <c r="M55" s="559"/>
      <c r="N55" s="559"/>
      <c r="O55" s="560"/>
      <c r="P55" s="161"/>
      <c r="Q55" s="161"/>
      <c r="R55" s="161"/>
      <c r="S55" s="161"/>
      <c r="T55" s="161"/>
      <c r="U55" s="161"/>
      <c r="V55" s="161"/>
      <c r="W55" s="161"/>
      <c r="X55" s="234"/>
      <c r="Y55" s="301" t="s">
        <v>13</v>
      </c>
      <c r="Z55" s="296"/>
      <c r="AA55" s="297"/>
      <c r="AB55" s="473" t="s">
        <v>14</v>
      </c>
      <c r="AC55" s="473"/>
      <c r="AD55" s="47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2" t="s">
        <v>524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488</v>
      </c>
      <c r="B58" s="525"/>
      <c r="C58" s="525"/>
      <c r="D58" s="525"/>
      <c r="E58" s="525"/>
      <c r="F58" s="526"/>
      <c r="G58" s="577" t="s">
        <v>265</v>
      </c>
      <c r="H58" s="380"/>
      <c r="I58" s="380"/>
      <c r="J58" s="380"/>
      <c r="K58" s="380"/>
      <c r="L58" s="380"/>
      <c r="M58" s="380"/>
      <c r="N58" s="380"/>
      <c r="O58" s="578"/>
      <c r="P58" s="643" t="s">
        <v>59</v>
      </c>
      <c r="Q58" s="380"/>
      <c r="R58" s="380"/>
      <c r="S58" s="380"/>
      <c r="T58" s="380"/>
      <c r="U58" s="380"/>
      <c r="V58" s="380"/>
      <c r="W58" s="380"/>
      <c r="X58" s="578"/>
      <c r="Y58" s="644"/>
      <c r="Z58" s="645"/>
      <c r="AA58" s="646"/>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24"/>
      <c r="B59" s="525"/>
      <c r="C59" s="525"/>
      <c r="D59" s="525"/>
      <c r="E59" s="525"/>
      <c r="F59" s="526"/>
      <c r="G59" s="579"/>
      <c r="H59" s="378"/>
      <c r="I59" s="378"/>
      <c r="J59" s="378"/>
      <c r="K59" s="378"/>
      <c r="L59" s="378"/>
      <c r="M59" s="378"/>
      <c r="N59" s="378"/>
      <c r="O59" s="580"/>
      <c r="P59" s="592"/>
      <c r="Q59" s="378"/>
      <c r="R59" s="378"/>
      <c r="S59" s="378"/>
      <c r="T59" s="378"/>
      <c r="U59" s="378"/>
      <c r="V59" s="378"/>
      <c r="W59" s="378"/>
      <c r="X59" s="580"/>
      <c r="Y59" s="480"/>
      <c r="Z59" s="481"/>
      <c r="AA59" s="482"/>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37" t="s">
        <v>12</v>
      </c>
      <c r="Z60" s="561"/>
      <c r="AA60" s="562"/>
      <c r="AB60" s="563"/>
      <c r="AC60" s="563"/>
      <c r="AD60" s="56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534"/>
      <c r="AC61" s="534"/>
      <c r="AD61" s="53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9" t="s">
        <v>14</v>
      </c>
      <c r="AC62" s="509"/>
      <c r="AD62" s="50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2" t="s">
        <v>524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489</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484</v>
      </c>
      <c r="X65" s="885"/>
      <c r="Y65" s="888"/>
      <c r="Z65" s="888"/>
      <c r="AA65" s="889"/>
      <c r="AB65" s="882" t="s">
        <v>11</v>
      </c>
      <c r="AC65" s="878"/>
      <c r="AD65" s="879"/>
      <c r="AE65" s="367" t="s">
        <v>357</v>
      </c>
      <c r="AF65" s="368"/>
      <c r="AG65" s="368"/>
      <c r="AH65" s="369"/>
      <c r="AI65" s="367" t="s">
        <v>363</v>
      </c>
      <c r="AJ65" s="368"/>
      <c r="AK65" s="368"/>
      <c r="AL65" s="369"/>
      <c r="AM65" s="374" t="s">
        <v>469</v>
      </c>
      <c r="AN65" s="374"/>
      <c r="AO65" s="374"/>
      <c r="AP65" s="367"/>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1"/>
      <c r="AF66" s="332"/>
      <c r="AG66" s="332"/>
      <c r="AH66" s="333"/>
      <c r="AI66" s="331"/>
      <c r="AJ66" s="332"/>
      <c r="AK66" s="332"/>
      <c r="AL66" s="333"/>
      <c r="AM66" s="375"/>
      <c r="AN66" s="375"/>
      <c r="AO66" s="375"/>
      <c r="AP66" s="331"/>
      <c r="AQ66" s="268"/>
      <c r="AR66" s="269"/>
      <c r="AS66" s="880" t="s">
        <v>356</v>
      </c>
      <c r="AT66" s="881"/>
      <c r="AU66" s="269"/>
      <c r="AV66" s="269"/>
      <c r="AW66" s="880" t="s">
        <v>487</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514</v>
      </c>
      <c r="AC67" s="966"/>
      <c r="AD67" s="96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514</v>
      </c>
      <c r="AC68" s="989"/>
      <c r="AD68" s="98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515</v>
      </c>
      <c r="AC69" s="990"/>
      <c r="AD69" s="990"/>
      <c r="AE69" s="829"/>
      <c r="AF69" s="830"/>
      <c r="AG69" s="830"/>
      <c r="AH69" s="830"/>
      <c r="AI69" s="829"/>
      <c r="AJ69" s="830"/>
      <c r="AK69" s="830"/>
      <c r="AL69" s="830"/>
      <c r="AM69" s="829"/>
      <c r="AN69" s="830"/>
      <c r="AO69" s="830"/>
      <c r="AP69" s="830"/>
      <c r="AQ69" s="363"/>
      <c r="AR69" s="364"/>
      <c r="AS69" s="364"/>
      <c r="AT69" s="365"/>
      <c r="AU69" s="364"/>
      <c r="AV69" s="364"/>
      <c r="AW69" s="364"/>
      <c r="AX69" s="366"/>
    </row>
    <row r="70" spans="1:50" ht="23.25" hidden="1" customHeight="1" x14ac:dyDescent="0.15">
      <c r="A70" s="866" t="s">
        <v>495</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513</v>
      </c>
      <c r="X70" s="959"/>
      <c r="Y70" s="964" t="s">
        <v>12</v>
      </c>
      <c r="Z70" s="964"/>
      <c r="AA70" s="965"/>
      <c r="AB70" s="966" t="s">
        <v>514</v>
      </c>
      <c r="AC70" s="966"/>
      <c r="AD70" s="96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514</v>
      </c>
      <c r="AC71" s="989"/>
      <c r="AD71" s="98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515</v>
      </c>
      <c r="AC72" s="990"/>
      <c r="AD72" s="99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2" t="s">
        <v>489</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5"/>
      <c r="B75" s="856"/>
      <c r="C75" s="856"/>
      <c r="D75" s="856"/>
      <c r="E75" s="856"/>
      <c r="F75" s="857"/>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6" t="s">
        <v>527</v>
      </c>
      <c r="B78" s="927"/>
      <c r="C78" s="927"/>
      <c r="D78" s="927"/>
      <c r="E78" s="924" t="s">
        <v>462</v>
      </c>
      <c r="F78" s="925"/>
      <c r="G78" s="57" t="s">
        <v>365</v>
      </c>
      <c r="H78" s="804"/>
      <c r="I78" s="242"/>
      <c r="J78" s="242"/>
      <c r="K78" s="242"/>
      <c r="L78" s="242"/>
      <c r="M78" s="242"/>
      <c r="N78" s="242"/>
      <c r="O78" s="805"/>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483</v>
      </c>
      <c r="AP79" s="146"/>
      <c r="AQ79" s="146"/>
      <c r="AR79" s="81" t="s">
        <v>481</v>
      </c>
      <c r="AS79" s="145"/>
      <c r="AT79" s="146"/>
      <c r="AU79" s="146"/>
      <c r="AV79" s="146"/>
      <c r="AW79" s="146"/>
      <c r="AX79" s="147"/>
    </row>
    <row r="80" spans="1:50" ht="18.75" hidden="1" customHeight="1" x14ac:dyDescent="0.15">
      <c r="A80" s="531" t="s">
        <v>266</v>
      </c>
      <c r="B80" s="861" t="s">
        <v>480</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32"/>
      <c r="B81" s="864"/>
      <c r="C81" s="564"/>
      <c r="D81" s="564"/>
      <c r="E81" s="564"/>
      <c r="F81" s="565"/>
      <c r="G81" s="378"/>
      <c r="H81" s="378"/>
      <c r="I81" s="378"/>
      <c r="J81" s="378"/>
      <c r="K81" s="378"/>
      <c r="L81" s="378"/>
      <c r="M81" s="378"/>
      <c r="N81" s="378"/>
      <c r="O81" s="378"/>
      <c r="P81" s="378"/>
      <c r="Q81" s="378"/>
      <c r="R81" s="378"/>
      <c r="S81" s="378"/>
      <c r="T81" s="378"/>
      <c r="U81" s="378"/>
      <c r="V81" s="378"/>
      <c r="W81" s="378"/>
      <c r="X81" s="378"/>
      <c r="Y81" s="378"/>
      <c r="Z81" s="378"/>
      <c r="AA81" s="580"/>
      <c r="AB81" s="59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2"/>
      <c r="B82" s="86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70" t="s">
        <v>11</v>
      </c>
      <c r="AC85" s="471"/>
      <c r="AD85" s="472"/>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32"/>
      <c r="B86" s="564"/>
      <c r="C86" s="564"/>
      <c r="D86" s="564"/>
      <c r="E86" s="564"/>
      <c r="F86" s="565"/>
      <c r="G86" s="579"/>
      <c r="H86" s="378"/>
      <c r="I86" s="378"/>
      <c r="J86" s="378"/>
      <c r="K86" s="378"/>
      <c r="L86" s="378"/>
      <c r="M86" s="378"/>
      <c r="N86" s="378"/>
      <c r="O86" s="580"/>
      <c r="P86" s="592"/>
      <c r="Q86" s="378"/>
      <c r="R86" s="378"/>
      <c r="S86" s="378"/>
      <c r="T86" s="378"/>
      <c r="U86" s="378"/>
      <c r="V86" s="378"/>
      <c r="W86" s="378"/>
      <c r="X86" s="580"/>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32"/>
      <c r="B87" s="564"/>
      <c r="C87" s="564"/>
      <c r="D87" s="564"/>
      <c r="E87" s="564"/>
      <c r="F87" s="565"/>
      <c r="G87" s="228"/>
      <c r="H87" s="158"/>
      <c r="I87" s="158"/>
      <c r="J87" s="158"/>
      <c r="K87" s="158"/>
      <c r="L87" s="158"/>
      <c r="M87" s="158"/>
      <c r="N87" s="158"/>
      <c r="O87" s="229"/>
      <c r="P87" s="158"/>
      <c r="Q87" s="814"/>
      <c r="R87" s="814"/>
      <c r="S87" s="814"/>
      <c r="T87" s="814"/>
      <c r="U87" s="814"/>
      <c r="V87" s="814"/>
      <c r="W87" s="814"/>
      <c r="X87" s="815"/>
      <c r="Y87" s="767" t="s">
        <v>62</v>
      </c>
      <c r="Z87" s="768"/>
      <c r="AA87" s="769"/>
      <c r="AB87" s="563"/>
      <c r="AC87" s="563"/>
      <c r="AD87" s="56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2"/>
      <c r="B88" s="564"/>
      <c r="C88" s="564"/>
      <c r="D88" s="564"/>
      <c r="E88" s="564"/>
      <c r="F88" s="565"/>
      <c r="G88" s="230"/>
      <c r="H88" s="231"/>
      <c r="I88" s="231"/>
      <c r="J88" s="231"/>
      <c r="K88" s="231"/>
      <c r="L88" s="231"/>
      <c r="M88" s="231"/>
      <c r="N88" s="231"/>
      <c r="O88" s="232"/>
      <c r="P88" s="816"/>
      <c r="Q88" s="816"/>
      <c r="R88" s="816"/>
      <c r="S88" s="816"/>
      <c r="T88" s="816"/>
      <c r="U88" s="816"/>
      <c r="V88" s="816"/>
      <c r="W88" s="816"/>
      <c r="X88" s="817"/>
      <c r="Y88" s="741" t="s">
        <v>54</v>
      </c>
      <c r="Z88" s="742"/>
      <c r="AA88" s="743"/>
      <c r="AB88" s="534"/>
      <c r="AC88" s="534"/>
      <c r="AD88" s="53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2"/>
      <c r="B89" s="566"/>
      <c r="C89" s="566"/>
      <c r="D89" s="566"/>
      <c r="E89" s="566"/>
      <c r="F89" s="567"/>
      <c r="G89" s="233"/>
      <c r="H89" s="161"/>
      <c r="I89" s="161"/>
      <c r="J89" s="161"/>
      <c r="K89" s="161"/>
      <c r="L89" s="161"/>
      <c r="M89" s="161"/>
      <c r="N89" s="161"/>
      <c r="O89" s="234"/>
      <c r="P89" s="302"/>
      <c r="Q89" s="302"/>
      <c r="R89" s="302"/>
      <c r="S89" s="302"/>
      <c r="T89" s="302"/>
      <c r="U89" s="302"/>
      <c r="V89" s="302"/>
      <c r="W89" s="302"/>
      <c r="X89" s="818"/>
      <c r="Y89" s="741" t="s">
        <v>13</v>
      </c>
      <c r="Z89" s="742"/>
      <c r="AA89" s="743"/>
      <c r="AB89" s="473" t="s">
        <v>14</v>
      </c>
      <c r="AC89" s="473"/>
      <c r="AD89" s="473"/>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70" t="s">
        <v>11</v>
      </c>
      <c r="AC90" s="471"/>
      <c r="AD90" s="472"/>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32"/>
      <c r="B91" s="564"/>
      <c r="C91" s="564"/>
      <c r="D91" s="564"/>
      <c r="E91" s="564"/>
      <c r="F91" s="565"/>
      <c r="G91" s="579"/>
      <c r="H91" s="378"/>
      <c r="I91" s="378"/>
      <c r="J91" s="378"/>
      <c r="K91" s="378"/>
      <c r="L91" s="378"/>
      <c r="M91" s="378"/>
      <c r="N91" s="378"/>
      <c r="O91" s="580"/>
      <c r="P91" s="592"/>
      <c r="Q91" s="378"/>
      <c r="R91" s="378"/>
      <c r="S91" s="378"/>
      <c r="T91" s="378"/>
      <c r="U91" s="378"/>
      <c r="V91" s="378"/>
      <c r="W91" s="378"/>
      <c r="X91" s="580"/>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32"/>
      <c r="B92" s="564"/>
      <c r="C92" s="564"/>
      <c r="D92" s="564"/>
      <c r="E92" s="564"/>
      <c r="F92" s="565"/>
      <c r="G92" s="228"/>
      <c r="H92" s="158"/>
      <c r="I92" s="158"/>
      <c r="J92" s="158"/>
      <c r="K92" s="158"/>
      <c r="L92" s="158"/>
      <c r="M92" s="158"/>
      <c r="N92" s="158"/>
      <c r="O92" s="229"/>
      <c r="P92" s="158"/>
      <c r="Q92" s="814"/>
      <c r="R92" s="814"/>
      <c r="S92" s="814"/>
      <c r="T92" s="814"/>
      <c r="U92" s="814"/>
      <c r="V92" s="814"/>
      <c r="W92" s="814"/>
      <c r="X92" s="815"/>
      <c r="Y92" s="767" t="s">
        <v>62</v>
      </c>
      <c r="Z92" s="768"/>
      <c r="AA92" s="769"/>
      <c r="AB92" s="563"/>
      <c r="AC92" s="563"/>
      <c r="AD92" s="56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2"/>
      <c r="B93" s="564"/>
      <c r="C93" s="564"/>
      <c r="D93" s="564"/>
      <c r="E93" s="564"/>
      <c r="F93" s="565"/>
      <c r="G93" s="230"/>
      <c r="H93" s="231"/>
      <c r="I93" s="231"/>
      <c r="J93" s="231"/>
      <c r="K93" s="231"/>
      <c r="L93" s="231"/>
      <c r="M93" s="231"/>
      <c r="N93" s="231"/>
      <c r="O93" s="232"/>
      <c r="P93" s="816"/>
      <c r="Q93" s="816"/>
      <c r="R93" s="816"/>
      <c r="S93" s="816"/>
      <c r="T93" s="816"/>
      <c r="U93" s="816"/>
      <c r="V93" s="816"/>
      <c r="W93" s="816"/>
      <c r="X93" s="817"/>
      <c r="Y93" s="741" t="s">
        <v>54</v>
      </c>
      <c r="Z93" s="742"/>
      <c r="AA93" s="743"/>
      <c r="AB93" s="534"/>
      <c r="AC93" s="534"/>
      <c r="AD93" s="53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2"/>
      <c r="B94" s="566"/>
      <c r="C94" s="566"/>
      <c r="D94" s="566"/>
      <c r="E94" s="566"/>
      <c r="F94" s="567"/>
      <c r="G94" s="233"/>
      <c r="H94" s="161"/>
      <c r="I94" s="161"/>
      <c r="J94" s="161"/>
      <c r="K94" s="161"/>
      <c r="L94" s="161"/>
      <c r="M94" s="161"/>
      <c r="N94" s="161"/>
      <c r="O94" s="234"/>
      <c r="P94" s="302"/>
      <c r="Q94" s="302"/>
      <c r="R94" s="302"/>
      <c r="S94" s="302"/>
      <c r="T94" s="302"/>
      <c r="U94" s="302"/>
      <c r="V94" s="302"/>
      <c r="W94" s="302"/>
      <c r="X94" s="818"/>
      <c r="Y94" s="741" t="s">
        <v>13</v>
      </c>
      <c r="Z94" s="742"/>
      <c r="AA94" s="743"/>
      <c r="AB94" s="473" t="s">
        <v>14</v>
      </c>
      <c r="AC94" s="473"/>
      <c r="AD94" s="473"/>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70" t="s">
        <v>11</v>
      </c>
      <c r="AC95" s="471"/>
      <c r="AD95" s="472"/>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78"/>
      <c r="I96" s="378"/>
      <c r="J96" s="378"/>
      <c r="K96" s="378"/>
      <c r="L96" s="378"/>
      <c r="M96" s="378"/>
      <c r="N96" s="378"/>
      <c r="O96" s="580"/>
      <c r="P96" s="592"/>
      <c r="Q96" s="378"/>
      <c r="R96" s="378"/>
      <c r="S96" s="378"/>
      <c r="T96" s="378"/>
      <c r="U96" s="378"/>
      <c r="V96" s="378"/>
      <c r="W96" s="378"/>
      <c r="X96" s="580"/>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32"/>
      <c r="B97" s="564"/>
      <c r="C97" s="564"/>
      <c r="D97" s="564"/>
      <c r="E97" s="564"/>
      <c r="F97" s="565"/>
      <c r="G97" s="228"/>
      <c r="H97" s="158"/>
      <c r="I97" s="158"/>
      <c r="J97" s="158"/>
      <c r="K97" s="158"/>
      <c r="L97" s="158"/>
      <c r="M97" s="158"/>
      <c r="N97" s="158"/>
      <c r="O97" s="229"/>
      <c r="P97" s="158"/>
      <c r="Q97" s="814"/>
      <c r="R97" s="814"/>
      <c r="S97" s="814"/>
      <c r="T97" s="814"/>
      <c r="U97" s="814"/>
      <c r="V97" s="814"/>
      <c r="W97" s="814"/>
      <c r="X97" s="815"/>
      <c r="Y97" s="767" t="s">
        <v>62</v>
      </c>
      <c r="Z97" s="768"/>
      <c r="AA97" s="76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2"/>
      <c r="B98" s="564"/>
      <c r="C98" s="564"/>
      <c r="D98" s="564"/>
      <c r="E98" s="564"/>
      <c r="F98" s="565"/>
      <c r="G98" s="230"/>
      <c r="H98" s="231"/>
      <c r="I98" s="231"/>
      <c r="J98" s="231"/>
      <c r="K98" s="231"/>
      <c r="L98" s="231"/>
      <c r="M98" s="231"/>
      <c r="N98" s="231"/>
      <c r="O98" s="232"/>
      <c r="P98" s="816"/>
      <c r="Q98" s="816"/>
      <c r="R98" s="816"/>
      <c r="S98" s="816"/>
      <c r="T98" s="816"/>
      <c r="U98" s="816"/>
      <c r="V98" s="816"/>
      <c r="W98" s="816"/>
      <c r="X98" s="817"/>
      <c r="Y98" s="741" t="s">
        <v>54</v>
      </c>
      <c r="Z98" s="742"/>
      <c r="AA98" s="743"/>
      <c r="AB98" s="811"/>
      <c r="AC98" s="812"/>
      <c r="AD98" s="81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92" t="s">
        <v>13</v>
      </c>
      <c r="Z99" s="493"/>
      <c r="AA99" s="494"/>
      <c r="AB99" s="474" t="s">
        <v>14</v>
      </c>
      <c r="AC99" s="475"/>
      <c r="AD99" s="476"/>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490</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7"/>
      <c r="Z100" s="478"/>
      <c r="AA100" s="479"/>
      <c r="AB100" s="872" t="s">
        <v>11</v>
      </c>
      <c r="AC100" s="872"/>
      <c r="AD100" s="872"/>
      <c r="AE100" s="838" t="s">
        <v>357</v>
      </c>
      <c r="AF100" s="839"/>
      <c r="AG100" s="839"/>
      <c r="AH100" s="840"/>
      <c r="AI100" s="838" t="s">
        <v>363</v>
      </c>
      <c r="AJ100" s="839"/>
      <c r="AK100" s="839"/>
      <c r="AL100" s="840"/>
      <c r="AM100" s="838" t="s">
        <v>469</v>
      </c>
      <c r="AN100" s="839"/>
      <c r="AO100" s="839"/>
      <c r="AP100" s="840"/>
      <c r="AQ100" s="943" t="s">
        <v>491</v>
      </c>
      <c r="AR100" s="944"/>
      <c r="AS100" s="944"/>
      <c r="AT100" s="945"/>
      <c r="AU100" s="943" t="s">
        <v>537</v>
      </c>
      <c r="AV100" s="944"/>
      <c r="AW100" s="944"/>
      <c r="AX100" s="946"/>
    </row>
    <row r="101" spans="1:60" ht="23.25" customHeight="1" x14ac:dyDescent="0.15">
      <c r="A101" s="503"/>
      <c r="B101" s="504"/>
      <c r="C101" s="504"/>
      <c r="D101" s="504"/>
      <c r="E101" s="504"/>
      <c r="F101" s="505"/>
      <c r="G101" s="158" t="s">
        <v>560</v>
      </c>
      <c r="H101" s="158"/>
      <c r="I101" s="158"/>
      <c r="J101" s="158"/>
      <c r="K101" s="158"/>
      <c r="L101" s="158"/>
      <c r="M101" s="158"/>
      <c r="N101" s="158"/>
      <c r="O101" s="158"/>
      <c r="P101" s="158"/>
      <c r="Q101" s="158"/>
      <c r="R101" s="158"/>
      <c r="S101" s="158"/>
      <c r="T101" s="158"/>
      <c r="U101" s="158"/>
      <c r="V101" s="158"/>
      <c r="W101" s="158"/>
      <c r="X101" s="229"/>
      <c r="Y101" s="828" t="s">
        <v>55</v>
      </c>
      <c r="Z101" s="727"/>
      <c r="AA101" s="728"/>
      <c r="AB101" s="563" t="s">
        <v>561</v>
      </c>
      <c r="AC101" s="563"/>
      <c r="AD101" s="563"/>
      <c r="AE101" s="363">
        <v>59</v>
      </c>
      <c r="AF101" s="364"/>
      <c r="AG101" s="364"/>
      <c r="AH101" s="365"/>
      <c r="AI101" s="363">
        <v>127</v>
      </c>
      <c r="AJ101" s="364"/>
      <c r="AK101" s="364"/>
      <c r="AL101" s="365"/>
      <c r="AM101" s="363">
        <v>74</v>
      </c>
      <c r="AN101" s="364"/>
      <c r="AO101" s="364"/>
      <c r="AP101" s="365"/>
      <c r="AQ101" s="363" t="s">
        <v>658</v>
      </c>
      <c r="AR101" s="364"/>
      <c r="AS101" s="364"/>
      <c r="AT101" s="365"/>
      <c r="AU101" s="363" t="s">
        <v>658</v>
      </c>
      <c r="AV101" s="364"/>
      <c r="AW101" s="364"/>
      <c r="AX101" s="365"/>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6" t="s">
        <v>56</v>
      </c>
      <c r="Z102" s="338"/>
      <c r="AA102" s="339"/>
      <c r="AB102" s="563" t="s">
        <v>561</v>
      </c>
      <c r="AC102" s="563"/>
      <c r="AD102" s="563"/>
      <c r="AE102" s="357" t="s">
        <v>562</v>
      </c>
      <c r="AF102" s="357"/>
      <c r="AG102" s="357"/>
      <c r="AH102" s="357"/>
      <c r="AI102" s="357" t="s">
        <v>562</v>
      </c>
      <c r="AJ102" s="357"/>
      <c r="AK102" s="357"/>
      <c r="AL102" s="357"/>
      <c r="AM102" s="357">
        <v>100</v>
      </c>
      <c r="AN102" s="357"/>
      <c r="AO102" s="357"/>
      <c r="AP102" s="357"/>
      <c r="AQ102" s="829">
        <v>100</v>
      </c>
      <c r="AR102" s="830"/>
      <c r="AS102" s="830"/>
      <c r="AT102" s="831"/>
      <c r="AU102" s="829">
        <v>400</v>
      </c>
      <c r="AV102" s="830"/>
      <c r="AW102" s="830"/>
      <c r="AX102" s="831"/>
    </row>
    <row r="103" spans="1:60" ht="31.5" hidden="1" customHeight="1" x14ac:dyDescent="0.15">
      <c r="A103" s="500" t="s">
        <v>490</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hidden="1" customHeight="1" x14ac:dyDescent="0.15">
      <c r="A104" s="503"/>
      <c r="B104" s="504"/>
      <c r="C104" s="504"/>
      <c r="D104" s="504"/>
      <c r="E104" s="504"/>
      <c r="F104" s="505"/>
      <c r="G104" s="158"/>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483"/>
      <c r="AC104" s="484"/>
      <c r="AD104" s="48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6" t="s">
        <v>56</v>
      </c>
      <c r="Z105" s="487"/>
      <c r="AA105" s="488"/>
      <c r="AB105" s="405"/>
      <c r="AC105" s="406"/>
      <c r="AD105" s="407"/>
      <c r="AE105" s="357"/>
      <c r="AF105" s="357"/>
      <c r="AG105" s="357"/>
      <c r="AH105" s="357"/>
      <c r="AI105" s="357"/>
      <c r="AJ105" s="357"/>
      <c r="AK105" s="357"/>
      <c r="AL105" s="357"/>
      <c r="AM105" s="357"/>
      <c r="AN105" s="357"/>
      <c r="AO105" s="357"/>
      <c r="AP105" s="357"/>
      <c r="AQ105" s="363"/>
      <c r="AR105" s="364"/>
      <c r="AS105" s="364"/>
      <c r="AT105" s="365"/>
      <c r="AU105" s="829"/>
      <c r="AV105" s="830"/>
      <c r="AW105" s="830"/>
      <c r="AX105" s="831"/>
    </row>
    <row r="106" spans="1:60" ht="31.5" hidden="1" customHeight="1" x14ac:dyDescent="0.15">
      <c r="A106" s="500" t="s">
        <v>490</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503"/>
      <c r="B107" s="504"/>
      <c r="C107" s="504"/>
      <c r="D107" s="504"/>
      <c r="E107" s="504"/>
      <c r="F107" s="505"/>
      <c r="G107" s="158"/>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483"/>
      <c r="AC107" s="484"/>
      <c r="AD107" s="48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6" t="s">
        <v>56</v>
      </c>
      <c r="Z108" s="487"/>
      <c r="AA108" s="488"/>
      <c r="AB108" s="405"/>
      <c r="AC108" s="406"/>
      <c r="AD108" s="407"/>
      <c r="AE108" s="357"/>
      <c r="AF108" s="357"/>
      <c r="AG108" s="357"/>
      <c r="AH108" s="357"/>
      <c r="AI108" s="357"/>
      <c r="AJ108" s="357"/>
      <c r="AK108" s="357"/>
      <c r="AL108" s="357"/>
      <c r="AM108" s="357"/>
      <c r="AN108" s="357"/>
      <c r="AO108" s="357"/>
      <c r="AP108" s="357"/>
      <c r="AQ108" s="363"/>
      <c r="AR108" s="364"/>
      <c r="AS108" s="364"/>
      <c r="AT108" s="365"/>
      <c r="AU108" s="829"/>
      <c r="AV108" s="830"/>
      <c r="AW108" s="830"/>
      <c r="AX108" s="831"/>
    </row>
    <row r="109" spans="1:60" ht="31.5" hidden="1" customHeight="1" x14ac:dyDescent="0.15">
      <c r="A109" s="500" t="s">
        <v>490</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503"/>
      <c r="B110" s="504"/>
      <c r="C110" s="504"/>
      <c r="D110" s="504"/>
      <c r="E110" s="504"/>
      <c r="F110" s="505"/>
      <c r="G110" s="158"/>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3"/>
      <c r="AC110" s="484"/>
      <c r="AD110" s="48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6" t="s">
        <v>56</v>
      </c>
      <c r="Z111" s="487"/>
      <c r="AA111" s="488"/>
      <c r="AB111" s="405"/>
      <c r="AC111" s="406"/>
      <c r="AD111" s="407"/>
      <c r="AE111" s="357"/>
      <c r="AF111" s="357"/>
      <c r="AG111" s="357"/>
      <c r="AH111" s="357"/>
      <c r="AI111" s="357"/>
      <c r="AJ111" s="357"/>
      <c r="AK111" s="357"/>
      <c r="AL111" s="357"/>
      <c r="AM111" s="357"/>
      <c r="AN111" s="357"/>
      <c r="AO111" s="357"/>
      <c r="AP111" s="357"/>
      <c r="AQ111" s="363"/>
      <c r="AR111" s="364"/>
      <c r="AS111" s="364"/>
      <c r="AT111" s="365"/>
      <c r="AU111" s="829"/>
      <c r="AV111" s="830"/>
      <c r="AW111" s="830"/>
      <c r="AX111" s="831"/>
    </row>
    <row r="112" spans="1:60" ht="31.5" hidden="1" customHeight="1" x14ac:dyDescent="0.15">
      <c r="A112" s="500" t="s">
        <v>490</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3"/>
      <c r="AC113" s="484"/>
      <c r="AD113" s="48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6" t="s">
        <v>56</v>
      </c>
      <c r="Z114" s="487"/>
      <c r="AA114" s="48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5"/>
      <c r="Z115" s="496"/>
      <c r="AA115" s="497"/>
      <c r="AB115" s="301" t="s">
        <v>11</v>
      </c>
      <c r="AC115" s="296"/>
      <c r="AD115" s="297"/>
      <c r="AE115" s="301" t="s">
        <v>357</v>
      </c>
      <c r="AF115" s="296"/>
      <c r="AG115" s="296"/>
      <c r="AH115" s="297"/>
      <c r="AI115" s="301" t="s">
        <v>363</v>
      </c>
      <c r="AJ115" s="296"/>
      <c r="AK115" s="296"/>
      <c r="AL115" s="297"/>
      <c r="AM115" s="301" t="s">
        <v>469</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647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v>1.1000000000000001</v>
      </c>
      <c r="AF116" s="357"/>
      <c r="AG116" s="357"/>
      <c r="AH116" s="357"/>
      <c r="AI116" s="357">
        <v>0.7</v>
      </c>
      <c r="AJ116" s="357"/>
      <c r="AK116" s="357"/>
      <c r="AL116" s="357"/>
      <c r="AM116" s="357">
        <v>1.0900000000000001</v>
      </c>
      <c r="AN116" s="357"/>
      <c r="AO116" s="357"/>
      <c r="AP116" s="357"/>
      <c r="AQ116" s="363">
        <v>1.1100000000000001</v>
      </c>
      <c r="AR116" s="364"/>
      <c r="AS116" s="364"/>
      <c r="AT116" s="364"/>
      <c r="AU116" s="364"/>
      <c r="AV116" s="364"/>
      <c r="AW116" s="364"/>
      <c r="AX116" s="366"/>
    </row>
    <row r="117" spans="1:50" ht="95.2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t="s">
        <v>565</v>
      </c>
      <c r="AF117" s="304"/>
      <c r="AG117" s="304"/>
      <c r="AH117" s="304"/>
      <c r="AI117" s="304" t="s">
        <v>566</v>
      </c>
      <c r="AJ117" s="304"/>
      <c r="AK117" s="304"/>
      <c r="AL117" s="304"/>
      <c r="AM117" s="304" t="s">
        <v>633</v>
      </c>
      <c r="AN117" s="304"/>
      <c r="AO117" s="304"/>
      <c r="AP117" s="304"/>
      <c r="AQ117" s="304" t="s">
        <v>659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5"/>
      <c r="Z118" s="496"/>
      <c r="AA118" s="497"/>
      <c r="AB118" s="301" t="s">
        <v>11</v>
      </c>
      <c r="AC118" s="296"/>
      <c r="AD118" s="297"/>
      <c r="AE118" s="301" t="s">
        <v>357</v>
      </c>
      <c r="AF118" s="296"/>
      <c r="AG118" s="296"/>
      <c r="AH118" s="297"/>
      <c r="AI118" s="301" t="s">
        <v>363</v>
      </c>
      <c r="AJ118" s="296"/>
      <c r="AK118" s="296"/>
      <c r="AL118" s="297"/>
      <c r="AM118" s="301" t="s">
        <v>469</v>
      </c>
      <c r="AN118" s="296"/>
      <c r="AO118" s="296"/>
      <c r="AP118" s="297"/>
      <c r="AQ118" s="334" t="s">
        <v>538</v>
      </c>
      <c r="AR118" s="335"/>
      <c r="AS118" s="335"/>
      <c r="AT118" s="335"/>
      <c r="AU118" s="335"/>
      <c r="AV118" s="335"/>
      <c r="AW118" s="335"/>
      <c r="AX118" s="336"/>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5"/>
      <c r="Z121" s="496"/>
      <c r="AA121" s="497"/>
      <c r="AB121" s="301" t="s">
        <v>11</v>
      </c>
      <c r="AC121" s="296"/>
      <c r="AD121" s="297"/>
      <c r="AE121" s="301" t="s">
        <v>357</v>
      </c>
      <c r="AF121" s="296"/>
      <c r="AG121" s="296"/>
      <c r="AH121" s="297"/>
      <c r="AI121" s="301" t="s">
        <v>363</v>
      </c>
      <c r="AJ121" s="296"/>
      <c r="AK121" s="296"/>
      <c r="AL121" s="297"/>
      <c r="AM121" s="301" t="s">
        <v>469</v>
      </c>
      <c r="AN121" s="296"/>
      <c r="AO121" s="296"/>
      <c r="AP121" s="297"/>
      <c r="AQ121" s="334" t="s">
        <v>538</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5"/>
      <c r="Z124" s="496"/>
      <c r="AA124" s="497"/>
      <c r="AB124" s="301" t="s">
        <v>11</v>
      </c>
      <c r="AC124" s="296"/>
      <c r="AD124" s="297"/>
      <c r="AE124" s="301" t="s">
        <v>357</v>
      </c>
      <c r="AF124" s="296"/>
      <c r="AG124" s="296"/>
      <c r="AH124" s="297"/>
      <c r="AI124" s="301" t="s">
        <v>363</v>
      </c>
      <c r="AJ124" s="296"/>
      <c r="AK124" s="296"/>
      <c r="AL124" s="297"/>
      <c r="AM124" s="301" t="s">
        <v>469</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469</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9"/>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41"/>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41"/>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41"/>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41"/>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41"/>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41"/>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41"/>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41"/>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41"/>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41"/>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41"/>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41"/>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41"/>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41"/>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41"/>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9"/>
      <c r="B189" s="250"/>
      <c r="C189" s="249"/>
      <c r="D189" s="250"/>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551</v>
      </c>
      <c r="AE702" s="911"/>
      <c r="AF702" s="911"/>
      <c r="AG702" s="900" t="s">
        <v>634</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551</v>
      </c>
      <c r="AE703" s="152"/>
      <c r="AF703" s="152"/>
      <c r="AG703" s="676" t="s">
        <v>635</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551</v>
      </c>
      <c r="AE704" s="598"/>
      <c r="AF704" s="598"/>
      <c r="AG704" s="441" t="s">
        <v>636</v>
      </c>
      <c r="AH704" s="231"/>
      <c r="AI704" s="231"/>
      <c r="AJ704" s="231"/>
      <c r="AK704" s="231"/>
      <c r="AL704" s="231"/>
      <c r="AM704" s="231"/>
      <c r="AN704" s="231"/>
      <c r="AO704" s="231"/>
      <c r="AP704" s="231"/>
      <c r="AQ704" s="231"/>
      <c r="AR704" s="231"/>
      <c r="AS704" s="231"/>
      <c r="AT704" s="231"/>
      <c r="AU704" s="231"/>
      <c r="AV704" s="231"/>
      <c r="AW704" s="231"/>
      <c r="AX704" s="44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551</v>
      </c>
      <c r="AE705" s="745"/>
      <c r="AF705" s="745"/>
      <c r="AG705" s="157" t="s">
        <v>649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2"/>
      <c r="C706" s="626"/>
      <c r="D706" s="627"/>
      <c r="E706" s="695" t="s">
        <v>525</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637</v>
      </c>
      <c r="AE706" s="152"/>
      <c r="AF706" s="153"/>
      <c r="AG706" s="441"/>
      <c r="AH706" s="231"/>
      <c r="AI706" s="231"/>
      <c r="AJ706" s="231"/>
      <c r="AK706" s="231"/>
      <c r="AL706" s="231"/>
      <c r="AM706" s="231"/>
      <c r="AN706" s="231"/>
      <c r="AO706" s="231"/>
      <c r="AP706" s="231"/>
      <c r="AQ706" s="231"/>
      <c r="AR706" s="231"/>
      <c r="AS706" s="231"/>
      <c r="AT706" s="231"/>
      <c r="AU706" s="231"/>
      <c r="AV706" s="231"/>
      <c r="AW706" s="231"/>
      <c r="AX706" s="442"/>
    </row>
    <row r="707" spans="1:50" ht="26.25" customHeight="1" x14ac:dyDescent="0.15">
      <c r="A707" s="667"/>
      <c r="B707" s="782"/>
      <c r="C707" s="628"/>
      <c r="D707" s="629"/>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637</v>
      </c>
      <c r="AE707" s="596"/>
      <c r="AF707" s="596"/>
      <c r="AG707" s="441"/>
      <c r="AH707" s="231"/>
      <c r="AI707" s="231"/>
      <c r="AJ707" s="231"/>
      <c r="AK707" s="231"/>
      <c r="AL707" s="231"/>
      <c r="AM707" s="231"/>
      <c r="AN707" s="231"/>
      <c r="AO707" s="231"/>
      <c r="AP707" s="231"/>
      <c r="AQ707" s="231"/>
      <c r="AR707" s="231"/>
      <c r="AS707" s="231"/>
      <c r="AT707" s="231"/>
      <c r="AU707" s="231"/>
      <c r="AV707" s="231"/>
      <c r="AW707" s="231"/>
      <c r="AX707" s="442"/>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551</v>
      </c>
      <c r="AE708" s="680"/>
      <c r="AF708" s="680"/>
      <c r="AG708" s="538" t="s">
        <v>638</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551</v>
      </c>
      <c r="AE709" s="152"/>
      <c r="AF709" s="152"/>
      <c r="AG709" s="676" t="s">
        <v>639</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640</v>
      </c>
      <c r="AE710" s="152"/>
      <c r="AF710" s="152"/>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551</v>
      </c>
      <c r="AE711" s="152"/>
      <c r="AF711" s="152"/>
      <c r="AG711" s="676" t="s">
        <v>641</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485</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640</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640</v>
      </c>
      <c r="AE713" s="152"/>
      <c r="AF713" s="153"/>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458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551</v>
      </c>
      <c r="AE714" s="604"/>
      <c r="AF714" s="605"/>
      <c r="AG714" s="701" t="s">
        <v>641</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459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551</v>
      </c>
      <c r="AE715" s="680"/>
      <c r="AF715" s="789"/>
      <c r="AG715" s="538" t="s">
        <v>642</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640</v>
      </c>
      <c r="AE716" s="771"/>
      <c r="AF716" s="771"/>
      <c r="AG716" s="676"/>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551</v>
      </c>
      <c r="AE717" s="152"/>
      <c r="AF717" s="152"/>
      <c r="AG717" s="676" t="s">
        <v>642</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551</v>
      </c>
      <c r="AE718" s="152"/>
      <c r="AF718" s="152"/>
      <c r="AG718" s="160" t="s">
        <v>643</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62"/>
      <c r="B720" s="663"/>
      <c r="C720" s="950" t="s">
        <v>477</v>
      </c>
      <c r="D720" s="948"/>
      <c r="E720" s="948"/>
      <c r="F720" s="951"/>
      <c r="G720" s="947" t="s">
        <v>478</v>
      </c>
      <c r="H720" s="948"/>
      <c r="I720" s="948"/>
      <c r="J720" s="948"/>
      <c r="K720" s="948"/>
      <c r="L720" s="948"/>
      <c r="M720" s="948"/>
      <c r="N720" s="947" t="s">
        <v>482</v>
      </c>
      <c r="O720" s="948"/>
      <c r="P720" s="948"/>
      <c r="Q720" s="948"/>
      <c r="R720" s="948"/>
      <c r="S720" s="948"/>
      <c r="T720" s="948"/>
      <c r="U720" s="948"/>
      <c r="V720" s="948"/>
      <c r="W720" s="948"/>
      <c r="X720" s="948"/>
      <c r="Y720" s="948"/>
      <c r="Z720" s="948"/>
      <c r="AA720" s="948"/>
      <c r="AB720" s="948"/>
      <c r="AC720" s="948"/>
      <c r="AD720" s="948"/>
      <c r="AE720" s="948"/>
      <c r="AF720" s="949"/>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hidden="1"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hidden="1" customHeight="1" x14ac:dyDescent="0.15">
      <c r="A722" s="662"/>
      <c r="B722" s="663"/>
      <c r="C722" s="932"/>
      <c r="D722" s="933"/>
      <c r="E722" s="933"/>
      <c r="F722" s="934"/>
      <c r="G722" s="952"/>
      <c r="H722" s="953"/>
      <c r="I722" s="83" t="str">
        <f>IF(OR(G722="　", G722=""), "", "-")</f>
        <v/>
      </c>
      <c r="J722" s="931"/>
      <c r="K722" s="931"/>
      <c r="L722" s="83" t="str">
        <f>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hidden="1" customHeight="1" x14ac:dyDescent="0.15">
      <c r="A723" s="662"/>
      <c r="B723" s="663"/>
      <c r="C723" s="932"/>
      <c r="D723" s="933"/>
      <c r="E723" s="933"/>
      <c r="F723" s="934"/>
      <c r="G723" s="952"/>
      <c r="H723" s="953"/>
      <c r="I723" s="83" t="str">
        <f>IF(OR(G723="　", G723=""), "", "-")</f>
        <v/>
      </c>
      <c r="J723" s="931"/>
      <c r="K723" s="931"/>
      <c r="L723" s="83" t="str">
        <f>IF(M723="","","-")</f>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hidden="1" customHeight="1" x14ac:dyDescent="0.15">
      <c r="A724" s="662"/>
      <c r="B724" s="663"/>
      <c r="C724" s="932"/>
      <c r="D724" s="933"/>
      <c r="E724" s="933"/>
      <c r="F724" s="934"/>
      <c r="G724" s="952"/>
      <c r="H724" s="953"/>
      <c r="I724" s="83" t="str">
        <f>IF(OR(G724="　", G724=""), "", "-")</f>
        <v/>
      </c>
      <c r="J724" s="931"/>
      <c r="K724" s="931"/>
      <c r="L724" s="83" t="str">
        <f>IF(M724="","","-")</f>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hidden="1" customHeight="1" x14ac:dyDescent="0.15">
      <c r="A725" s="664"/>
      <c r="B725" s="665"/>
      <c r="C725" s="935"/>
      <c r="D725" s="936"/>
      <c r="E725" s="936"/>
      <c r="F725" s="937"/>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56" t="s">
        <v>53</v>
      </c>
      <c r="D726" s="593"/>
      <c r="E726" s="593"/>
      <c r="F726" s="594"/>
      <c r="G726" s="809" t="s">
        <v>644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645</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92" t="s">
        <v>653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t="s">
        <v>655</v>
      </c>
      <c r="B733" s="762"/>
      <c r="C733" s="762"/>
      <c r="D733" s="762"/>
      <c r="E733" s="763"/>
      <c r="F733" s="778" t="s">
        <v>656</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492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571</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573</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479</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481</v>
      </c>
      <c r="J739" s="106"/>
      <c r="K739" s="91" t="str">
        <f>IF(OR(I739="　", I739=""), "", "-")</f>
        <v/>
      </c>
      <c r="L739" s="107">
        <v>174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2.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2.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2.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2.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2.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2.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2.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2.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7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530</v>
      </c>
      <c r="B779" s="773"/>
      <c r="C779" s="773"/>
      <c r="D779" s="773"/>
      <c r="E779" s="773"/>
      <c r="F779" s="774"/>
      <c r="G779" s="452" t="s">
        <v>579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581</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75"/>
      <c r="C780" s="775"/>
      <c r="D780" s="775"/>
      <c r="E780" s="775"/>
      <c r="F780" s="776"/>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75"/>
      <c r="C781" s="775"/>
      <c r="D781" s="775"/>
      <c r="E781" s="775"/>
      <c r="F781" s="776"/>
      <c r="G781" s="461" t="s">
        <v>580</v>
      </c>
      <c r="H781" s="462"/>
      <c r="I781" s="462"/>
      <c r="J781" s="462"/>
      <c r="K781" s="463"/>
      <c r="L781" s="464" t="s">
        <v>578</v>
      </c>
      <c r="M781" s="465"/>
      <c r="N781" s="465"/>
      <c r="O781" s="465"/>
      <c r="P781" s="465"/>
      <c r="Q781" s="465"/>
      <c r="R781" s="465"/>
      <c r="S781" s="465"/>
      <c r="T781" s="465"/>
      <c r="U781" s="465"/>
      <c r="V781" s="465"/>
      <c r="W781" s="465"/>
      <c r="X781" s="466"/>
      <c r="Y781" s="467">
        <f>ROUND(9.692,0)</f>
        <v>10</v>
      </c>
      <c r="Z781" s="468"/>
      <c r="AA781" s="468"/>
      <c r="AB781" s="569"/>
      <c r="AC781" s="461" t="s">
        <v>583</v>
      </c>
      <c r="AD781" s="462"/>
      <c r="AE781" s="462"/>
      <c r="AF781" s="462"/>
      <c r="AG781" s="463"/>
      <c r="AH781" s="464" t="s">
        <v>582</v>
      </c>
      <c r="AI781" s="465"/>
      <c r="AJ781" s="465"/>
      <c r="AK781" s="465"/>
      <c r="AL781" s="465"/>
      <c r="AM781" s="465"/>
      <c r="AN781" s="465"/>
      <c r="AO781" s="465"/>
      <c r="AP781" s="465"/>
      <c r="AQ781" s="465"/>
      <c r="AR781" s="465"/>
      <c r="AS781" s="465"/>
      <c r="AT781" s="466"/>
      <c r="AU781" s="467">
        <f>ROUND(1.836,0)</f>
        <v>2</v>
      </c>
      <c r="AV781" s="468"/>
      <c r="AW781" s="468"/>
      <c r="AX781" s="469"/>
    </row>
    <row r="782" spans="1:50" ht="24.75" customHeight="1" x14ac:dyDescent="0.15">
      <c r="A782" s="568"/>
      <c r="B782" s="775"/>
      <c r="C782" s="775"/>
      <c r="D782" s="775"/>
      <c r="E782" s="775"/>
      <c r="F782" s="77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8"/>
      <c r="B783" s="775"/>
      <c r="C783" s="775"/>
      <c r="D783" s="775"/>
      <c r="E783" s="775"/>
      <c r="F783" s="77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8"/>
      <c r="B784" s="775"/>
      <c r="C784" s="775"/>
      <c r="D784" s="775"/>
      <c r="E784" s="775"/>
      <c r="F784" s="77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8"/>
      <c r="B785" s="775"/>
      <c r="C785" s="775"/>
      <c r="D785" s="775"/>
      <c r="E785" s="775"/>
      <c r="F785" s="77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8"/>
      <c r="B786" s="775"/>
      <c r="C786" s="775"/>
      <c r="D786" s="775"/>
      <c r="E786" s="775"/>
      <c r="F786" s="77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8"/>
      <c r="B787" s="775"/>
      <c r="C787" s="775"/>
      <c r="D787" s="775"/>
      <c r="E787" s="775"/>
      <c r="F787" s="77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8"/>
      <c r="B788" s="775"/>
      <c r="C788" s="775"/>
      <c r="D788" s="775"/>
      <c r="E788" s="775"/>
      <c r="F788" s="77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8"/>
      <c r="B789" s="775"/>
      <c r="C789" s="775"/>
      <c r="D789" s="775"/>
      <c r="E789" s="775"/>
      <c r="F789" s="77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8"/>
      <c r="B790" s="775"/>
      <c r="C790" s="775"/>
      <c r="D790" s="775"/>
      <c r="E790" s="775"/>
      <c r="F790" s="77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8"/>
      <c r="B791" s="775"/>
      <c r="C791" s="775"/>
      <c r="D791" s="775"/>
      <c r="E791" s="775"/>
      <c r="F791" s="776"/>
      <c r="G791" s="408" t="s">
        <v>20</v>
      </c>
      <c r="H791" s="409"/>
      <c r="I791" s="409"/>
      <c r="J791" s="409"/>
      <c r="K791" s="409"/>
      <c r="L791" s="410"/>
      <c r="M791" s="411"/>
      <c r="N791" s="411"/>
      <c r="O791" s="411"/>
      <c r="P791" s="411"/>
      <c r="Q791" s="411"/>
      <c r="R791" s="411"/>
      <c r="S791" s="411"/>
      <c r="T791" s="411"/>
      <c r="U791" s="411"/>
      <c r="V791" s="411"/>
      <c r="W791" s="411"/>
      <c r="X791" s="412"/>
      <c r="Y791" s="413">
        <f>SUM(Y781:AB790)</f>
        <v>10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68"/>
      <c r="B792" s="775"/>
      <c r="C792" s="775"/>
      <c r="D792" s="775"/>
      <c r="E792" s="775"/>
      <c r="F792" s="776"/>
      <c r="G792" s="452" t="s">
        <v>584</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587</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68"/>
      <c r="B793" s="775"/>
      <c r="C793" s="775"/>
      <c r="D793" s="775"/>
      <c r="E793" s="775"/>
      <c r="F793" s="776"/>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68"/>
      <c r="B794" s="775"/>
      <c r="C794" s="775"/>
      <c r="D794" s="775"/>
      <c r="E794" s="775"/>
      <c r="F794" s="776"/>
      <c r="G794" s="461" t="s">
        <v>586</v>
      </c>
      <c r="H794" s="462"/>
      <c r="I794" s="462"/>
      <c r="J794" s="462"/>
      <c r="K794" s="463"/>
      <c r="L794" s="464" t="s">
        <v>585</v>
      </c>
      <c r="M794" s="465"/>
      <c r="N794" s="465"/>
      <c r="O794" s="465"/>
      <c r="P794" s="465"/>
      <c r="Q794" s="465"/>
      <c r="R794" s="465"/>
      <c r="S794" s="465"/>
      <c r="T794" s="465"/>
      <c r="U794" s="465"/>
      <c r="V794" s="465"/>
      <c r="W794" s="465"/>
      <c r="X794" s="466"/>
      <c r="Y794" s="467">
        <f>ROUND(2.193,0)</f>
        <v>2</v>
      </c>
      <c r="Z794" s="468"/>
      <c r="AA794" s="468"/>
      <c r="AB794" s="569"/>
      <c r="AC794" s="461" t="s">
        <v>586</v>
      </c>
      <c r="AD794" s="462"/>
      <c r="AE794" s="462"/>
      <c r="AF794" s="462"/>
      <c r="AG794" s="463"/>
      <c r="AH794" s="464" t="s">
        <v>588</v>
      </c>
      <c r="AI794" s="465"/>
      <c r="AJ794" s="465"/>
      <c r="AK794" s="465"/>
      <c r="AL794" s="465"/>
      <c r="AM794" s="465"/>
      <c r="AN794" s="465"/>
      <c r="AO794" s="465"/>
      <c r="AP794" s="465"/>
      <c r="AQ794" s="465"/>
      <c r="AR794" s="465"/>
      <c r="AS794" s="465"/>
      <c r="AT794" s="466"/>
      <c r="AU794" s="467">
        <f>ROUND(6.263,0)</f>
        <v>6</v>
      </c>
      <c r="AV794" s="468"/>
      <c r="AW794" s="468"/>
      <c r="AX794" s="469"/>
    </row>
    <row r="795" spans="1:50" ht="24.75" customHeight="1" x14ac:dyDescent="0.15">
      <c r="A795" s="568"/>
      <c r="B795" s="775"/>
      <c r="C795" s="775"/>
      <c r="D795" s="775"/>
      <c r="E795" s="775"/>
      <c r="F795" s="77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8"/>
      <c r="B796" s="775"/>
      <c r="C796" s="775"/>
      <c r="D796" s="775"/>
      <c r="E796" s="775"/>
      <c r="F796" s="77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8"/>
      <c r="B797" s="775"/>
      <c r="C797" s="775"/>
      <c r="D797" s="775"/>
      <c r="E797" s="775"/>
      <c r="F797" s="77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8"/>
      <c r="B798" s="775"/>
      <c r="C798" s="775"/>
      <c r="D798" s="775"/>
      <c r="E798" s="775"/>
      <c r="F798" s="77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8"/>
      <c r="B799" s="775"/>
      <c r="C799" s="775"/>
      <c r="D799" s="775"/>
      <c r="E799" s="775"/>
      <c r="F799" s="77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8"/>
      <c r="B800" s="775"/>
      <c r="C800" s="775"/>
      <c r="D800" s="775"/>
      <c r="E800" s="775"/>
      <c r="F800" s="77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8"/>
      <c r="B801" s="775"/>
      <c r="C801" s="775"/>
      <c r="D801" s="775"/>
      <c r="E801" s="775"/>
      <c r="F801" s="77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8"/>
      <c r="B802" s="775"/>
      <c r="C802" s="775"/>
      <c r="D802" s="775"/>
      <c r="E802" s="775"/>
      <c r="F802" s="77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8"/>
      <c r="B803" s="775"/>
      <c r="C803" s="775"/>
      <c r="D803" s="775"/>
      <c r="E803" s="775"/>
      <c r="F803" s="77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8"/>
      <c r="B804" s="775"/>
      <c r="C804" s="775"/>
      <c r="D804" s="775"/>
      <c r="E804" s="775"/>
      <c r="F804" s="776"/>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v>
      </c>
      <c r="AV804" s="414"/>
      <c r="AW804" s="414"/>
      <c r="AX804" s="416"/>
    </row>
    <row r="805" spans="1:50" ht="24.75" customHeight="1" x14ac:dyDescent="0.15">
      <c r="A805" s="568"/>
      <c r="B805" s="775"/>
      <c r="C805" s="775"/>
      <c r="D805" s="775"/>
      <c r="E805" s="775"/>
      <c r="F805" s="776"/>
      <c r="G805" s="452" t="s">
        <v>589</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454</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68"/>
      <c r="B806" s="775"/>
      <c r="C806" s="775"/>
      <c r="D806" s="775"/>
      <c r="E806" s="775"/>
      <c r="F806" s="776"/>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68"/>
      <c r="B807" s="775"/>
      <c r="C807" s="775"/>
      <c r="D807" s="775"/>
      <c r="E807" s="775"/>
      <c r="F807" s="776"/>
      <c r="G807" s="461" t="s">
        <v>591</v>
      </c>
      <c r="H807" s="462"/>
      <c r="I807" s="462"/>
      <c r="J807" s="462"/>
      <c r="K807" s="463"/>
      <c r="L807" s="464" t="s">
        <v>590</v>
      </c>
      <c r="M807" s="465"/>
      <c r="N807" s="465"/>
      <c r="O807" s="465"/>
      <c r="P807" s="465"/>
      <c r="Q807" s="465"/>
      <c r="R807" s="465"/>
      <c r="S807" s="465"/>
      <c r="T807" s="465"/>
      <c r="U807" s="465"/>
      <c r="V807" s="465"/>
      <c r="W807" s="465"/>
      <c r="X807" s="466"/>
      <c r="Y807" s="467">
        <f>ROUND(8.236,0)</f>
        <v>8</v>
      </c>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customHeight="1" x14ac:dyDescent="0.15">
      <c r="A808" s="568"/>
      <c r="B808" s="775"/>
      <c r="C808" s="775"/>
      <c r="D808" s="775"/>
      <c r="E808" s="775"/>
      <c r="F808" s="77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8"/>
      <c r="B809" s="775"/>
      <c r="C809" s="775"/>
      <c r="D809" s="775"/>
      <c r="E809" s="775"/>
      <c r="F809" s="77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8"/>
      <c r="B810" s="775"/>
      <c r="C810" s="775"/>
      <c r="D810" s="775"/>
      <c r="E810" s="775"/>
      <c r="F810" s="77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8"/>
      <c r="B811" s="775"/>
      <c r="C811" s="775"/>
      <c r="D811" s="775"/>
      <c r="E811" s="775"/>
      <c r="F811" s="77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8"/>
      <c r="B812" s="775"/>
      <c r="C812" s="775"/>
      <c r="D812" s="775"/>
      <c r="E812" s="775"/>
      <c r="F812" s="77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8"/>
      <c r="B813" s="775"/>
      <c r="C813" s="775"/>
      <c r="D813" s="775"/>
      <c r="E813" s="775"/>
      <c r="F813" s="77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8"/>
      <c r="B814" s="775"/>
      <c r="C814" s="775"/>
      <c r="D814" s="775"/>
      <c r="E814" s="775"/>
      <c r="F814" s="77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8"/>
      <c r="B815" s="775"/>
      <c r="C815" s="775"/>
      <c r="D815" s="775"/>
      <c r="E815" s="775"/>
      <c r="F815" s="77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8"/>
      <c r="B816" s="775"/>
      <c r="C816" s="775"/>
      <c r="D816" s="775"/>
      <c r="E816" s="775"/>
      <c r="F816" s="77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8"/>
      <c r="B817" s="775"/>
      <c r="C817" s="775"/>
      <c r="D817" s="775"/>
      <c r="E817" s="775"/>
      <c r="F817" s="776"/>
      <c r="G817" s="408" t="s">
        <v>20</v>
      </c>
      <c r="H817" s="409"/>
      <c r="I817" s="409"/>
      <c r="J817" s="409"/>
      <c r="K817" s="409"/>
      <c r="L817" s="410"/>
      <c r="M817" s="411"/>
      <c r="N817" s="411"/>
      <c r="O817" s="411"/>
      <c r="P817" s="411"/>
      <c r="Q817" s="411"/>
      <c r="R817" s="411"/>
      <c r="S817" s="411"/>
      <c r="T817" s="411"/>
      <c r="U817" s="411"/>
      <c r="V817" s="411"/>
      <c r="W817" s="411"/>
      <c r="X817" s="412"/>
      <c r="Y817" s="413">
        <f>SUM(Y807:AB816)</f>
        <v>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8"/>
      <c r="B818" s="775"/>
      <c r="C818" s="775"/>
      <c r="D818" s="775"/>
      <c r="E818" s="775"/>
      <c r="F818" s="776"/>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8"/>
      <c r="B819" s="775"/>
      <c r="C819" s="775"/>
      <c r="D819" s="775"/>
      <c r="E819" s="775"/>
      <c r="F819" s="776"/>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8"/>
      <c r="B822" s="775"/>
      <c r="C822" s="775"/>
      <c r="D822" s="775"/>
      <c r="E822" s="775"/>
      <c r="F822" s="77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8"/>
      <c r="B823" s="775"/>
      <c r="C823" s="775"/>
      <c r="D823" s="775"/>
      <c r="E823" s="775"/>
      <c r="F823" s="77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8"/>
      <c r="B824" s="775"/>
      <c r="C824" s="775"/>
      <c r="D824" s="775"/>
      <c r="E824" s="775"/>
      <c r="F824" s="77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8"/>
      <c r="B825" s="775"/>
      <c r="C825" s="775"/>
      <c r="D825" s="775"/>
      <c r="E825" s="775"/>
      <c r="F825" s="77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8"/>
      <c r="B826" s="775"/>
      <c r="C826" s="775"/>
      <c r="D826" s="775"/>
      <c r="E826" s="775"/>
      <c r="F826" s="77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8"/>
      <c r="B827" s="775"/>
      <c r="C827" s="775"/>
      <c r="D827" s="775"/>
      <c r="E827" s="775"/>
      <c r="F827" s="77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8"/>
      <c r="B828" s="775"/>
      <c r="C828" s="775"/>
      <c r="D828" s="775"/>
      <c r="E828" s="775"/>
      <c r="F828" s="77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8"/>
      <c r="B829" s="775"/>
      <c r="C829" s="775"/>
      <c r="D829" s="775"/>
      <c r="E829" s="775"/>
      <c r="F829" s="77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8"/>
      <c r="B830" s="775"/>
      <c r="C830" s="775"/>
      <c r="D830" s="775"/>
      <c r="E830" s="775"/>
      <c r="F830" s="77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483</v>
      </c>
      <c r="AM831" s="971"/>
      <c r="AN831" s="97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476</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592</v>
      </c>
      <c r="D837" s="417"/>
      <c r="E837" s="417"/>
      <c r="F837" s="417"/>
      <c r="G837" s="417"/>
      <c r="H837" s="417"/>
      <c r="I837" s="417"/>
      <c r="J837" s="418">
        <v>5010801014135</v>
      </c>
      <c r="K837" s="419"/>
      <c r="L837" s="419"/>
      <c r="M837" s="419"/>
      <c r="N837" s="419"/>
      <c r="O837" s="419"/>
      <c r="P837" s="315" t="s">
        <v>578</v>
      </c>
      <c r="Q837" s="316"/>
      <c r="R837" s="316"/>
      <c r="S837" s="316"/>
      <c r="T837" s="316"/>
      <c r="U837" s="316"/>
      <c r="V837" s="316"/>
      <c r="W837" s="316"/>
      <c r="X837" s="316"/>
      <c r="Y837" s="317">
        <f>ROUND(9.692,0)</f>
        <v>10</v>
      </c>
      <c r="Z837" s="318"/>
      <c r="AA837" s="318"/>
      <c r="AB837" s="319"/>
      <c r="AC837" s="327" t="s">
        <v>516</v>
      </c>
      <c r="AD837" s="425"/>
      <c r="AE837" s="425"/>
      <c r="AF837" s="425"/>
      <c r="AG837" s="425"/>
      <c r="AH837" s="420">
        <v>1</v>
      </c>
      <c r="AI837" s="421"/>
      <c r="AJ837" s="421"/>
      <c r="AK837" s="421"/>
      <c r="AL837" s="324">
        <v>97.69</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593</v>
      </c>
      <c r="D838" s="417"/>
      <c r="E838" s="417"/>
      <c r="F838" s="417"/>
      <c r="G838" s="417"/>
      <c r="H838" s="417"/>
      <c r="I838" s="417"/>
      <c r="J838" s="418">
        <v>1011801021793</v>
      </c>
      <c r="K838" s="419"/>
      <c r="L838" s="419"/>
      <c r="M838" s="419"/>
      <c r="N838" s="419"/>
      <c r="O838" s="419"/>
      <c r="P838" s="315" t="s">
        <v>598</v>
      </c>
      <c r="Q838" s="316"/>
      <c r="R838" s="316"/>
      <c r="S838" s="316"/>
      <c r="T838" s="316"/>
      <c r="U838" s="316"/>
      <c r="V838" s="316"/>
      <c r="W838" s="316"/>
      <c r="X838" s="316"/>
      <c r="Y838" s="317">
        <f>ROUND(1.627,0)</f>
        <v>2</v>
      </c>
      <c r="Z838" s="318"/>
      <c r="AA838" s="318"/>
      <c r="AB838" s="319"/>
      <c r="AC838" s="327" t="s">
        <v>516</v>
      </c>
      <c r="AD838" s="327"/>
      <c r="AE838" s="327"/>
      <c r="AF838" s="327"/>
      <c r="AG838" s="327"/>
      <c r="AH838" s="420">
        <v>2</v>
      </c>
      <c r="AI838" s="421"/>
      <c r="AJ838" s="421"/>
      <c r="AK838" s="421"/>
      <c r="AL838" s="324">
        <v>92.42</v>
      </c>
      <c r="AM838" s="325"/>
      <c r="AN838" s="325"/>
      <c r="AO838" s="326"/>
      <c r="AP838" s="320"/>
      <c r="AQ838" s="320"/>
      <c r="AR838" s="320"/>
      <c r="AS838" s="320"/>
      <c r="AT838" s="320"/>
      <c r="AU838" s="320"/>
      <c r="AV838" s="320"/>
      <c r="AW838" s="320"/>
      <c r="AX838" s="320"/>
    </row>
    <row r="839" spans="1:50" ht="30" customHeight="1" x14ac:dyDescent="0.15">
      <c r="A839" s="403">
        <v>3</v>
      </c>
      <c r="B839" s="403">
        <v>1</v>
      </c>
      <c r="C839" s="426" t="s">
        <v>599</v>
      </c>
      <c r="D839" s="417"/>
      <c r="E839" s="417"/>
      <c r="F839" s="417"/>
      <c r="G839" s="417"/>
      <c r="H839" s="417"/>
      <c r="I839" s="417"/>
      <c r="J839" s="418">
        <v>5200001001939</v>
      </c>
      <c r="K839" s="419"/>
      <c r="L839" s="419"/>
      <c r="M839" s="419"/>
      <c r="N839" s="419"/>
      <c r="O839" s="419"/>
      <c r="P839" s="315" t="s">
        <v>622</v>
      </c>
      <c r="Q839" s="316"/>
      <c r="R839" s="316"/>
      <c r="S839" s="316"/>
      <c r="T839" s="316"/>
      <c r="U839" s="316"/>
      <c r="V839" s="316"/>
      <c r="W839" s="316"/>
      <c r="X839" s="316"/>
      <c r="Y839" s="317">
        <f>ROUND(1.055,0)</f>
        <v>1</v>
      </c>
      <c r="Z839" s="318"/>
      <c r="AA839" s="318"/>
      <c r="AB839" s="319"/>
      <c r="AC839" s="327" t="s">
        <v>516</v>
      </c>
      <c r="AD839" s="327"/>
      <c r="AE839" s="327"/>
      <c r="AF839" s="327"/>
      <c r="AG839" s="327"/>
      <c r="AH839" s="322">
        <v>4</v>
      </c>
      <c r="AI839" s="323"/>
      <c r="AJ839" s="323"/>
      <c r="AK839" s="323"/>
      <c r="AL839" s="324">
        <v>52.08</v>
      </c>
      <c r="AM839" s="325"/>
      <c r="AN839" s="325"/>
      <c r="AO839" s="326"/>
      <c r="AP839" s="320"/>
      <c r="AQ839" s="320"/>
      <c r="AR839" s="320"/>
      <c r="AS839" s="320"/>
      <c r="AT839" s="320"/>
      <c r="AU839" s="320"/>
      <c r="AV839" s="320"/>
      <c r="AW839" s="320"/>
      <c r="AX839" s="320"/>
    </row>
    <row r="840" spans="1:50" ht="58.5" customHeight="1" x14ac:dyDescent="0.15">
      <c r="A840" s="403">
        <v>4</v>
      </c>
      <c r="B840" s="403">
        <v>1</v>
      </c>
      <c r="C840" s="426" t="s">
        <v>594</v>
      </c>
      <c r="D840" s="417"/>
      <c r="E840" s="417"/>
      <c r="F840" s="417"/>
      <c r="G840" s="417"/>
      <c r="H840" s="417"/>
      <c r="I840" s="417"/>
      <c r="J840" s="418">
        <v>2010001034952</v>
      </c>
      <c r="K840" s="419"/>
      <c r="L840" s="419"/>
      <c r="M840" s="419"/>
      <c r="N840" s="419"/>
      <c r="O840" s="419"/>
      <c r="P840" s="315" t="s">
        <v>609</v>
      </c>
      <c r="Q840" s="316"/>
      <c r="R840" s="316"/>
      <c r="S840" s="316"/>
      <c r="T840" s="316"/>
      <c r="U840" s="316"/>
      <c r="V840" s="316"/>
      <c r="W840" s="316"/>
      <c r="X840" s="316"/>
      <c r="Y840" s="317">
        <f>ROUND(0.525,1)</f>
        <v>0.5</v>
      </c>
      <c r="Z840" s="318"/>
      <c r="AA840" s="318"/>
      <c r="AB840" s="319"/>
      <c r="AC840" s="327" t="s">
        <v>516</v>
      </c>
      <c r="AD840" s="327"/>
      <c r="AE840" s="327"/>
      <c r="AF840" s="327"/>
      <c r="AG840" s="327"/>
      <c r="AH840" s="322">
        <v>2</v>
      </c>
      <c r="AI840" s="323"/>
      <c r="AJ840" s="323"/>
      <c r="AK840" s="323"/>
      <c r="AL840" s="324">
        <v>83.53</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595</v>
      </c>
      <c r="D841" s="417"/>
      <c r="E841" s="417"/>
      <c r="F841" s="417"/>
      <c r="G841" s="417"/>
      <c r="H841" s="417"/>
      <c r="I841" s="417"/>
      <c r="J841" s="432">
        <v>4010601047014</v>
      </c>
      <c r="K841" s="433"/>
      <c r="L841" s="433"/>
      <c r="M841" s="433"/>
      <c r="N841" s="433"/>
      <c r="O841" s="434"/>
      <c r="P841" s="315" t="s">
        <v>582</v>
      </c>
      <c r="Q841" s="316"/>
      <c r="R841" s="316"/>
      <c r="S841" s="316"/>
      <c r="T841" s="316"/>
      <c r="U841" s="316"/>
      <c r="V841" s="316"/>
      <c r="W841" s="316"/>
      <c r="X841" s="316"/>
      <c r="Y841" s="317">
        <f>ROUND(0.174,1)</f>
        <v>0.2</v>
      </c>
      <c r="Z841" s="318"/>
      <c r="AA841" s="318"/>
      <c r="AB841" s="319"/>
      <c r="AC841" s="321" t="s">
        <v>516</v>
      </c>
      <c r="AD841" s="321"/>
      <c r="AE841" s="321"/>
      <c r="AF841" s="321"/>
      <c r="AG841" s="321"/>
      <c r="AH841" s="322">
        <v>2</v>
      </c>
      <c r="AI841" s="323"/>
      <c r="AJ841" s="323"/>
      <c r="AK841" s="323"/>
      <c r="AL841" s="324">
        <v>99.75</v>
      </c>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596</v>
      </c>
      <c r="D842" s="417"/>
      <c r="E842" s="417"/>
      <c r="F842" s="417"/>
      <c r="G842" s="417"/>
      <c r="H842" s="417"/>
      <c r="I842" s="417"/>
      <c r="J842" s="418">
        <v>5011001003003</v>
      </c>
      <c r="K842" s="419"/>
      <c r="L842" s="419"/>
      <c r="M842" s="419"/>
      <c r="N842" s="419"/>
      <c r="O842" s="419"/>
      <c r="P842" s="315" t="s">
        <v>582</v>
      </c>
      <c r="Q842" s="316"/>
      <c r="R842" s="316"/>
      <c r="S842" s="316"/>
      <c r="T842" s="316"/>
      <c r="U842" s="316"/>
      <c r="V842" s="316"/>
      <c r="W842" s="316"/>
      <c r="X842" s="316"/>
      <c r="Y842" s="317">
        <f>ROUND(0.141,1)</f>
        <v>0.1</v>
      </c>
      <c r="Z842" s="318"/>
      <c r="AA842" s="318"/>
      <c r="AB842" s="319"/>
      <c r="AC842" s="321" t="s">
        <v>516</v>
      </c>
      <c r="AD842" s="321"/>
      <c r="AE842" s="321"/>
      <c r="AF842" s="321"/>
      <c r="AG842" s="321"/>
      <c r="AH842" s="322">
        <v>4</v>
      </c>
      <c r="AI842" s="323"/>
      <c r="AJ842" s="323"/>
      <c r="AK842" s="323"/>
      <c r="AL842" s="324">
        <v>83.81</v>
      </c>
      <c r="AM842" s="325"/>
      <c r="AN842" s="325"/>
      <c r="AO842" s="326"/>
      <c r="AP842" s="320"/>
      <c r="AQ842" s="320"/>
      <c r="AR842" s="320"/>
      <c r="AS842" s="320"/>
      <c r="AT842" s="320"/>
      <c r="AU842" s="320"/>
      <c r="AV842" s="320"/>
      <c r="AW842" s="320"/>
      <c r="AX842" s="320"/>
    </row>
    <row r="843" spans="1:50" ht="30" customHeight="1" x14ac:dyDescent="0.15">
      <c r="A843" s="403">
        <v>7</v>
      </c>
      <c r="B843" s="403">
        <v>1</v>
      </c>
      <c r="C843" s="426" t="s">
        <v>597</v>
      </c>
      <c r="D843" s="417"/>
      <c r="E843" s="417"/>
      <c r="F843" s="417"/>
      <c r="G843" s="417"/>
      <c r="H843" s="417"/>
      <c r="I843" s="417"/>
      <c r="J843" s="418">
        <v>5010001018663</v>
      </c>
      <c r="K843" s="419"/>
      <c r="L843" s="419"/>
      <c r="M843" s="419"/>
      <c r="N843" s="419"/>
      <c r="O843" s="419"/>
      <c r="P843" s="315" t="s">
        <v>621</v>
      </c>
      <c r="Q843" s="316"/>
      <c r="R843" s="316"/>
      <c r="S843" s="316"/>
      <c r="T843" s="316"/>
      <c r="U843" s="316"/>
      <c r="V843" s="316"/>
      <c r="W843" s="316"/>
      <c r="X843" s="316"/>
      <c r="Y843" s="317">
        <f>ROUND(0.027,1)</f>
        <v>0</v>
      </c>
      <c r="Z843" s="318"/>
      <c r="AA843" s="318"/>
      <c r="AB843" s="319"/>
      <c r="AC843" s="321" t="s">
        <v>516</v>
      </c>
      <c r="AD843" s="321"/>
      <c r="AE843" s="321"/>
      <c r="AF843" s="321"/>
      <c r="AG843" s="321"/>
      <c r="AH843" s="322">
        <v>2</v>
      </c>
      <c r="AI843" s="323"/>
      <c r="AJ843" s="323"/>
      <c r="AK843" s="323"/>
      <c r="AL843" s="324">
        <v>91.72</v>
      </c>
      <c r="AM843" s="325"/>
      <c r="AN843" s="325"/>
      <c r="AO843" s="326"/>
      <c r="AP843" s="320"/>
      <c r="AQ843" s="320"/>
      <c r="AR843" s="320"/>
      <c r="AS843" s="320"/>
      <c r="AT843" s="320"/>
      <c r="AU843" s="320"/>
      <c r="AV843" s="320"/>
      <c r="AW843" s="320"/>
      <c r="AX843" s="320"/>
    </row>
    <row r="844" spans="1:50" ht="30"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476</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600</v>
      </c>
      <c r="D870" s="417"/>
      <c r="E870" s="417"/>
      <c r="F870" s="417"/>
      <c r="G870" s="417"/>
      <c r="H870" s="417"/>
      <c r="I870" s="417"/>
      <c r="J870" s="418">
        <v>3180001014318</v>
      </c>
      <c r="K870" s="419"/>
      <c r="L870" s="419"/>
      <c r="M870" s="419"/>
      <c r="N870" s="419"/>
      <c r="O870" s="419"/>
      <c r="P870" s="315" t="s">
        <v>610</v>
      </c>
      <c r="Q870" s="316"/>
      <c r="R870" s="316"/>
      <c r="S870" s="316"/>
      <c r="T870" s="316"/>
      <c r="U870" s="316"/>
      <c r="V870" s="316"/>
      <c r="W870" s="316"/>
      <c r="X870" s="316"/>
      <c r="Y870" s="317">
        <f>ROUND(1.836,0)</f>
        <v>2</v>
      </c>
      <c r="Z870" s="318"/>
      <c r="AA870" s="318"/>
      <c r="AB870" s="319"/>
      <c r="AC870" s="327" t="s">
        <v>522</v>
      </c>
      <c r="AD870" s="425"/>
      <c r="AE870" s="425"/>
      <c r="AF870" s="425"/>
      <c r="AG870" s="425"/>
      <c r="AH870" s="420">
        <v>2</v>
      </c>
      <c r="AI870" s="421"/>
      <c r="AJ870" s="421"/>
      <c r="AK870" s="421"/>
      <c r="AL870" s="324">
        <v>100</v>
      </c>
      <c r="AM870" s="325"/>
      <c r="AN870" s="325"/>
      <c r="AO870" s="326"/>
      <c r="AP870" s="320"/>
      <c r="AQ870" s="320"/>
      <c r="AR870" s="320"/>
      <c r="AS870" s="320"/>
      <c r="AT870" s="320"/>
      <c r="AU870" s="320"/>
      <c r="AV870" s="320"/>
      <c r="AW870" s="320"/>
      <c r="AX870" s="320"/>
    </row>
    <row r="871" spans="1:50" ht="30" customHeight="1" x14ac:dyDescent="0.15">
      <c r="A871" s="403">
        <v>2</v>
      </c>
      <c r="B871" s="403">
        <v>1</v>
      </c>
      <c r="C871" s="426" t="s">
        <v>595</v>
      </c>
      <c r="D871" s="417"/>
      <c r="E871" s="417"/>
      <c r="F871" s="417"/>
      <c r="G871" s="417"/>
      <c r="H871" s="417"/>
      <c r="I871" s="417"/>
      <c r="J871" s="418">
        <v>4010601047014</v>
      </c>
      <c r="K871" s="419"/>
      <c r="L871" s="419"/>
      <c r="M871" s="419"/>
      <c r="N871" s="419"/>
      <c r="O871" s="419"/>
      <c r="P871" s="315" t="s">
        <v>582</v>
      </c>
      <c r="Q871" s="316"/>
      <c r="R871" s="316"/>
      <c r="S871" s="316"/>
      <c r="T871" s="316"/>
      <c r="U871" s="316"/>
      <c r="V871" s="316"/>
      <c r="W871" s="316"/>
      <c r="X871" s="316"/>
      <c r="Y871" s="317">
        <f>ROUND(0.692,1)</f>
        <v>0.7</v>
      </c>
      <c r="Z871" s="318"/>
      <c r="AA871" s="318"/>
      <c r="AB871" s="319"/>
      <c r="AC871" s="327" t="s">
        <v>522</v>
      </c>
      <c r="AD871" s="425"/>
      <c r="AE871" s="425"/>
      <c r="AF871" s="425"/>
      <c r="AG871" s="425"/>
      <c r="AH871" s="420">
        <v>2</v>
      </c>
      <c r="AI871" s="421"/>
      <c r="AJ871" s="421"/>
      <c r="AK871" s="421"/>
      <c r="AL871" s="324">
        <v>100</v>
      </c>
      <c r="AM871" s="325"/>
      <c r="AN871" s="325"/>
      <c r="AO871" s="326"/>
      <c r="AP871" s="320"/>
      <c r="AQ871" s="320"/>
      <c r="AR871" s="320"/>
      <c r="AS871" s="320"/>
      <c r="AT871" s="320"/>
      <c r="AU871" s="320"/>
      <c r="AV871" s="320"/>
      <c r="AW871" s="320"/>
      <c r="AX871" s="320"/>
    </row>
    <row r="872" spans="1:50" ht="30" customHeight="1" x14ac:dyDescent="0.15">
      <c r="A872" s="403">
        <v>3</v>
      </c>
      <c r="B872" s="403">
        <v>1</v>
      </c>
      <c r="C872" s="426" t="s">
        <v>601</v>
      </c>
      <c r="D872" s="417"/>
      <c r="E872" s="417"/>
      <c r="F872" s="417"/>
      <c r="G872" s="417"/>
      <c r="H872" s="417"/>
      <c r="I872" s="417"/>
      <c r="J872" s="418">
        <v>3012401022932</v>
      </c>
      <c r="K872" s="419"/>
      <c r="L872" s="419"/>
      <c r="M872" s="419"/>
      <c r="N872" s="419"/>
      <c r="O872" s="419"/>
      <c r="P872" s="315" t="s">
        <v>582</v>
      </c>
      <c r="Q872" s="316"/>
      <c r="R872" s="316"/>
      <c r="S872" s="316"/>
      <c r="T872" s="316"/>
      <c r="U872" s="316"/>
      <c r="V872" s="316"/>
      <c r="W872" s="316"/>
      <c r="X872" s="316"/>
      <c r="Y872" s="317">
        <f>ROUND(0.537,1)</f>
        <v>0.5</v>
      </c>
      <c r="Z872" s="318"/>
      <c r="AA872" s="318"/>
      <c r="AB872" s="319"/>
      <c r="AC872" s="327" t="s">
        <v>522</v>
      </c>
      <c r="AD872" s="425"/>
      <c r="AE872" s="425"/>
      <c r="AF872" s="425"/>
      <c r="AG872" s="425"/>
      <c r="AH872" s="322">
        <v>2</v>
      </c>
      <c r="AI872" s="323"/>
      <c r="AJ872" s="323"/>
      <c r="AK872" s="323"/>
      <c r="AL872" s="324">
        <v>98.91</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6" t="s">
        <v>602</v>
      </c>
      <c r="D873" s="417"/>
      <c r="E873" s="417"/>
      <c r="F873" s="417"/>
      <c r="G873" s="417"/>
      <c r="H873" s="417"/>
      <c r="I873" s="417"/>
      <c r="J873" s="418">
        <v>2011501000056</v>
      </c>
      <c r="K873" s="419"/>
      <c r="L873" s="419"/>
      <c r="M873" s="419"/>
      <c r="N873" s="419"/>
      <c r="O873" s="419"/>
      <c r="P873" s="315" t="s">
        <v>607</v>
      </c>
      <c r="Q873" s="316"/>
      <c r="R873" s="316"/>
      <c r="S873" s="316"/>
      <c r="T873" s="316"/>
      <c r="U873" s="316"/>
      <c r="V873" s="316"/>
      <c r="W873" s="316"/>
      <c r="X873" s="316"/>
      <c r="Y873" s="317">
        <f>ROUND(0.345,1)</f>
        <v>0.3</v>
      </c>
      <c r="Z873" s="318"/>
      <c r="AA873" s="318"/>
      <c r="AB873" s="319"/>
      <c r="AC873" s="327" t="s">
        <v>522</v>
      </c>
      <c r="AD873" s="425"/>
      <c r="AE873" s="425"/>
      <c r="AF873" s="425"/>
      <c r="AG873" s="425"/>
      <c r="AH873" s="322">
        <v>2</v>
      </c>
      <c r="AI873" s="323"/>
      <c r="AJ873" s="323"/>
      <c r="AK873" s="323"/>
      <c r="AL873" s="324">
        <v>100</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6" t="s">
        <v>603</v>
      </c>
      <c r="D874" s="417"/>
      <c r="E874" s="417"/>
      <c r="F874" s="417"/>
      <c r="G874" s="417"/>
      <c r="H874" s="417"/>
      <c r="I874" s="417"/>
      <c r="J874" s="418">
        <v>2010001130818</v>
      </c>
      <c r="K874" s="419"/>
      <c r="L874" s="419"/>
      <c r="M874" s="419"/>
      <c r="N874" s="419"/>
      <c r="O874" s="419"/>
      <c r="P874" s="315" t="s">
        <v>582</v>
      </c>
      <c r="Q874" s="316"/>
      <c r="R874" s="316"/>
      <c r="S874" s="316"/>
      <c r="T874" s="316"/>
      <c r="U874" s="316"/>
      <c r="V874" s="316"/>
      <c r="W874" s="316"/>
      <c r="X874" s="316"/>
      <c r="Y874" s="317">
        <f>ROUND(0.247,1)</f>
        <v>0.2</v>
      </c>
      <c r="Z874" s="318"/>
      <c r="AA874" s="318"/>
      <c r="AB874" s="319"/>
      <c r="AC874" s="327" t="s">
        <v>522</v>
      </c>
      <c r="AD874" s="425"/>
      <c r="AE874" s="425"/>
      <c r="AF874" s="425"/>
      <c r="AG874" s="425"/>
      <c r="AH874" s="322">
        <v>2</v>
      </c>
      <c r="AI874" s="323"/>
      <c r="AJ874" s="323"/>
      <c r="AK874" s="323"/>
      <c r="AL874" s="324">
        <v>100</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6" t="s">
        <v>604</v>
      </c>
      <c r="D875" s="417"/>
      <c r="E875" s="417"/>
      <c r="F875" s="417"/>
      <c r="G875" s="417"/>
      <c r="H875" s="417"/>
      <c r="I875" s="417"/>
      <c r="J875" s="418">
        <v>8010001036398</v>
      </c>
      <c r="K875" s="419"/>
      <c r="L875" s="419"/>
      <c r="M875" s="419"/>
      <c r="N875" s="419"/>
      <c r="O875" s="419"/>
      <c r="P875" s="315" t="s">
        <v>582</v>
      </c>
      <c r="Q875" s="316"/>
      <c r="R875" s="316"/>
      <c r="S875" s="316"/>
      <c r="T875" s="316"/>
      <c r="U875" s="316"/>
      <c r="V875" s="316"/>
      <c r="W875" s="316"/>
      <c r="X875" s="316"/>
      <c r="Y875" s="317">
        <f>ROUND(0.206,1)</f>
        <v>0.2</v>
      </c>
      <c r="Z875" s="318"/>
      <c r="AA875" s="318"/>
      <c r="AB875" s="319"/>
      <c r="AC875" s="327" t="s">
        <v>522</v>
      </c>
      <c r="AD875" s="425"/>
      <c r="AE875" s="425"/>
      <c r="AF875" s="425"/>
      <c r="AG875" s="425"/>
      <c r="AH875" s="322">
        <v>2</v>
      </c>
      <c r="AI875" s="323"/>
      <c r="AJ875" s="323"/>
      <c r="AK875" s="323"/>
      <c r="AL875" s="324">
        <v>100</v>
      </c>
      <c r="AM875" s="325"/>
      <c r="AN875" s="325"/>
      <c r="AO875" s="326"/>
      <c r="AP875" s="320"/>
      <c r="AQ875" s="320"/>
      <c r="AR875" s="320"/>
      <c r="AS875" s="320"/>
      <c r="AT875" s="320"/>
      <c r="AU875" s="320"/>
      <c r="AV875" s="320"/>
      <c r="AW875" s="320"/>
      <c r="AX875" s="320"/>
    </row>
    <row r="876" spans="1:50" ht="30" customHeight="1" x14ac:dyDescent="0.15">
      <c r="A876" s="403">
        <v>7</v>
      </c>
      <c r="B876" s="403">
        <v>1</v>
      </c>
      <c r="C876" s="426" t="s">
        <v>605</v>
      </c>
      <c r="D876" s="417"/>
      <c r="E876" s="417"/>
      <c r="F876" s="417"/>
      <c r="G876" s="417"/>
      <c r="H876" s="417"/>
      <c r="I876" s="417"/>
      <c r="J876" s="418">
        <v>2011702014598</v>
      </c>
      <c r="K876" s="419"/>
      <c r="L876" s="419"/>
      <c r="M876" s="419"/>
      <c r="N876" s="419"/>
      <c r="O876" s="419"/>
      <c r="P876" s="315" t="s">
        <v>582</v>
      </c>
      <c r="Q876" s="316"/>
      <c r="R876" s="316"/>
      <c r="S876" s="316"/>
      <c r="T876" s="316"/>
      <c r="U876" s="316"/>
      <c r="V876" s="316"/>
      <c r="W876" s="316"/>
      <c r="X876" s="316"/>
      <c r="Y876" s="317">
        <f>ROUND(0.046,1)</f>
        <v>0</v>
      </c>
      <c r="Z876" s="318"/>
      <c r="AA876" s="318"/>
      <c r="AB876" s="319"/>
      <c r="AC876" s="327" t="s">
        <v>522</v>
      </c>
      <c r="AD876" s="425"/>
      <c r="AE876" s="425"/>
      <c r="AF876" s="425"/>
      <c r="AG876" s="425"/>
      <c r="AH876" s="322">
        <v>2</v>
      </c>
      <c r="AI876" s="323"/>
      <c r="AJ876" s="323"/>
      <c r="AK876" s="323"/>
      <c r="AL876" s="324">
        <v>79.8</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6" t="s">
        <v>606</v>
      </c>
      <c r="D877" s="417"/>
      <c r="E877" s="417"/>
      <c r="F877" s="417"/>
      <c r="G877" s="417"/>
      <c r="H877" s="417"/>
      <c r="I877" s="417"/>
      <c r="J877" s="418">
        <v>5010001061688</v>
      </c>
      <c r="K877" s="419"/>
      <c r="L877" s="419"/>
      <c r="M877" s="419"/>
      <c r="N877" s="419"/>
      <c r="O877" s="419"/>
      <c r="P877" s="315" t="s">
        <v>608</v>
      </c>
      <c r="Q877" s="316"/>
      <c r="R877" s="316"/>
      <c r="S877" s="316"/>
      <c r="T877" s="316"/>
      <c r="U877" s="316"/>
      <c r="V877" s="316"/>
      <c r="W877" s="316"/>
      <c r="X877" s="316"/>
      <c r="Y877" s="317">
        <f>ROUND(0.02,1)</f>
        <v>0</v>
      </c>
      <c r="Z877" s="318"/>
      <c r="AA877" s="318"/>
      <c r="AB877" s="319"/>
      <c r="AC877" s="327" t="s">
        <v>522</v>
      </c>
      <c r="AD877" s="425"/>
      <c r="AE877" s="425"/>
      <c r="AF877" s="425"/>
      <c r="AG877" s="425"/>
      <c r="AH877" s="322">
        <v>2</v>
      </c>
      <c r="AI877" s="323"/>
      <c r="AJ877" s="323"/>
      <c r="AK877" s="323"/>
      <c r="AL877" s="324">
        <v>99.87</v>
      </c>
      <c r="AM877" s="325"/>
      <c r="AN877" s="325"/>
      <c r="AO877" s="326"/>
      <c r="AP877" s="320"/>
      <c r="AQ877" s="320"/>
      <c r="AR877" s="320"/>
      <c r="AS877" s="320"/>
      <c r="AT877" s="320"/>
      <c r="AU877" s="320"/>
      <c r="AV877" s="320"/>
      <c r="AW877" s="320"/>
      <c r="AX877" s="320"/>
    </row>
    <row r="878" spans="1:50" ht="30" customHeight="1" x14ac:dyDescent="0.15">
      <c r="A878" s="403">
        <v>9</v>
      </c>
      <c r="B878" s="403">
        <v>1</v>
      </c>
      <c r="C878" s="426" t="s">
        <v>597</v>
      </c>
      <c r="D878" s="417"/>
      <c r="E878" s="417"/>
      <c r="F878" s="417"/>
      <c r="G878" s="417"/>
      <c r="H878" s="417"/>
      <c r="I878" s="417"/>
      <c r="J878" s="418">
        <v>5010001018663</v>
      </c>
      <c r="K878" s="419"/>
      <c r="L878" s="419"/>
      <c r="M878" s="419"/>
      <c r="N878" s="419"/>
      <c r="O878" s="419"/>
      <c r="P878" s="315" t="s">
        <v>609</v>
      </c>
      <c r="Q878" s="316"/>
      <c r="R878" s="316"/>
      <c r="S878" s="316"/>
      <c r="T878" s="316"/>
      <c r="U878" s="316"/>
      <c r="V878" s="316"/>
      <c r="W878" s="316"/>
      <c r="X878" s="316"/>
      <c r="Y878" s="317">
        <f>ROUND(0.016,1)</f>
        <v>0</v>
      </c>
      <c r="Z878" s="318"/>
      <c r="AA878" s="318"/>
      <c r="AB878" s="319"/>
      <c r="AC878" s="327" t="s">
        <v>522</v>
      </c>
      <c r="AD878" s="425"/>
      <c r="AE878" s="425"/>
      <c r="AF878" s="425"/>
      <c r="AG878" s="425"/>
      <c r="AH878" s="322">
        <v>2</v>
      </c>
      <c r="AI878" s="323"/>
      <c r="AJ878" s="323"/>
      <c r="AK878" s="323"/>
      <c r="AL878" s="324">
        <v>93.03</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476</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611</v>
      </c>
      <c r="D903" s="417"/>
      <c r="E903" s="417"/>
      <c r="F903" s="417"/>
      <c r="G903" s="417"/>
      <c r="H903" s="417"/>
      <c r="I903" s="417"/>
      <c r="J903" s="418">
        <v>8011001038442</v>
      </c>
      <c r="K903" s="419"/>
      <c r="L903" s="419"/>
      <c r="M903" s="419"/>
      <c r="N903" s="419"/>
      <c r="O903" s="419"/>
      <c r="P903" s="315" t="s">
        <v>585</v>
      </c>
      <c r="Q903" s="316"/>
      <c r="R903" s="316"/>
      <c r="S903" s="316"/>
      <c r="T903" s="316"/>
      <c r="U903" s="316"/>
      <c r="V903" s="316"/>
      <c r="W903" s="316"/>
      <c r="X903" s="316"/>
      <c r="Y903" s="317">
        <f>ROUND(2.193,0)</f>
        <v>2</v>
      </c>
      <c r="Z903" s="318"/>
      <c r="AA903" s="318"/>
      <c r="AB903" s="319"/>
      <c r="AC903" s="327" t="s">
        <v>523</v>
      </c>
      <c r="AD903" s="425"/>
      <c r="AE903" s="425"/>
      <c r="AF903" s="425"/>
      <c r="AG903" s="425"/>
      <c r="AH903" s="420">
        <v>1</v>
      </c>
      <c r="AI903" s="421"/>
      <c r="AJ903" s="421"/>
      <c r="AK903" s="421"/>
      <c r="AL903" s="324">
        <v>90</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6" t="s">
        <v>612</v>
      </c>
      <c r="D904" s="417"/>
      <c r="E904" s="417"/>
      <c r="F904" s="417"/>
      <c r="G904" s="417"/>
      <c r="H904" s="417"/>
      <c r="I904" s="417"/>
      <c r="J904" s="418">
        <v>9021001020308</v>
      </c>
      <c r="K904" s="419"/>
      <c r="L904" s="419"/>
      <c r="M904" s="419"/>
      <c r="N904" s="419"/>
      <c r="O904" s="419"/>
      <c r="P904" s="315" t="s">
        <v>617</v>
      </c>
      <c r="Q904" s="316"/>
      <c r="R904" s="316"/>
      <c r="S904" s="316"/>
      <c r="T904" s="316"/>
      <c r="U904" s="316"/>
      <c r="V904" s="316"/>
      <c r="W904" s="316"/>
      <c r="X904" s="316"/>
      <c r="Y904" s="317">
        <f>ROUND(0.675,1)</f>
        <v>0.7</v>
      </c>
      <c r="Z904" s="318"/>
      <c r="AA904" s="318"/>
      <c r="AB904" s="319"/>
      <c r="AC904" s="327" t="s">
        <v>523</v>
      </c>
      <c r="AD904" s="425"/>
      <c r="AE904" s="425"/>
      <c r="AF904" s="425"/>
      <c r="AG904" s="425"/>
      <c r="AH904" s="420">
        <v>1</v>
      </c>
      <c r="AI904" s="421"/>
      <c r="AJ904" s="421"/>
      <c r="AK904" s="421"/>
      <c r="AL904" s="324">
        <v>100</v>
      </c>
      <c r="AM904" s="325"/>
      <c r="AN904" s="325"/>
      <c r="AO904" s="326"/>
      <c r="AP904" s="320"/>
      <c r="AQ904" s="320"/>
      <c r="AR904" s="320"/>
      <c r="AS904" s="320"/>
      <c r="AT904" s="320"/>
      <c r="AU904" s="320"/>
      <c r="AV904" s="320"/>
      <c r="AW904" s="320"/>
      <c r="AX904" s="320"/>
    </row>
    <row r="905" spans="1:50" ht="30" customHeight="1" x14ac:dyDescent="0.15">
      <c r="A905" s="403">
        <v>3</v>
      </c>
      <c r="B905" s="403">
        <v>1</v>
      </c>
      <c r="C905" s="426" t="s">
        <v>613</v>
      </c>
      <c r="D905" s="417"/>
      <c r="E905" s="417"/>
      <c r="F905" s="417"/>
      <c r="G905" s="417"/>
      <c r="H905" s="417"/>
      <c r="I905" s="417"/>
      <c r="J905" s="418">
        <v>5010401056882</v>
      </c>
      <c r="K905" s="419"/>
      <c r="L905" s="419"/>
      <c r="M905" s="419"/>
      <c r="N905" s="419"/>
      <c r="O905" s="419"/>
      <c r="P905" s="315" t="s">
        <v>615</v>
      </c>
      <c r="Q905" s="316"/>
      <c r="R905" s="316"/>
      <c r="S905" s="316"/>
      <c r="T905" s="316"/>
      <c r="U905" s="316"/>
      <c r="V905" s="316"/>
      <c r="W905" s="316"/>
      <c r="X905" s="316"/>
      <c r="Y905" s="317">
        <f>ROUND(0.232,1)</f>
        <v>0.2</v>
      </c>
      <c r="Z905" s="318"/>
      <c r="AA905" s="318"/>
      <c r="AB905" s="319"/>
      <c r="AC905" s="327" t="s">
        <v>196</v>
      </c>
      <c r="AD905" s="425"/>
      <c r="AE905" s="425"/>
      <c r="AF905" s="425"/>
      <c r="AG905" s="425"/>
      <c r="AH905" s="322">
        <v>1</v>
      </c>
      <c r="AI905" s="323"/>
      <c r="AJ905" s="323"/>
      <c r="AK905" s="323"/>
      <c r="AL905" s="324">
        <v>100</v>
      </c>
      <c r="AM905" s="325"/>
      <c r="AN905" s="325"/>
      <c r="AO905" s="326"/>
      <c r="AP905" s="320"/>
      <c r="AQ905" s="320"/>
      <c r="AR905" s="320"/>
      <c r="AS905" s="320"/>
      <c r="AT905" s="320"/>
      <c r="AU905" s="320"/>
      <c r="AV905" s="320"/>
      <c r="AW905" s="320"/>
      <c r="AX905" s="320"/>
    </row>
    <row r="906" spans="1:50" ht="30" customHeight="1" x14ac:dyDescent="0.15">
      <c r="A906" s="403">
        <v>4</v>
      </c>
      <c r="B906" s="403">
        <v>1</v>
      </c>
      <c r="C906" s="426" t="s">
        <v>618</v>
      </c>
      <c r="D906" s="417"/>
      <c r="E906" s="417"/>
      <c r="F906" s="417"/>
      <c r="G906" s="417"/>
      <c r="H906" s="417"/>
      <c r="I906" s="417"/>
      <c r="J906" s="418">
        <v>1010001112577</v>
      </c>
      <c r="K906" s="419"/>
      <c r="L906" s="419"/>
      <c r="M906" s="419"/>
      <c r="N906" s="419"/>
      <c r="O906" s="419"/>
      <c r="P906" s="315" t="s">
        <v>620</v>
      </c>
      <c r="Q906" s="316"/>
      <c r="R906" s="316"/>
      <c r="S906" s="316"/>
      <c r="T906" s="316"/>
      <c r="U906" s="316"/>
      <c r="V906" s="316"/>
      <c r="W906" s="316"/>
      <c r="X906" s="316"/>
      <c r="Y906" s="317">
        <f>ROUND(0.05,1)</f>
        <v>0.1</v>
      </c>
      <c r="Z906" s="318"/>
      <c r="AA906" s="318"/>
      <c r="AB906" s="319"/>
      <c r="AC906" s="327" t="s">
        <v>196</v>
      </c>
      <c r="AD906" s="425"/>
      <c r="AE906" s="425"/>
      <c r="AF906" s="425"/>
      <c r="AG906" s="425"/>
      <c r="AH906" s="322">
        <v>1</v>
      </c>
      <c r="AI906" s="323"/>
      <c r="AJ906" s="323"/>
      <c r="AK906" s="323"/>
      <c r="AL906" s="324">
        <v>100</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6" t="s">
        <v>614</v>
      </c>
      <c r="D907" s="417"/>
      <c r="E907" s="417"/>
      <c r="F907" s="417"/>
      <c r="G907" s="417"/>
      <c r="H907" s="417"/>
      <c r="I907" s="417"/>
      <c r="J907" s="418" t="s">
        <v>646</v>
      </c>
      <c r="K907" s="419"/>
      <c r="L907" s="419"/>
      <c r="M907" s="419"/>
      <c r="N907" s="419"/>
      <c r="O907" s="419"/>
      <c r="P907" s="315" t="s">
        <v>616</v>
      </c>
      <c r="Q907" s="316"/>
      <c r="R907" s="316"/>
      <c r="S907" s="316"/>
      <c r="T907" s="316"/>
      <c r="U907" s="316"/>
      <c r="V907" s="316"/>
      <c r="W907" s="316"/>
      <c r="X907" s="316"/>
      <c r="Y907" s="317">
        <f>ROUND(0.048,1)</f>
        <v>0</v>
      </c>
      <c r="Z907" s="318"/>
      <c r="AA907" s="318"/>
      <c r="AB907" s="319"/>
      <c r="AC907" s="327" t="s">
        <v>523</v>
      </c>
      <c r="AD907" s="425"/>
      <c r="AE907" s="425"/>
      <c r="AF907" s="425"/>
      <c r="AG907" s="425"/>
      <c r="AH907" s="322">
        <v>1</v>
      </c>
      <c r="AI907" s="323"/>
      <c r="AJ907" s="323"/>
      <c r="AK907" s="323"/>
      <c r="AL907" s="324">
        <v>100</v>
      </c>
      <c r="AM907" s="325"/>
      <c r="AN907" s="325"/>
      <c r="AO907" s="326"/>
      <c r="AP907" s="320"/>
      <c r="AQ907" s="320"/>
      <c r="AR907" s="320"/>
      <c r="AS907" s="320"/>
      <c r="AT907" s="320"/>
      <c r="AU907" s="320"/>
      <c r="AV907" s="320"/>
      <c r="AW907" s="320"/>
      <c r="AX907" s="320"/>
    </row>
    <row r="908" spans="1:50" ht="30" customHeight="1" x14ac:dyDescent="0.15">
      <c r="A908" s="403">
        <v>6</v>
      </c>
      <c r="B908" s="403">
        <v>1</v>
      </c>
      <c r="C908" s="426" t="s">
        <v>613</v>
      </c>
      <c r="D908" s="417"/>
      <c r="E908" s="417"/>
      <c r="F908" s="417"/>
      <c r="G908" s="417"/>
      <c r="H908" s="417"/>
      <c r="I908" s="417"/>
      <c r="J908" s="418">
        <v>5010401056882</v>
      </c>
      <c r="K908" s="419"/>
      <c r="L908" s="419"/>
      <c r="M908" s="419"/>
      <c r="N908" s="419"/>
      <c r="O908" s="419"/>
      <c r="P908" s="315" t="s">
        <v>615</v>
      </c>
      <c r="Q908" s="316"/>
      <c r="R908" s="316"/>
      <c r="S908" s="316"/>
      <c r="T908" s="316"/>
      <c r="U908" s="316"/>
      <c r="V908" s="316"/>
      <c r="W908" s="316"/>
      <c r="X908" s="316"/>
      <c r="Y908" s="317">
        <f>ROUND(0.038,1)</f>
        <v>0</v>
      </c>
      <c r="Z908" s="318"/>
      <c r="AA908" s="318"/>
      <c r="AB908" s="319"/>
      <c r="AC908" s="327" t="s">
        <v>196</v>
      </c>
      <c r="AD908" s="425"/>
      <c r="AE908" s="425"/>
      <c r="AF908" s="425"/>
      <c r="AG908" s="425"/>
      <c r="AH908" s="322">
        <v>1</v>
      </c>
      <c r="AI908" s="323"/>
      <c r="AJ908" s="323"/>
      <c r="AK908" s="323"/>
      <c r="AL908" s="324">
        <v>100</v>
      </c>
      <c r="AM908" s="325"/>
      <c r="AN908" s="325"/>
      <c r="AO908" s="326"/>
      <c r="AP908" s="320"/>
      <c r="AQ908" s="320"/>
      <c r="AR908" s="320"/>
      <c r="AS908" s="320"/>
      <c r="AT908" s="320"/>
      <c r="AU908" s="320"/>
      <c r="AV908" s="320"/>
      <c r="AW908" s="320"/>
      <c r="AX908" s="320"/>
    </row>
    <row r="909" spans="1:50" ht="30" customHeight="1" x14ac:dyDescent="0.15">
      <c r="A909" s="403">
        <v>7</v>
      </c>
      <c r="B909" s="403">
        <v>1</v>
      </c>
      <c r="C909" s="426" t="s">
        <v>618</v>
      </c>
      <c r="D909" s="417"/>
      <c r="E909" s="417"/>
      <c r="F909" s="417"/>
      <c r="G909" s="417"/>
      <c r="H909" s="417"/>
      <c r="I909" s="417"/>
      <c r="J909" s="418">
        <v>1010001112577</v>
      </c>
      <c r="K909" s="419"/>
      <c r="L909" s="419"/>
      <c r="M909" s="419"/>
      <c r="N909" s="419"/>
      <c r="O909" s="419"/>
      <c r="P909" s="315" t="s">
        <v>619</v>
      </c>
      <c r="Q909" s="316"/>
      <c r="R909" s="316"/>
      <c r="S909" s="316"/>
      <c r="T909" s="316"/>
      <c r="U909" s="316"/>
      <c r="V909" s="316"/>
      <c r="W909" s="316"/>
      <c r="X909" s="316"/>
      <c r="Y909" s="317">
        <f>ROUND(0.036,1)</f>
        <v>0</v>
      </c>
      <c r="Z909" s="318"/>
      <c r="AA909" s="318"/>
      <c r="AB909" s="319"/>
      <c r="AC909" s="327" t="s">
        <v>196</v>
      </c>
      <c r="AD909" s="425"/>
      <c r="AE909" s="425"/>
      <c r="AF909" s="425"/>
      <c r="AG909" s="425"/>
      <c r="AH909" s="322">
        <v>1</v>
      </c>
      <c r="AI909" s="323"/>
      <c r="AJ909" s="323"/>
      <c r="AK909" s="323"/>
      <c r="AL909" s="324">
        <v>100</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6" t="s">
        <v>618</v>
      </c>
      <c r="D910" s="417"/>
      <c r="E910" s="417"/>
      <c r="F910" s="417"/>
      <c r="G910" s="417"/>
      <c r="H910" s="417"/>
      <c r="I910" s="417"/>
      <c r="J910" s="418">
        <v>1010001112577</v>
      </c>
      <c r="K910" s="419"/>
      <c r="L910" s="419"/>
      <c r="M910" s="419"/>
      <c r="N910" s="419"/>
      <c r="O910" s="419"/>
      <c r="P910" s="315" t="s">
        <v>620</v>
      </c>
      <c r="Q910" s="316"/>
      <c r="R910" s="316"/>
      <c r="S910" s="316"/>
      <c r="T910" s="316"/>
      <c r="U910" s="316"/>
      <c r="V910" s="316"/>
      <c r="W910" s="316"/>
      <c r="X910" s="316"/>
      <c r="Y910" s="317">
        <f>ROUND(0.023,1)</f>
        <v>0</v>
      </c>
      <c r="Z910" s="318"/>
      <c r="AA910" s="318"/>
      <c r="AB910" s="319"/>
      <c r="AC910" s="327" t="s">
        <v>196</v>
      </c>
      <c r="AD910" s="425"/>
      <c r="AE910" s="425"/>
      <c r="AF910" s="425"/>
      <c r="AG910" s="425"/>
      <c r="AH910" s="322">
        <v>1</v>
      </c>
      <c r="AI910" s="323"/>
      <c r="AJ910" s="323"/>
      <c r="AK910" s="323"/>
      <c r="AL910" s="324">
        <v>100</v>
      </c>
      <c r="AM910" s="325"/>
      <c r="AN910" s="325"/>
      <c r="AO910" s="326"/>
      <c r="AP910" s="320"/>
      <c r="AQ910" s="320"/>
      <c r="AR910" s="320"/>
      <c r="AS910" s="320"/>
      <c r="AT910" s="320"/>
      <c r="AU910" s="320"/>
      <c r="AV910" s="320"/>
      <c r="AW910" s="320"/>
      <c r="AX910" s="320"/>
    </row>
    <row r="911" spans="1:50" ht="30"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476</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623</v>
      </c>
      <c r="D936" s="417"/>
      <c r="E936" s="417"/>
      <c r="F936" s="417"/>
      <c r="G936" s="417"/>
      <c r="H936" s="417"/>
      <c r="I936" s="417"/>
      <c r="J936" s="418" t="s">
        <v>646</v>
      </c>
      <c r="K936" s="419"/>
      <c r="L936" s="419"/>
      <c r="M936" s="419"/>
      <c r="N936" s="419"/>
      <c r="O936" s="419"/>
      <c r="P936" s="315" t="s">
        <v>629</v>
      </c>
      <c r="Q936" s="316"/>
      <c r="R936" s="316"/>
      <c r="S936" s="316"/>
      <c r="T936" s="316"/>
      <c r="U936" s="316"/>
      <c r="V936" s="316"/>
      <c r="W936" s="316"/>
      <c r="X936" s="316"/>
      <c r="Y936" s="317">
        <f>ROUND(6.263,0)</f>
        <v>6</v>
      </c>
      <c r="Z936" s="318"/>
      <c r="AA936" s="318"/>
      <c r="AB936" s="319"/>
      <c r="AC936" s="327" t="s">
        <v>196</v>
      </c>
      <c r="AD936" s="425"/>
      <c r="AE936" s="425"/>
      <c r="AF936" s="425"/>
      <c r="AG936" s="425"/>
      <c r="AH936" s="420" t="s">
        <v>652</v>
      </c>
      <c r="AI936" s="421"/>
      <c r="AJ936" s="421"/>
      <c r="AK936" s="421"/>
      <c r="AL936" s="324" t="s">
        <v>652</v>
      </c>
      <c r="AM936" s="325"/>
      <c r="AN936" s="325"/>
      <c r="AO936" s="326"/>
      <c r="AP936" s="320"/>
      <c r="AQ936" s="320"/>
      <c r="AR936" s="320"/>
      <c r="AS936" s="320"/>
      <c r="AT936" s="320"/>
      <c r="AU936" s="320"/>
      <c r="AV936" s="320"/>
      <c r="AW936" s="320"/>
      <c r="AX936" s="320"/>
    </row>
    <row r="937" spans="1:50" ht="30" customHeight="1" x14ac:dyDescent="0.15">
      <c r="A937" s="403">
        <v>2</v>
      </c>
      <c r="B937" s="403">
        <v>1</v>
      </c>
      <c r="C937" s="426" t="s">
        <v>624</v>
      </c>
      <c r="D937" s="417"/>
      <c r="E937" s="417"/>
      <c r="F937" s="417"/>
      <c r="G937" s="417"/>
      <c r="H937" s="417"/>
      <c r="I937" s="417"/>
      <c r="J937" s="418" t="s">
        <v>646</v>
      </c>
      <c r="K937" s="419"/>
      <c r="L937" s="419"/>
      <c r="M937" s="419"/>
      <c r="N937" s="419"/>
      <c r="O937" s="419"/>
      <c r="P937" s="315" t="s">
        <v>630</v>
      </c>
      <c r="Q937" s="316"/>
      <c r="R937" s="316"/>
      <c r="S937" s="316"/>
      <c r="T937" s="316"/>
      <c r="U937" s="316"/>
      <c r="V937" s="316"/>
      <c r="W937" s="316"/>
      <c r="X937" s="316"/>
      <c r="Y937" s="317">
        <f>ROUND(4.003,0)</f>
        <v>4</v>
      </c>
      <c r="Z937" s="318"/>
      <c r="AA937" s="318"/>
      <c r="AB937" s="319"/>
      <c r="AC937" s="327" t="s">
        <v>196</v>
      </c>
      <c r="AD937" s="425"/>
      <c r="AE937" s="425"/>
      <c r="AF937" s="425"/>
      <c r="AG937" s="425"/>
      <c r="AH937" s="420" t="s">
        <v>652</v>
      </c>
      <c r="AI937" s="421"/>
      <c r="AJ937" s="421"/>
      <c r="AK937" s="421"/>
      <c r="AL937" s="324" t="s">
        <v>652</v>
      </c>
      <c r="AM937" s="325"/>
      <c r="AN937" s="325"/>
      <c r="AO937" s="326"/>
      <c r="AP937" s="320"/>
      <c r="AQ937" s="320"/>
      <c r="AR937" s="320"/>
      <c r="AS937" s="320"/>
      <c r="AT937" s="320"/>
      <c r="AU937" s="320"/>
      <c r="AV937" s="320"/>
      <c r="AW937" s="320"/>
      <c r="AX937" s="320"/>
    </row>
    <row r="938" spans="1:50" ht="43.5" customHeight="1" x14ac:dyDescent="0.15">
      <c r="A938" s="403">
        <v>3</v>
      </c>
      <c r="B938" s="403">
        <v>1</v>
      </c>
      <c r="C938" s="429" t="s">
        <v>625</v>
      </c>
      <c r="D938" s="430"/>
      <c r="E938" s="430"/>
      <c r="F938" s="430"/>
      <c r="G938" s="430"/>
      <c r="H938" s="430"/>
      <c r="I938" s="431"/>
      <c r="J938" s="432" t="s">
        <v>646</v>
      </c>
      <c r="K938" s="433"/>
      <c r="L938" s="433"/>
      <c r="M938" s="433"/>
      <c r="N938" s="433"/>
      <c r="O938" s="434"/>
      <c r="P938" s="440" t="s">
        <v>588</v>
      </c>
      <c r="Q938" s="436"/>
      <c r="R938" s="436"/>
      <c r="S938" s="436"/>
      <c r="T938" s="436"/>
      <c r="U938" s="436"/>
      <c r="V938" s="436"/>
      <c r="W938" s="436"/>
      <c r="X938" s="437"/>
      <c r="Y938" s="317">
        <f>ROUND(0.392,1)</f>
        <v>0.4</v>
      </c>
      <c r="Z938" s="318"/>
      <c r="AA938" s="318"/>
      <c r="AB938" s="319"/>
      <c r="AC938" s="264" t="s">
        <v>196</v>
      </c>
      <c r="AD938" s="438"/>
      <c r="AE938" s="438"/>
      <c r="AF938" s="438"/>
      <c r="AG938" s="439"/>
      <c r="AH938" s="322" t="s">
        <v>652</v>
      </c>
      <c r="AI938" s="323"/>
      <c r="AJ938" s="323"/>
      <c r="AK938" s="323"/>
      <c r="AL938" s="324" t="s">
        <v>652</v>
      </c>
      <c r="AM938" s="325"/>
      <c r="AN938" s="325"/>
      <c r="AO938" s="326"/>
      <c r="AP938" s="320"/>
      <c r="AQ938" s="320"/>
      <c r="AR938" s="320"/>
      <c r="AS938" s="320"/>
      <c r="AT938" s="320"/>
      <c r="AU938" s="320"/>
      <c r="AV938" s="320"/>
      <c r="AW938" s="320"/>
      <c r="AX938" s="320"/>
    </row>
    <row r="939" spans="1:50" ht="46.5" customHeight="1" x14ac:dyDescent="0.15">
      <c r="A939" s="403">
        <v>4</v>
      </c>
      <c r="B939" s="403">
        <v>1</v>
      </c>
      <c r="C939" s="429" t="s">
        <v>626</v>
      </c>
      <c r="D939" s="430"/>
      <c r="E939" s="430"/>
      <c r="F939" s="430"/>
      <c r="G939" s="430"/>
      <c r="H939" s="430"/>
      <c r="I939" s="431"/>
      <c r="J939" s="432">
        <v>4010805001898</v>
      </c>
      <c r="K939" s="433"/>
      <c r="L939" s="433"/>
      <c r="M939" s="433"/>
      <c r="N939" s="433"/>
      <c r="O939" s="434"/>
      <c r="P939" s="440" t="s">
        <v>588</v>
      </c>
      <c r="Q939" s="436"/>
      <c r="R939" s="436"/>
      <c r="S939" s="436"/>
      <c r="T939" s="436"/>
      <c r="U939" s="436"/>
      <c r="V939" s="436"/>
      <c r="W939" s="436"/>
      <c r="X939" s="437"/>
      <c r="Y939" s="317">
        <f>ROUND(0.392,1)</f>
        <v>0.4</v>
      </c>
      <c r="Z939" s="318"/>
      <c r="AA939" s="318"/>
      <c r="AB939" s="319"/>
      <c r="AC939" s="264" t="s">
        <v>196</v>
      </c>
      <c r="AD939" s="438"/>
      <c r="AE939" s="438"/>
      <c r="AF939" s="438"/>
      <c r="AG939" s="439"/>
      <c r="AH939" s="322" t="s">
        <v>652</v>
      </c>
      <c r="AI939" s="323"/>
      <c r="AJ939" s="323"/>
      <c r="AK939" s="323"/>
      <c r="AL939" s="324" t="s">
        <v>652</v>
      </c>
      <c r="AM939" s="325"/>
      <c r="AN939" s="325"/>
      <c r="AO939" s="326"/>
      <c r="AP939" s="320"/>
      <c r="AQ939" s="320"/>
      <c r="AR939" s="320"/>
      <c r="AS939" s="320"/>
      <c r="AT939" s="320"/>
      <c r="AU939" s="320"/>
      <c r="AV939" s="320"/>
      <c r="AW939" s="320"/>
      <c r="AX939" s="320"/>
    </row>
    <row r="940" spans="1:50" ht="30" customHeight="1" x14ac:dyDescent="0.15">
      <c r="A940" s="403">
        <v>5</v>
      </c>
      <c r="B940" s="403">
        <v>1</v>
      </c>
      <c r="C940" s="429" t="s">
        <v>601</v>
      </c>
      <c r="D940" s="430"/>
      <c r="E940" s="430"/>
      <c r="F940" s="430"/>
      <c r="G940" s="430"/>
      <c r="H940" s="430"/>
      <c r="I940" s="431"/>
      <c r="J940" s="432">
        <v>3012401022932</v>
      </c>
      <c r="K940" s="433"/>
      <c r="L940" s="433"/>
      <c r="M940" s="433"/>
      <c r="N940" s="433"/>
      <c r="O940" s="434"/>
      <c r="P940" s="440" t="s">
        <v>588</v>
      </c>
      <c r="Q940" s="436"/>
      <c r="R940" s="436"/>
      <c r="S940" s="436"/>
      <c r="T940" s="436"/>
      <c r="U940" s="436"/>
      <c r="V940" s="436"/>
      <c r="W940" s="436"/>
      <c r="X940" s="437"/>
      <c r="Y940" s="317">
        <f>ROUND(0.254,1)</f>
        <v>0.3</v>
      </c>
      <c r="Z940" s="318"/>
      <c r="AA940" s="318"/>
      <c r="AB940" s="319"/>
      <c r="AC940" s="264" t="s">
        <v>196</v>
      </c>
      <c r="AD940" s="438"/>
      <c r="AE940" s="438"/>
      <c r="AF940" s="438"/>
      <c r="AG940" s="439"/>
      <c r="AH940" s="322" t="s">
        <v>652</v>
      </c>
      <c r="AI940" s="323"/>
      <c r="AJ940" s="323"/>
      <c r="AK940" s="323"/>
      <c r="AL940" s="324" t="s">
        <v>652</v>
      </c>
      <c r="AM940" s="325"/>
      <c r="AN940" s="325"/>
      <c r="AO940" s="326"/>
      <c r="AP940" s="320"/>
      <c r="AQ940" s="320"/>
      <c r="AR940" s="320"/>
      <c r="AS940" s="320"/>
      <c r="AT940" s="320"/>
      <c r="AU940" s="320"/>
      <c r="AV940" s="320"/>
      <c r="AW940" s="320"/>
      <c r="AX940" s="320"/>
    </row>
    <row r="941" spans="1:50" ht="30" customHeight="1" x14ac:dyDescent="0.15">
      <c r="A941" s="403">
        <v>6</v>
      </c>
      <c r="B941" s="403">
        <v>1</v>
      </c>
      <c r="C941" s="429" t="s">
        <v>627</v>
      </c>
      <c r="D941" s="430"/>
      <c r="E941" s="430"/>
      <c r="F941" s="430"/>
      <c r="G941" s="430"/>
      <c r="H941" s="430"/>
      <c r="I941" s="431"/>
      <c r="J941" s="432">
        <v>7010601041419</v>
      </c>
      <c r="K941" s="433"/>
      <c r="L941" s="433"/>
      <c r="M941" s="433"/>
      <c r="N941" s="433"/>
      <c r="O941" s="434"/>
      <c r="P941" s="440" t="s">
        <v>588</v>
      </c>
      <c r="Q941" s="436"/>
      <c r="R941" s="436"/>
      <c r="S941" s="436"/>
      <c r="T941" s="436"/>
      <c r="U941" s="436"/>
      <c r="V941" s="436"/>
      <c r="W941" s="436"/>
      <c r="X941" s="437"/>
      <c r="Y941" s="317">
        <f>ROUND(0.194,1)</f>
        <v>0.2</v>
      </c>
      <c r="Z941" s="318"/>
      <c r="AA941" s="318"/>
      <c r="AB941" s="319"/>
      <c r="AC941" s="264" t="s">
        <v>196</v>
      </c>
      <c r="AD941" s="438"/>
      <c r="AE941" s="438"/>
      <c r="AF941" s="438"/>
      <c r="AG941" s="439"/>
      <c r="AH941" s="322" t="s">
        <v>652</v>
      </c>
      <c r="AI941" s="323"/>
      <c r="AJ941" s="323"/>
      <c r="AK941" s="323"/>
      <c r="AL941" s="324" t="s">
        <v>652</v>
      </c>
      <c r="AM941" s="325"/>
      <c r="AN941" s="325"/>
      <c r="AO941" s="326"/>
      <c r="AP941" s="320"/>
      <c r="AQ941" s="320"/>
      <c r="AR941" s="320"/>
      <c r="AS941" s="320"/>
      <c r="AT941" s="320"/>
      <c r="AU941" s="320"/>
      <c r="AV941" s="320"/>
      <c r="AW941" s="320"/>
      <c r="AX941" s="320"/>
    </row>
    <row r="942" spans="1:50" ht="30" customHeight="1" x14ac:dyDescent="0.15">
      <c r="A942" s="403">
        <v>7</v>
      </c>
      <c r="B942" s="403">
        <v>1</v>
      </c>
      <c r="C942" s="429" t="s">
        <v>628</v>
      </c>
      <c r="D942" s="430"/>
      <c r="E942" s="430"/>
      <c r="F942" s="430"/>
      <c r="G942" s="430"/>
      <c r="H942" s="430"/>
      <c r="I942" s="431"/>
      <c r="J942" s="432">
        <v>7010701007666</v>
      </c>
      <c r="K942" s="433"/>
      <c r="L942" s="433"/>
      <c r="M942" s="433"/>
      <c r="N942" s="433"/>
      <c r="O942" s="434"/>
      <c r="P942" s="440" t="s">
        <v>588</v>
      </c>
      <c r="Q942" s="436"/>
      <c r="R942" s="436"/>
      <c r="S942" s="436"/>
      <c r="T942" s="436"/>
      <c r="U942" s="436"/>
      <c r="V942" s="436"/>
      <c r="W942" s="436"/>
      <c r="X942" s="437"/>
      <c r="Y942" s="317">
        <f>ROUND(0.054,1)</f>
        <v>0.1</v>
      </c>
      <c r="Z942" s="318"/>
      <c r="AA942" s="318"/>
      <c r="AB942" s="319"/>
      <c r="AC942" s="264" t="s">
        <v>196</v>
      </c>
      <c r="AD942" s="438"/>
      <c r="AE942" s="438"/>
      <c r="AF942" s="438"/>
      <c r="AG942" s="439"/>
      <c r="AH942" s="322" t="s">
        <v>652</v>
      </c>
      <c r="AI942" s="323"/>
      <c r="AJ942" s="323"/>
      <c r="AK942" s="323"/>
      <c r="AL942" s="324" t="s">
        <v>652</v>
      </c>
      <c r="AM942" s="325"/>
      <c r="AN942" s="325"/>
      <c r="AO942" s="326"/>
      <c r="AP942" s="320"/>
      <c r="AQ942" s="320"/>
      <c r="AR942" s="320"/>
      <c r="AS942" s="320"/>
      <c r="AT942" s="320"/>
      <c r="AU942" s="320"/>
      <c r="AV942" s="320"/>
      <c r="AW942" s="320"/>
      <c r="AX942" s="320"/>
    </row>
    <row r="943" spans="1:50" ht="30" customHeight="1" x14ac:dyDescent="0.15">
      <c r="A943" s="403">
        <v>8</v>
      </c>
      <c r="B943" s="403">
        <v>1</v>
      </c>
      <c r="C943" s="429"/>
      <c r="D943" s="430"/>
      <c r="E943" s="430"/>
      <c r="F943" s="430"/>
      <c r="G943" s="430"/>
      <c r="H943" s="430"/>
      <c r="I943" s="431"/>
      <c r="J943" s="432"/>
      <c r="K943" s="433"/>
      <c r="L943" s="433"/>
      <c r="M943" s="433"/>
      <c r="N943" s="433"/>
      <c r="O943" s="434"/>
      <c r="P943" s="435"/>
      <c r="Q943" s="436"/>
      <c r="R943" s="436"/>
      <c r="S943" s="436"/>
      <c r="T943" s="436"/>
      <c r="U943" s="436"/>
      <c r="V943" s="436"/>
      <c r="W943" s="436"/>
      <c r="X943" s="437"/>
      <c r="Y943" s="317"/>
      <c r="Z943" s="318"/>
      <c r="AA943" s="318"/>
      <c r="AB943" s="319"/>
      <c r="AC943" s="264"/>
      <c r="AD943" s="438"/>
      <c r="AE943" s="438"/>
      <c r="AF943" s="438"/>
      <c r="AG943" s="439"/>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29"/>
      <c r="D944" s="430"/>
      <c r="E944" s="430"/>
      <c r="F944" s="430"/>
      <c r="G944" s="430"/>
      <c r="H944" s="430"/>
      <c r="I944" s="431"/>
      <c r="J944" s="432"/>
      <c r="K944" s="433"/>
      <c r="L944" s="433"/>
      <c r="M944" s="433"/>
      <c r="N944" s="433"/>
      <c r="O944" s="434"/>
      <c r="P944" s="435"/>
      <c r="Q944" s="436"/>
      <c r="R944" s="436"/>
      <c r="S944" s="436"/>
      <c r="T944" s="436"/>
      <c r="U944" s="436"/>
      <c r="V944" s="436"/>
      <c r="W944" s="436"/>
      <c r="X944" s="437"/>
      <c r="Y944" s="317"/>
      <c r="Z944" s="318"/>
      <c r="AA944" s="318"/>
      <c r="AB944" s="319"/>
      <c r="AC944" s="264"/>
      <c r="AD944" s="438"/>
      <c r="AE944" s="438"/>
      <c r="AF944" s="438"/>
      <c r="AG944" s="439"/>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29"/>
      <c r="D945" s="430"/>
      <c r="E945" s="430"/>
      <c r="F945" s="430"/>
      <c r="G945" s="430"/>
      <c r="H945" s="430"/>
      <c r="I945" s="431"/>
      <c r="J945" s="432"/>
      <c r="K945" s="433"/>
      <c r="L945" s="433"/>
      <c r="M945" s="433"/>
      <c r="N945" s="433"/>
      <c r="O945" s="434"/>
      <c r="P945" s="435"/>
      <c r="Q945" s="436"/>
      <c r="R945" s="436"/>
      <c r="S945" s="436"/>
      <c r="T945" s="436"/>
      <c r="U945" s="436"/>
      <c r="V945" s="436"/>
      <c r="W945" s="436"/>
      <c r="X945" s="437"/>
      <c r="Y945" s="317"/>
      <c r="Z945" s="318"/>
      <c r="AA945" s="318"/>
      <c r="AB945" s="319"/>
      <c r="AC945" s="264"/>
      <c r="AD945" s="438"/>
      <c r="AE945" s="438"/>
      <c r="AF945" s="438"/>
      <c r="AG945" s="439"/>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29"/>
      <c r="D946" s="430"/>
      <c r="E946" s="430"/>
      <c r="F946" s="430"/>
      <c r="G946" s="430"/>
      <c r="H946" s="430"/>
      <c r="I946" s="431"/>
      <c r="J946" s="432"/>
      <c r="K946" s="433"/>
      <c r="L946" s="433"/>
      <c r="M946" s="433"/>
      <c r="N946" s="433"/>
      <c r="O946" s="434"/>
      <c r="P946" s="435"/>
      <c r="Q946" s="436"/>
      <c r="R946" s="436"/>
      <c r="S946" s="436"/>
      <c r="T946" s="436"/>
      <c r="U946" s="436"/>
      <c r="V946" s="436"/>
      <c r="W946" s="436"/>
      <c r="X946" s="437"/>
      <c r="Y946" s="317"/>
      <c r="Z946" s="318"/>
      <c r="AA946" s="318"/>
      <c r="AB946" s="319"/>
      <c r="AC946" s="264"/>
      <c r="AD946" s="438"/>
      <c r="AE946" s="438"/>
      <c r="AF946" s="438"/>
      <c r="AG946" s="439"/>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29"/>
      <c r="D947" s="430"/>
      <c r="E947" s="430"/>
      <c r="F947" s="430"/>
      <c r="G947" s="430"/>
      <c r="H947" s="430"/>
      <c r="I947" s="431"/>
      <c r="J947" s="432"/>
      <c r="K947" s="433"/>
      <c r="L947" s="433"/>
      <c r="M947" s="433"/>
      <c r="N947" s="433"/>
      <c r="O947" s="434"/>
      <c r="P947" s="435"/>
      <c r="Q947" s="436"/>
      <c r="R947" s="436"/>
      <c r="S947" s="436"/>
      <c r="T947" s="436"/>
      <c r="U947" s="436"/>
      <c r="V947" s="436"/>
      <c r="W947" s="436"/>
      <c r="X947" s="437"/>
      <c r="Y947" s="317"/>
      <c r="Z947" s="318"/>
      <c r="AA947" s="318"/>
      <c r="AB947" s="319"/>
      <c r="AC947" s="264"/>
      <c r="AD947" s="438"/>
      <c r="AE947" s="438"/>
      <c r="AF947" s="438"/>
      <c r="AG947" s="439"/>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29"/>
      <c r="D948" s="430"/>
      <c r="E948" s="430"/>
      <c r="F948" s="430"/>
      <c r="G948" s="430"/>
      <c r="H948" s="430"/>
      <c r="I948" s="431"/>
      <c r="J948" s="432"/>
      <c r="K948" s="433"/>
      <c r="L948" s="433"/>
      <c r="M948" s="433"/>
      <c r="N948" s="433"/>
      <c r="O948" s="434"/>
      <c r="P948" s="435"/>
      <c r="Q948" s="436"/>
      <c r="R948" s="436"/>
      <c r="S948" s="436"/>
      <c r="T948" s="436"/>
      <c r="U948" s="436"/>
      <c r="V948" s="436"/>
      <c r="W948" s="436"/>
      <c r="X948" s="437"/>
      <c r="Y948" s="317"/>
      <c r="Z948" s="318"/>
      <c r="AA948" s="318"/>
      <c r="AB948" s="319"/>
      <c r="AC948" s="264"/>
      <c r="AD948" s="438"/>
      <c r="AE948" s="438"/>
      <c r="AF948" s="438"/>
      <c r="AG948" s="439"/>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29"/>
      <c r="D949" s="430"/>
      <c r="E949" s="430"/>
      <c r="F949" s="430"/>
      <c r="G949" s="430"/>
      <c r="H949" s="430"/>
      <c r="I949" s="431"/>
      <c r="J949" s="432"/>
      <c r="K949" s="433"/>
      <c r="L949" s="433"/>
      <c r="M949" s="433"/>
      <c r="N949" s="433"/>
      <c r="O949" s="434"/>
      <c r="P949" s="435"/>
      <c r="Q949" s="436"/>
      <c r="R949" s="436"/>
      <c r="S949" s="436"/>
      <c r="T949" s="436"/>
      <c r="U949" s="436"/>
      <c r="V949" s="436"/>
      <c r="W949" s="436"/>
      <c r="X949" s="437"/>
      <c r="Y949" s="317"/>
      <c r="Z949" s="318"/>
      <c r="AA949" s="318"/>
      <c r="AB949" s="319"/>
      <c r="AC949" s="264"/>
      <c r="AD949" s="438"/>
      <c r="AE949" s="438"/>
      <c r="AF949" s="438"/>
      <c r="AG949" s="439"/>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29"/>
      <c r="D950" s="430"/>
      <c r="E950" s="430"/>
      <c r="F950" s="430"/>
      <c r="G950" s="430"/>
      <c r="H950" s="430"/>
      <c r="I950" s="431"/>
      <c r="J950" s="432"/>
      <c r="K950" s="433"/>
      <c r="L950" s="433"/>
      <c r="M950" s="433"/>
      <c r="N950" s="433"/>
      <c r="O950" s="434"/>
      <c r="P950" s="435"/>
      <c r="Q950" s="436"/>
      <c r="R950" s="436"/>
      <c r="S950" s="436"/>
      <c r="T950" s="436"/>
      <c r="U950" s="436"/>
      <c r="V950" s="436"/>
      <c r="W950" s="436"/>
      <c r="X950" s="437"/>
      <c r="Y950" s="317"/>
      <c r="Z950" s="318"/>
      <c r="AA950" s="318"/>
      <c r="AB950" s="319"/>
      <c r="AC950" s="264"/>
      <c r="AD950" s="438"/>
      <c r="AE950" s="438"/>
      <c r="AF950" s="438"/>
      <c r="AG950" s="439"/>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29"/>
      <c r="D951" s="430"/>
      <c r="E951" s="430"/>
      <c r="F951" s="430"/>
      <c r="G951" s="430"/>
      <c r="H951" s="430"/>
      <c r="I951" s="431"/>
      <c r="J951" s="432"/>
      <c r="K951" s="433"/>
      <c r="L951" s="433"/>
      <c r="M951" s="433"/>
      <c r="N951" s="433"/>
      <c r="O951" s="434"/>
      <c r="P951" s="435"/>
      <c r="Q951" s="436"/>
      <c r="R951" s="436"/>
      <c r="S951" s="436"/>
      <c r="T951" s="436"/>
      <c r="U951" s="436"/>
      <c r="V951" s="436"/>
      <c r="W951" s="436"/>
      <c r="X951" s="437"/>
      <c r="Y951" s="317"/>
      <c r="Z951" s="318"/>
      <c r="AA951" s="318"/>
      <c r="AB951" s="319"/>
      <c r="AC951" s="264"/>
      <c r="AD951" s="438"/>
      <c r="AE951" s="438"/>
      <c r="AF951" s="438"/>
      <c r="AG951" s="439"/>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29"/>
      <c r="D952" s="430"/>
      <c r="E952" s="430"/>
      <c r="F952" s="430"/>
      <c r="G952" s="430"/>
      <c r="H952" s="430"/>
      <c r="I952" s="431"/>
      <c r="J952" s="432"/>
      <c r="K952" s="433"/>
      <c r="L952" s="433"/>
      <c r="M952" s="433"/>
      <c r="N952" s="433"/>
      <c r="O952" s="434"/>
      <c r="P952" s="435"/>
      <c r="Q952" s="436"/>
      <c r="R952" s="436"/>
      <c r="S952" s="436"/>
      <c r="T952" s="436"/>
      <c r="U952" s="436"/>
      <c r="V952" s="436"/>
      <c r="W952" s="436"/>
      <c r="X952" s="437"/>
      <c r="Y952" s="317"/>
      <c r="Z952" s="318"/>
      <c r="AA952" s="318"/>
      <c r="AB952" s="319"/>
      <c r="AC952" s="264"/>
      <c r="AD952" s="438"/>
      <c r="AE952" s="438"/>
      <c r="AF952" s="438"/>
      <c r="AG952" s="439"/>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29"/>
      <c r="D953" s="430"/>
      <c r="E953" s="430"/>
      <c r="F953" s="430"/>
      <c r="G953" s="430"/>
      <c r="H953" s="430"/>
      <c r="I953" s="431"/>
      <c r="J953" s="432"/>
      <c r="K953" s="433"/>
      <c r="L953" s="433"/>
      <c r="M953" s="433"/>
      <c r="N953" s="433"/>
      <c r="O953" s="434"/>
      <c r="P953" s="435"/>
      <c r="Q953" s="436"/>
      <c r="R953" s="436"/>
      <c r="S953" s="436"/>
      <c r="T953" s="436"/>
      <c r="U953" s="436"/>
      <c r="V953" s="436"/>
      <c r="W953" s="436"/>
      <c r="X953" s="437"/>
      <c r="Y953" s="317"/>
      <c r="Z953" s="318"/>
      <c r="AA953" s="318"/>
      <c r="AB953" s="319"/>
      <c r="AC953" s="264"/>
      <c r="AD953" s="438"/>
      <c r="AE953" s="438"/>
      <c r="AF953" s="438"/>
      <c r="AG953" s="439"/>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29"/>
      <c r="D954" s="430"/>
      <c r="E954" s="430"/>
      <c r="F954" s="430"/>
      <c r="G954" s="430"/>
      <c r="H954" s="430"/>
      <c r="I954" s="431"/>
      <c r="J954" s="432"/>
      <c r="K954" s="433"/>
      <c r="L954" s="433"/>
      <c r="M954" s="433"/>
      <c r="N954" s="433"/>
      <c r="O954" s="434"/>
      <c r="P954" s="435"/>
      <c r="Q954" s="436"/>
      <c r="R954" s="436"/>
      <c r="S954" s="436"/>
      <c r="T954" s="436"/>
      <c r="U954" s="436"/>
      <c r="V954" s="436"/>
      <c r="W954" s="436"/>
      <c r="X954" s="437"/>
      <c r="Y954" s="317"/>
      <c r="Z954" s="318"/>
      <c r="AA954" s="318"/>
      <c r="AB954" s="319"/>
      <c r="AC954" s="264"/>
      <c r="AD954" s="438"/>
      <c r="AE954" s="438"/>
      <c r="AF954" s="438"/>
      <c r="AG954" s="439"/>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26"/>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7"/>
      <c r="AD955" s="425"/>
      <c r="AE955" s="425"/>
      <c r="AF955" s="425"/>
      <c r="AG955" s="425"/>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476</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6" t="s">
        <v>632</v>
      </c>
      <c r="D969" s="417"/>
      <c r="E969" s="417"/>
      <c r="F969" s="417"/>
      <c r="G969" s="417"/>
      <c r="H969" s="417"/>
      <c r="I969" s="417"/>
      <c r="J969" s="418">
        <v>1000020230006</v>
      </c>
      <c r="K969" s="419"/>
      <c r="L969" s="419"/>
      <c r="M969" s="419"/>
      <c r="N969" s="419"/>
      <c r="O969" s="419"/>
      <c r="P969" s="315" t="s">
        <v>631</v>
      </c>
      <c r="Q969" s="316"/>
      <c r="R969" s="316"/>
      <c r="S969" s="316"/>
      <c r="T969" s="316"/>
      <c r="U969" s="316"/>
      <c r="V969" s="316"/>
      <c r="W969" s="316"/>
      <c r="X969" s="316"/>
      <c r="Y969" s="317">
        <f>ROUND(8.236,0)</f>
        <v>8</v>
      </c>
      <c r="Z969" s="318"/>
      <c r="AA969" s="318"/>
      <c r="AB969" s="319"/>
      <c r="AC969" s="327" t="s">
        <v>196</v>
      </c>
      <c r="AD969" s="425"/>
      <c r="AE969" s="425"/>
      <c r="AF969" s="425"/>
      <c r="AG969" s="425"/>
      <c r="AH969" s="420" t="s">
        <v>652</v>
      </c>
      <c r="AI969" s="421"/>
      <c r="AJ969" s="421"/>
      <c r="AK969" s="421"/>
      <c r="AL969" s="324" t="s">
        <v>652</v>
      </c>
      <c r="AM969" s="325"/>
      <c r="AN969" s="325"/>
      <c r="AO969" s="326"/>
      <c r="AP969" s="320"/>
      <c r="AQ969" s="320"/>
      <c r="AR969" s="320"/>
      <c r="AS969" s="320"/>
      <c r="AT969" s="320"/>
      <c r="AU969" s="320"/>
      <c r="AV969" s="320"/>
      <c r="AW969" s="320"/>
      <c r="AX969" s="320"/>
    </row>
    <row r="970" spans="1:50" ht="30"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476</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476</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476</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464</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483</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906"/>
      <c r="E1101" s="275" t="s">
        <v>396</v>
      </c>
      <c r="F1101" s="906"/>
      <c r="G1101" s="906"/>
      <c r="H1101" s="906"/>
      <c r="I1101" s="906"/>
      <c r="J1101" s="275" t="s">
        <v>432</v>
      </c>
      <c r="K1101" s="275"/>
      <c r="L1101" s="275"/>
      <c r="M1101" s="275"/>
      <c r="N1101" s="275"/>
      <c r="O1101" s="275"/>
      <c r="P1101" s="343" t="s">
        <v>27</v>
      </c>
      <c r="Q1101" s="343"/>
      <c r="R1101" s="343"/>
      <c r="S1101" s="343"/>
      <c r="T1101" s="343"/>
      <c r="U1101" s="343"/>
      <c r="V1101" s="343"/>
      <c r="W1101" s="343"/>
      <c r="X1101" s="343"/>
      <c r="Y1101" s="275" t="s">
        <v>434</v>
      </c>
      <c r="Z1101" s="906"/>
      <c r="AA1101" s="906"/>
      <c r="AB1101" s="906"/>
      <c r="AC1101" s="275" t="s">
        <v>377</v>
      </c>
      <c r="AD1101" s="275"/>
      <c r="AE1101" s="275"/>
      <c r="AF1101" s="275"/>
      <c r="AG1101" s="275"/>
      <c r="AH1101" s="343" t="s">
        <v>391</v>
      </c>
      <c r="AI1101" s="344"/>
      <c r="AJ1101" s="344"/>
      <c r="AK1101" s="344"/>
      <c r="AL1101" s="344" t="s">
        <v>21</v>
      </c>
      <c r="AM1101" s="344"/>
      <c r="AN1101" s="344"/>
      <c r="AO1101" s="909"/>
      <c r="AP1101" s="428" t="s">
        <v>465</v>
      </c>
      <c r="AQ1101" s="428"/>
      <c r="AR1101" s="428"/>
      <c r="AS1101" s="428"/>
      <c r="AT1101" s="428"/>
      <c r="AU1101" s="428"/>
      <c r="AV1101" s="428"/>
      <c r="AW1101" s="428"/>
      <c r="AX1101" s="428"/>
    </row>
    <row r="1102" spans="1:50" ht="30" hidden="1" customHeight="1" x14ac:dyDescent="0.15">
      <c r="A1102" s="403">
        <v>1</v>
      </c>
      <c r="B1102" s="403">
        <v>1</v>
      </c>
      <c r="C1102" s="908"/>
      <c r="D1102" s="908"/>
      <c r="E1102" s="907"/>
      <c r="F1102" s="907"/>
      <c r="G1102" s="907"/>
      <c r="H1102" s="907"/>
      <c r="I1102" s="90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8"/>
      <c r="D1103" s="908"/>
      <c r="E1103" s="907"/>
      <c r="F1103" s="907"/>
      <c r="G1103" s="907"/>
      <c r="H1103" s="907"/>
      <c r="I1103" s="90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8"/>
      <c r="D1104" s="908"/>
      <c r="E1104" s="907"/>
      <c r="F1104" s="907"/>
      <c r="G1104" s="907"/>
      <c r="H1104" s="907"/>
      <c r="I1104" s="90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8"/>
      <c r="D1105" s="908"/>
      <c r="E1105" s="907"/>
      <c r="F1105" s="907"/>
      <c r="G1105" s="907"/>
      <c r="H1105" s="907"/>
      <c r="I1105" s="90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8"/>
      <c r="D1106" s="908"/>
      <c r="E1106" s="907"/>
      <c r="F1106" s="907"/>
      <c r="G1106" s="907"/>
      <c r="H1106" s="907"/>
      <c r="I1106" s="90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8"/>
      <c r="D1107" s="908"/>
      <c r="E1107" s="907"/>
      <c r="F1107" s="907"/>
      <c r="G1107" s="907"/>
      <c r="H1107" s="907"/>
      <c r="I1107" s="90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8"/>
      <c r="D1108" s="908"/>
      <c r="E1108" s="907"/>
      <c r="F1108" s="907"/>
      <c r="G1108" s="907"/>
      <c r="H1108" s="907"/>
      <c r="I1108" s="90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8"/>
      <c r="D1109" s="908"/>
      <c r="E1109" s="907"/>
      <c r="F1109" s="907"/>
      <c r="G1109" s="907"/>
      <c r="H1109" s="907"/>
      <c r="I1109" s="90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8"/>
      <c r="D1110" s="908"/>
      <c r="E1110" s="907"/>
      <c r="F1110" s="907"/>
      <c r="G1110" s="907"/>
      <c r="H1110" s="907"/>
      <c r="I1110" s="90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8"/>
      <c r="D1111" s="908"/>
      <c r="E1111" s="907"/>
      <c r="F1111" s="907"/>
      <c r="G1111" s="907"/>
      <c r="H1111" s="907"/>
      <c r="I1111" s="90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8"/>
      <c r="D1112" s="908"/>
      <c r="E1112" s="907"/>
      <c r="F1112" s="907"/>
      <c r="G1112" s="907"/>
      <c r="H1112" s="907"/>
      <c r="I1112" s="90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8"/>
      <c r="D1113" s="908"/>
      <c r="E1113" s="907"/>
      <c r="F1113" s="907"/>
      <c r="G1113" s="907"/>
      <c r="H1113" s="907"/>
      <c r="I1113" s="90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8"/>
      <c r="D1114" s="908"/>
      <c r="E1114" s="907"/>
      <c r="F1114" s="907"/>
      <c r="G1114" s="907"/>
      <c r="H1114" s="907"/>
      <c r="I1114" s="90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8"/>
      <c r="D1115" s="908"/>
      <c r="E1115" s="907"/>
      <c r="F1115" s="907"/>
      <c r="G1115" s="907"/>
      <c r="H1115" s="907"/>
      <c r="I1115" s="90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8"/>
      <c r="D1116" s="908"/>
      <c r="E1116" s="907"/>
      <c r="F1116" s="907"/>
      <c r="G1116" s="907"/>
      <c r="H1116" s="907"/>
      <c r="I1116" s="90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8"/>
      <c r="D1117" s="908"/>
      <c r="E1117" s="907"/>
      <c r="F1117" s="907"/>
      <c r="G1117" s="907"/>
      <c r="H1117" s="907"/>
      <c r="I1117" s="90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8"/>
      <c r="D1118" s="908"/>
      <c r="E1118" s="907"/>
      <c r="F1118" s="907"/>
      <c r="G1118" s="907"/>
      <c r="H1118" s="907"/>
      <c r="I1118" s="90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8"/>
      <c r="D1119" s="908"/>
      <c r="E1119" s="259"/>
      <c r="F1119" s="907"/>
      <c r="G1119" s="907"/>
      <c r="H1119" s="907"/>
      <c r="I1119" s="90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8"/>
      <c r="D1120" s="908"/>
      <c r="E1120" s="907"/>
      <c r="F1120" s="907"/>
      <c r="G1120" s="907"/>
      <c r="H1120" s="907"/>
      <c r="I1120" s="90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8"/>
      <c r="D1121" s="908"/>
      <c r="E1121" s="907"/>
      <c r="F1121" s="907"/>
      <c r="G1121" s="907"/>
      <c r="H1121" s="907"/>
      <c r="I1121" s="90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8"/>
      <c r="D1122" s="908"/>
      <c r="E1122" s="907"/>
      <c r="F1122" s="907"/>
      <c r="G1122" s="907"/>
      <c r="H1122" s="907"/>
      <c r="I1122" s="90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8"/>
      <c r="D1123" s="908"/>
      <c r="E1123" s="907"/>
      <c r="F1123" s="907"/>
      <c r="G1123" s="907"/>
      <c r="H1123" s="907"/>
      <c r="I1123" s="90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8"/>
      <c r="D1124" s="908"/>
      <c r="E1124" s="907"/>
      <c r="F1124" s="907"/>
      <c r="G1124" s="907"/>
      <c r="H1124" s="907"/>
      <c r="I1124" s="90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8"/>
      <c r="D1125" s="908"/>
      <c r="E1125" s="907"/>
      <c r="F1125" s="907"/>
      <c r="G1125" s="907"/>
      <c r="H1125" s="907"/>
      <c r="I1125" s="90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8"/>
      <c r="D1126" s="908"/>
      <c r="E1126" s="907"/>
      <c r="F1126" s="907"/>
      <c r="G1126" s="907"/>
      <c r="H1126" s="907"/>
      <c r="I1126" s="90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8"/>
      <c r="D1127" s="908"/>
      <c r="E1127" s="907"/>
      <c r="F1127" s="907"/>
      <c r="G1127" s="907"/>
      <c r="H1127" s="907"/>
      <c r="I1127" s="90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8"/>
      <c r="D1128" s="908"/>
      <c r="E1128" s="907"/>
      <c r="F1128" s="907"/>
      <c r="G1128" s="907"/>
      <c r="H1128" s="907"/>
      <c r="I1128" s="90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8"/>
      <c r="D1129" s="908"/>
      <c r="E1129" s="907"/>
      <c r="F1129" s="907"/>
      <c r="G1129" s="907"/>
      <c r="H1129" s="907"/>
      <c r="I1129" s="90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8"/>
      <c r="D1130" s="908"/>
      <c r="E1130" s="907"/>
      <c r="F1130" s="907"/>
      <c r="G1130" s="907"/>
      <c r="H1130" s="907"/>
      <c r="I1130" s="90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8"/>
      <c r="D1131" s="908"/>
      <c r="E1131" s="907"/>
      <c r="F1131" s="907"/>
      <c r="G1131" s="907"/>
      <c r="H1131" s="907"/>
      <c r="I1131" s="90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82">
    <cfRule type="expression" dxfId="2805" priority="13909">
      <formula>IF(RIGHT(TEXT(Y782,"0.#"),1)=".",FALSE,TRUE)</formula>
    </cfRule>
    <cfRule type="expression" dxfId="2804" priority="13910">
      <formula>IF(RIGHT(TEXT(Y782,"0.#"),1)=".",TRUE,FALSE)</formula>
    </cfRule>
  </conditionalFormatting>
  <conditionalFormatting sqref="Y791">
    <cfRule type="expression" dxfId="2803" priority="13905">
      <formula>IF(RIGHT(TEXT(Y791,"0.#"),1)=".",FALSE,TRUE)</formula>
    </cfRule>
    <cfRule type="expression" dxfId="2802" priority="13906">
      <formula>IF(RIGHT(TEXT(Y791,"0.#"),1)=".",TRUE,FALSE)</formula>
    </cfRule>
  </conditionalFormatting>
  <conditionalFormatting sqref="Y822:Y829 Y820 Y809:Y816 Y807 Y796:Y803 Y794">
    <cfRule type="expression" dxfId="2801" priority="13687">
      <formula>IF(RIGHT(TEXT(Y794,"0.#"),1)=".",FALSE,TRUE)</formula>
    </cfRule>
    <cfRule type="expression" dxfId="2800" priority="13688">
      <formula>IF(RIGHT(TEXT(Y794,"0.#"),1)=".",TRUE,FALSE)</formula>
    </cfRule>
  </conditionalFormatting>
  <conditionalFormatting sqref="P16:AQ17 P15:AX15 P13:AX13">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AQ101">
    <cfRule type="expression" dxfId="2795" priority="13725">
      <formula>IF(RIGHT(TEXT(AE101,"0.#"),1)=".",FALSE,TRUE)</formula>
    </cfRule>
    <cfRule type="expression" dxfId="2794" priority="13726">
      <formula>IF(RIGHT(TEXT(AE101,"0.#"),1)=".",TRUE,FALSE)</formula>
    </cfRule>
  </conditionalFormatting>
  <conditionalFormatting sqref="Y783:Y790 Y781">
    <cfRule type="expression" dxfId="2793" priority="13711">
      <formula>IF(RIGHT(TEXT(Y781,"0.#"),1)=".",FALSE,TRUE)</formula>
    </cfRule>
    <cfRule type="expression" dxfId="2792" priority="13712">
      <formula>IF(RIGHT(TEXT(Y781,"0.#"),1)=".",TRUE,FALSE)</formula>
    </cfRule>
  </conditionalFormatting>
  <conditionalFormatting sqref="AU782">
    <cfRule type="expression" dxfId="2791" priority="13709">
      <formula>IF(RIGHT(TEXT(AU782,"0.#"),1)=".",FALSE,TRUE)</formula>
    </cfRule>
    <cfRule type="expression" dxfId="2790" priority="13710">
      <formula>IF(RIGHT(TEXT(AU782,"0.#"),1)=".",TRUE,FALSE)</formula>
    </cfRule>
  </conditionalFormatting>
  <conditionalFormatting sqref="AU791">
    <cfRule type="expression" dxfId="2789" priority="13707">
      <formula>IF(RIGHT(TEXT(AU791,"0.#"),1)=".",FALSE,TRUE)</formula>
    </cfRule>
    <cfRule type="expression" dxfId="2788" priority="13708">
      <formula>IF(RIGHT(TEXT(AU791,"0.#"),1)=".",TRUE,FALSE)</formula>
    </cfRule>
  </conditionalFormatting>
  <conditionalFormatting sqref="AU783:AU790 AU781">
    <cfRule type="expression" dxfId="2787" priority="13705">
      <formula>IF(RIGHT(TEXT(AU781,"0.#"),1)=".",FALSE,TRUE)</formula>
    </cfRule>
    <cfRule type="expression" dxfId="2786" priority="13706">
      <formula>IF(RIGHT(TEXT(AU781,"0.#"),1)=".",TRUE,FALSE)</formula>
    </cfRule>
  </conditionalFormatting>
  <conditionalFormatting sqref="Y821 Y808 Y795">
    <cfRule type="expression" dxfId="2785" priority="13691">
      <formula>IF(RIGHT(TEXT(Y795,"0.#"),1)=".",FALSE,TRUE)</formula>
    </cfRule>
    <cfRule type="expression" dxfId="2784" priority="13692">
      <formula>IF(RIGHT(TEXT(Y795,"0.#"),1)=".",TRUE,FALSE)</formula>
    </cfRule>
  </conditionalFormatting>
  <conditionalFormatting sqref="Y830 Y817 Y804">
    <cfRule type="expression" dxfId="2783" priority="13689">
      <formula>IF(RIGHT(TEXT(Y804,"0.#"),1)=".",FALSE,TRUE)</formula>
    </cfRule>
    <cfRule type="expression" dxfId="2782" priority="13690">
      <formula>IF(RIGHT(TEXT(Y804,"0.#"),1)=".",TRUE,FALSE)</formula>
    </cfRule>
  </conditionalFormatting>
  <conditionalFormatting sqref="AU821 AU808 AU795">
    <cfRule type="expression" dxfId="2781" priority="13685">
      <formula>IF(RIGHT(TEXT(AU795,"0.#"),1)=".",FALSE,TRUE)</formula>
    </cfRule>
    <cfRule type="expression" dxfId="2780" priority="13686">
      <formula>IF(RIGHT(TEXT(AU795,"0.#"),1)=".",TRUE,FALSE)</formula>
    </cfRule>
  </conditionalFormatting>
  <conditionalFormatting sqref="AU830 AU817 AU804">
    <cfRule type="expression" dxfId="2779" priority="13683">
      <formula>IF(RIGHT(TEXT(AU804,"0.#"),1)=".",FALSE,TRUE)</formula>
    </cfRule>
    <cfRule type="expression" dxfId="2778" priority="13684">
      <formula>IF(RIGHT(TEXT(AU804,"0.#"),1)=".",TRUE,FALSE)</formula>
    </cfRule>
  </conditionalFormatting>
  <conditionalFormatting sqref="AU822:AU829 AU820 AU809:AU816 AU807 AU796:AU803 AU794">
    <cfRule type="expression" dxfId="2777" priority="13681">
      <formula>IF(RIGHT(TEXT(AU794,"0.#"),1)=".",FALSE,TRUE)</formula>
    </cfRule>
    <cfRule type="expression" dxfId="2776" priority="13682">
      <formula>IF(RIGHT(TEXT(AU794,"0.#"),1)=".",TRUE,FALSE)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E33">
    <cfRule type="expression" dxfId="2767" priority="13495">
      <formula>IF(RIGHT(TEXT(AE33,"0.#"),1)=".",FALSE,TRUE)</formula>
    </cfRule>
    <cfRule type="expression" dxfId="2766" priority="13496">
      <formula>IF(RIGHT(TEXT(AE33,"0.#"),1)=".",TRUE,FALSE)</formula>
    </cfRule>
  </conditionalFormatting>
  <conditionalFormatting sqref="AE34">
    <cfRule type="expression" dxfId="2765" priority="13493">
      <formula>IF(RIGHT(TEXT(AE34,"0.#"),1)=".",FALSE,TRUE)</formula>
    </cfRule>
    <cfRule type="expression" dxfId="2764" priority="13494">
      <formula>IF(RIGHT(TEXT(AE34,"0.#"),1)=".",TRUE,FALSE)</formula>
    </cfRule>
  </conditionalFormatting>
  <conditionalFormatting sqref="AI34">
    <cfRule type="expression" dxfId="2763" priority="13491">
      <formula>IF(RIGHT(TEXT(AI34,"0.#"),1)=".",FALSE,TRUE)</formula>
    </cfRule>
    <cfRule type="expression" dxfId="2762" priority="13492">
      <formula>IF(RIGHT(TEXT(AI34,"0.#"),1)=".",TRUE,FALSE)</formula>
    </cfRule>
  </conditionalFormatting>
  <conditionalFormatting sqref="AI33">
    <cfRule type="expression" dxfId="2761" priority="13489">
      <formula>IF(RIGHT(TEXT(AI33,"0.#"),1)=".",FALSE,TRUE)</formula>
    </cfRule>
    <cfRule type="expression" dxfId="2760" priority="13490">
      <formula>IF(RIGHT(TEXT(AI33,"0.#"),1)=".",TRUE,FALSE)</formula>
    </cfRule>
  </conditionalFormatting>
  <conditionalFormatting sqref="AI32">
    <cfRule type="expression" dxfId="2759" priority="13487">
      <formula>IF(RIGHT(TEXT(AI32,"0.#"),1)=".",FALSE,TRUE)</formula>
    </cfRule>
    <cfRule type="expression" dxfId="2758" priority="13488">
      <formula>IF(RIGHT(TEXT(AI32,"0.#"),1)=".",TRUE,FALSE)</formula>
    </cfRule>
  </conditionalFormatting>
  <conditionalFormatting sqref="AM32">
    <cfRule type="expression" dxfId="2757" priority="13485">
      <formula>IF(RIGHT(TEXT(AM32,"0.#"),1)=".",FALSE,TRUE)</formula>
    </cfRule>
    <cfRule type="expression" dxfId="2756" priority="13486">
      <formula>IF(RIGHT(TEXT(AM32,"0.#"),1)=".",TRUE,FALSE)</formula>
    </cfRule>
  </conditionalFormatting>
  <conditionalFormatting sqref="AM33">
    <cfRule type="expression" dxfId="2755" priority="13483">
      <formula>IF(RIGHT(TEXT(AM33,"0.#"),1)=".",FALSE,TRUE)</formula>
    </cfRule>
    <cfRule type="expression" dxfId="2754" priority="13484">
      <formula>IF(RIGHT(TEXT(AM33,"0.#"),1)=".",TRUE,FALSE)</formula>
    </cfRule>
  </conditionalFormatting>
  <conditionalFormatting sqref="AQ32:AQ34">
    <cfRule type="expression" dxfId="2753" priority="13475">
      <formula>IF(RIGHT(TEXT(AQ32,"0.#"),1)=".",FALSE,TRUE)</formula>
    </cfRule>
    <cfRule type="expression" dxfId="2752" priority="13476">
      <formula>IF(RIGHT(TEXT(AQ32,"0.#"),1)=".",TRUE,FALSE)</formula>
    </cfRule>
  </conditionalFormatting>
  <conditionalFormatting sqref="AU32:AU34">
    <cfRule type="expression" dxfId="2751" priority="13473">
      <formula>IF(RIGHT(TEXT(AU32,"0.#"),1)=".",FALSE,TRUE)</formula>
    </cfRule>
    <cfRule type="expression" dxfId="2750" priority="13474">
      <formula>IF(RIGHT(TEXT(AU32,"0.#"),1)=".",TRUE,FALSE)</formula>
    </cfRule>
  </conditionalFormatting>
  <conditionalFormatting sqref="AE53">
    <cfRule type="expression" dxfId="2749" priority="13407">
      <formula>IF(RIGHT(TEXT(AE53,"0.#"),1)=".",FALSE,TRUE)</formula>
    </cfRule>
    <cfRule type="expression" dxfId="2748" priority="13408">
      <formula>IF(RIGHT(TEXT(AE53,"0.#"),1)=".",TRUE,FALSE)</formula>
    </cfRule>
  </conditionalFormatting>
  <conditionalFormatting sqref="AE54">
    <cfRule type="expression" dxfId="2747" priority="13405">
      <formula>IF(RIGHT(TEXT(AE54,"0.#"),1)=".",FALSE,TRUE)</formula>
    </cfRule>
    <cfRule type="expression" dxfId="2746" priority="13406">
      <formula>IF(RIGHT(TEXT(AE54,"0.#"),1)=".",TRUE,FALSE)</formula>
    </cfRule>
  </conditionalFormatting>
  <conditionalFormatting sqref="AI54">
    <cfRule type="expression" dxfId="2745" priority="13399">
      <formula>IF(RIGHT(TEXT(AI54,"0.#"),1)=".",FALSE,TRUE)</formula>
    </cfRule>
    <cfRule type="expression" dxfId="2744" priority="13400">
      <formula>IF(RIGHT(TEXT(AI54,"0.#"),1)=".",TRUE,FALSE)</formula>
    </cfRule>
  </conditionalFormatting>
  <conditionalFormatting sqref="AI53">
    <cfRule type="expression" dxfId="2743" priority="13397">
      <formula>IF(RIGHT(TEXT(AI53,"0.#"),1)=".",FALSE,TRUE)</formula>
    </cfRule>
    <cfRule type="expression" dxfId="2742" priority="13398">
      <formula>IF(RIGHT(TEXT(AI53,"0.#"),1)=".",TRUE,FALSE)</formula>
    </cfRule>
  </conditionalFormatting>
  <conditionalFormatting sqref="AM53">
    <cfRule type="expression" dxfId="2741" priority="13395">
      <formula>IF(RIGHT(TEXT(AM53,"0.#"),1)=".",FALSE,TRUE)</formula>
    </cfRule>
    <cfRule type="expression" dxfId="2740" priority="13396">
      <formula>IF(RIGHT(TEXT(AM53,"0.#"),1)=".",TRUE,FALSE)</formula>
    </cfRule>
  </conditionalFormatting>
  <conditionalFormatting sqref="AM54">
    <cfRule type="expression" dxfId="2739" priority="13393">
      <formula>IF(RIGHT(TEXT(AM54,"0.#"),1)=".",FALSE,TRUE)</formula>
    </cfRule>
    <cfRule type="expression" dxfId="2738" priority="13394">
      <formula>IF(RIGHT(TEXT(AM54,"0.#"),1)=".",TRUE,FALSE)</formula>
    </cfRule>
  </conditionalFormatting>
  <conditionalFormatting sqref="AM55">
    <cfRule type="expression" dxfId="2737" priority="13391">
      <formula>IF(RIGHT(TEXT(AM55,"0.#"),1)=".",FALSE,TRUE)</formula>
    </cfRule>
    <cfRule type="expression" dxfId="2736" priority="13392">
      <formula>IF(RIGHT(TEXT(AM55,"0.#"),1)=".",TRUE,FALSE)</formula>
    </cfRule>
  </conditionalFormatting>
  <conditionalFormatting sqref="AE60">
    <cfRule type="expression" dxfId="2735" priority="13377">
      <formula>IF(RIGHT(TEXT(AE60,"0.#"),1)=".",FALSE,TRUE)</formula>
    </cfRule>
    <cfRule type="expression" dxfId="2734" priority="13378">
      <formula>IF(RIGHT(TEXT(AE60,"0.#"),1)=".",TRUE,FALSE)</formula>
    </cfRule>
  </conditionalFormatting>
  <conditionalFormatting sqref="AE61">
    <cfRule type="expression" dxfId="2733" priority="13375">
      <formula>IF(RIGHT(TEXT(AE61,"0.#"),1)=".",FALSE,TRUE)</formula>
    </cfRule>
    <cfRule type="expression" dxfId="2732" priority="13376">
      <formula>IF(RIGHT(TEXT(AE61,"0.#"),1)=".",TRUE,FALSE)</formula>
    </cfRule>
  </conditionalFormatting>
  <conditionalFormatting sqref="AE62">
    <cfRule type="expression" dxfId="2731" priority="13373">
      <formula>IF(RIGHT(TEXT(AE62,"0.#"),1)=".",FALSE,TRUE)</formula>
    </cfRule>
    <cfRule type="expression" dxfId="2730" priority="13374">
      <formula>IF(RIGHT(TEXT(AE62,"0.#"),1)=".",TRUE,FALSE)</formula>
    </cfRule>
  </conditionalFormatting>
  <conditionalFormatting sqref="AI62">
    <cfRule type="expression" dxfId="2729" priority="13371">
      <formula>IF(RIGHT(TEXT(AI62,"0.#"),1)=".",FALSE,TRUE)</formula>
    </cfRule>
    <cfRule type="expression" dxfId="2728" priority="13372">
      <formula>IF(RIGHT(TEXT(AI62,"0.#"),1)=".",TRUE,FALSE)</formula>
    </cfRule>
  </conditionalFormatting>
  <conditionalFormatting sqref="AI61">
    <cfRule type="expression" dxfId="2727" priority="13369">
      <formula>IF(RIGHT(TEXT(AI61,"0.#"),1)=".",FALSE,TRUE)</formula>
    </cfRule>
    <cfRule type="expression" dxfId="2726" priority="13370">
      <formula>IF(RIGHT(TEXT(AI61,"0.#"),1)=".",TRUE,FALSE)</formula>
    </cfRule>
  </conditionalFormatting>
  <conditionalFormatting sqref="AI60">
    <cfRule type="expression" dxfId="2725" priority="13367">
      <formula>IF(RIGHT(TEXT(AI60,"0.#"),1)=".",FALSE,TRUE)</formula>
    </cfRule>
    <cfRule type="expression" dxfId="2724" priority="13368">
      <formula>IF(RIGHT(TEXT(AI60,"0.#"),1)=".",TRUE,FALSE)</formula>
    </cfRule>
  </conditionalFormatting>
  <conditionalFormatting sqref="AM60">
    <cfRule type="expression" dxfId="2723" priority="13365">
      <formula>IF(RIGHT(TEXT(AM60,"0.#"),1)=".",FALSE,TRUE)</formula>
    </cfRule>
    <cfRule type="expression" dxfId="2722" priority="13366">
      <formula>IF(RIGHT(TEXT(AM60,"0.#"),1)=".",TRUE,FALSE)</formula>
    </cfRule>
  </conditionalFormatting>
  <conditionalFormatting sqref="AM61">
    <cfRule type="expression" dxfId="2721" priority="13363">
      <formula>IF(RIGHT(TEXT(AM61,"0.#"),1)=".",FALSE,TRUE)</formula>
    </cfRule>
    <cfRule type="expression" dxfId="2720" priority="13364">
      <formula>IF(RIGHT(TEXT(AM61,"0.#"),1)=".",TRUE,FALSE)</formula>
    </cfRule>
  </conditionalFormatting>
  <conditionalFormatting sqref="AM62">
    <cfRule type="expression" dxfId="2719" priority="13361">
      <formula>IF(RIGHT(TEXT(AM62,"0.#"),1)=".",FALSE,TRUE)</formula>
    </cfRule>
    <cfRule type="expression" dxfId="2718" priority="13362">
      <formula>IF(RIGHT(TEXT(AM62,"0.#"),1)=".",TRUE,FALSE)</formula>
    </cfRule>
  </conditionalFormatting>
  <conditionalFormatting sqref="AE87">
    <cfRule type="expression" dxfId="2717" priority="13347">
      <formula>IF(RIGHT(TEXT(AE87,"0.#"),1)=".",FALSE,TRUE)</formula>
    </cfRule>
    <cfRule type="expression" dxfId="2716" priority="13348">
      <formula>IF(RIGHT(TEXT(AE87,"0.#"),1)=".",TRUE,FALSE)</formula>
    </cfRule>
  </conditionalFormatting>
  <conditionalFormatting sqref="AE88">
    <cfRule type="expression" dxfId="2715" priority="13345">
      <formula>IF(RIGHT(TEXT(AE88,"0.#"),1)=".",FALSE,TRUE)</formula>
    </cfRule>
    <cfRule type="expression" dxfId="2714" priority="13346">
      <formula>IF(RIGHT(TEXT(AE88,"0.#"),1)=".",TRUE,FALSE)</formula>
    </cfRule>
  </conditionalFormatting>
  <conditionalFormatting sqref="AE89">
    <cfRule type="expression" dxfId="2713" priority="13343">
      <formula>IF(RIGHT(TEXT(AE89,"0.#"),1)=".",FALSE,TRUE)</formula>
    </cfRule>
    <cfRule type="expression" dxfId="2712" priority="13344">
      <formula>IF(RIGHT(TEXT(AE89,"0.#"),1)=".",TRUE,FALSE)</formula>
    </cfRule>
  </conditionalFormatting>
  <conditionalFormatting sqref="AI89">
    <cfRule type="expression" dxfId="2711" priority="13341">
      <formula>IF(RIGHT(TEXT(AI89,"0.#"),1)=".",FALSE,TRUE)</formula>
    </cfRule>
    <cfRule type="expression" dxfId="2710" priority="13342">
      <formula>IF(RIGHT(TEXT(AI89,"0.#"),1)=".",TRUE,FALSE)</formula>
    </cfRule>
  </conditionalFormatting>
  <conditionalFormatting sqref="AI88">
    <cfRule type="expression" dxfId="2709" priority="13339">
      <formula>IF(RIGHT(TEXT(AI88,"0.#"),1)=".",FALSE,TRUE)</formula>
    </cfRule>
    <cfRule type="expression" dxfId="2708" priority="13340">
      <formula>IF(RIGHT(TEXT(AI88,"0.#"),1)=".",TRUE,FALSE)</formula>
    </cfRule>
  </conditionalFormatting>
  <conditionalFormatting sqref="AI87">
    <cfRule type="expression" dxfId="2707" priority="13337">
      <formula>IF(RIGHT(TEXT(AI87,"0.#"),1)=".",FALSE,TRUE)</formula>
    </cfRule>
    <cfRule type="expression" dxfId="2706" priority="13338">
      <formula>IF(RIGHT(TEXT(AI87,"0.#"),1)=".",TRUE,FALSE)</formula>
    </cfRule>
  </conditionalFormatting>
  <conditionalFormatting sqref="AM88">
    <cfRule type="expression" dxfId="2705" priority="13333">
      <formula>IF(RIGHT(TEXT(AM88,"0.#"),1)=".",FALSE,TRUE)</formula>
    </cfRule>
    <cfRule type="expression" dxfId="2704" priority="13334">
      <formula>IF(RIGHT(TEXT(AM88,"0.#"),1)=".",TRUE,FALSE)</formula>
    </cfRule>
  </conditionalFormatting>
  <conditionalFormatting sqref="AM89">
    <cfRule type="expression" dxfId="2703" priority="13331">
      <formula>IF(RIGHT(TEXT(AM89,"0.#"),1)=".",FALSE,TRUE)</formula>
    </cfRule>
    <cfRule type="expression" dxfId="2702" priority="13332">
      <formula>IF(RIGHT(TEXT(AM89,"0.#"),1)=".",TRUE,FALSE)</formula>
    </cfRule>
  </conditionalFormatting>
  <conditionalFormatting sqref="AE92">
    <cfRule type="expression" dxfId="2701" priority="13317">
      <formula>IF(RIGHT(TEXT(AE92,"0.#"),1)=".",FALSE,TRUE)</formula>
    </cfRule>
    <cfRule type="expression" dxfId="2700" priority="13318">
      <formula>IF(RIGHT(TEXT(AE92,"0.#"),1)=".",TRUE,FALSE)</formula>
    </cfRule>
  </conditionalFormatting>
  <conditionalFormatting sqref="AE93">
    <cfRule type="expression" dxfId="2699" priority="13315">
      <formula>IF(RIGHT(TEXT(AE93,"0.#"),1)=".",FALSE,TRUE)</formula>
    </cfRule>
    <cfRule type="expression" dxfId="2698" priority="13316">
      <formula>IF(RIGHT(TEXT(AE93,"0.#"),1)=".",TRUE,FALSE)</formula>
    </cfRule>
  </conditionalFormatting>
  <conditionalFormatting sqref="AE94">
    <cfRule type="expression" dxfId="2697" priority="13313">
      <formula>IF(RIGHT(TEXT(AE94,"0.#"),1)=".",FALSE,TRUE)</formula>
    </cfRule>
    <cfRule type="expression" dxfId="2696" priority="13314">
      <formula>IF(RIGHT(TEXT(AE94,"0.#"),1)=".",TRUE,FALSE)</formula>
    </cfRule>
  </conditionalFormatting>
  <conditionalFormatting sqref="AI94">
    <cfRule type="expression" dxfId="2695" priority="13311">
      <formula>IF(RIGHT(TEXT(AI94,"0.#"),1)=".",FALSE,TRUE)</formula>
    </cfRule>
    <cfRule type="expression" dxfId="2694" priority="13312">
      <formula>IF(RIGHT(TEXT(AI94,"0.#"),1)=".",TRUE,FALSE)</formula>
    </cfRule>
  </conditionalFormatting>
  <conditionalFormatting sqref="AI93">
    <cfRule type="expression" dxfId="2693" priority="13309">
      <formula>IF(RIGHT(TEXT(AI93,"0.#"),1)=".",FALSE,TRUE)</formula>
    </cfRule>
    <cfRule type="expression" dxfId="2692" priority="13310">
      <formula>IF(RIGHT(TEXT(AI93,"0.#"),1)=".",TRUE,FALSE)</formula>
    </cfRule>
  </conditionalFormatting>
  <conditionalFormatting sqref="AI92">
    <cfRule type="expression" dxfId="2691" priority="13307">
      <formula>IF(RIGHT(TEXT(AI92,"0.#"),1)=".",FALSE,TRUE)</formula>
    </cfRule>
    <cfRule type="expression" dxfId="2690" priority="13308">
      <formula>IF(RIGHT(TEXT(AI92,"0.#"),1)=".",TRUE,FALSE)</formula>
    </cfRule>
  </conditionalFormatting>
  <conditionalFormatting sqref="AM92">
    <cfRule type="expression" dxfId="2689" priority="13305">
      <formula>IF(RIGHT(TEXT(AM92,"0.#"),1)=".",FALSE,TRUE)</formula>
    </cfRule>
    <cfRule type="expression" dxfId="2688" priority="13306">
      <formula>IF(RIGHT(TEXT(AM92,"0.#"),1)=".",TRUE,FALSE)</formula>
    </cfRule>
  </conditionalFormatting>
  <conditionalFormatting sqref="AM93">
    <cfRule type="expression" dxfId="2687" priority="13303">
      <formula>IF(RIGHT(TEXT(AM93,"0.#"),1)=".",FALSE,TRUE)</formula>
    </cfRule>
    <cfRule type="expression" dxfId="2686" priority="13304">
      <formula>IF(RIGHT(TEXT(AM93,"0.#"),1)=".",TRUE,FALSE)</formula>
    </cfRule>
  </conditionalFormatting>
  <conditionalFormatting sqref="AM94">
    <cfRule type="expression" dxfId="2685" priority="13301">
      <formula>IF(RIGHT(TEXT(AM94,"0.#"),1)=".",FALSE,TRUE)</formula>
    </cfRule>
    <cfRule type="expression" dxfId="2684" priority="13302">
      <formula>IF(RIGHT(TEXT(AM94,"0.#"),1)=".",TRUE,FALSE)</formula>
    </cfRule>
  </conditionalFormatting>
  <conditionalFormatting sqref="AE97">
    <cfRule type="expression" dxfId="2683" priority="13287">
      <formula>IF(RIGHT(TEXT(AE97,"0.#"),1)=".",FALSE,TRUE)</formula>
    </cfRule>
    <cfRule type="expression" dxfId="2682" priority="13288">
      <formula>IF(RIGHT(TEXT(AE97,"0.#"),1)=".",TRUE,FALSE)</formula>
    </cfRule>
  </conditionalFormatting>
  <conditionalFormatting sqref="AE98">
    <cfRule type="expression" dxfId="2681" priority="13285">
      <formula>IF(RIGHT(TEXT(AE98,"0.#"),1)=".",FALSE,TRUE)</formula>
    </cfRule>
    <cfRule type="expression" dxfId="2680" priority="13286">
      <formula>IF(RIGHT(TEXT(AE98,"0.#"),1)=".",TRUE,FALSE)</formula>
    </cfRule>
  </conditionalFormatting>
  <conditionalFormatting sqref="AE99">
    <cfRule type="expression" dxfId="2679" priority="13283">
      <formula>IF(RIGHT(TEXT(AE99,"0.#"),1)=".",FALSE,TRUE)</formula>
    </cfRule>
    <cfRule type="expression" dxfId="2678" priority="13284">
      <formula>IF(RIGHT(TEXT(AE99,"0.#"),1)=".",TRUE,FALSE)</formula>
    </cfRule>
  </conditionalFormatting>
  <conditionalFormatting sqref="AI99">
    <cfRule type="expression" dxfId="2677" priority="13281">
      <formula>IF(RIGHT(TEXT(AI99,"0.#"),1)=".",FALSE,TRUE)</formula>
    </cfRule>
    <cfRule type="expression" dxfId="2676" priority="13282">
      <formula>IF(RIGHT(TEXT(AI99,"0.#"),1)=".",TRUE,FALSE)</formula>
    </cfRule>
  </conditionalFormatting>
  <conditionalFormatting sqref="AI98">
    <cfRule type="expression" dxfId="2675" priority="13279">
      <formula>IF(RIGHT(TEXT(AI98,"0.#"),1)=".",FALSE,TRUE)</formula>
    </cfRule>
    <cfRule type="expression" dxfId="2674" priority="13280">
      <formula>IF(RIGHT(TEXT(AI98,"0.#"),1)=".",TRUE,FALSE)</formula>
    </cfRule>
  </conditionalFormatting>
  <conditionalFormatting sqref="AI97">
    <cfRule type="expression" dxfId="2673" priority="13277">
      <formula>IF(RIGHT(TEXT(AI97,"0.#"),1)=".",FALSE,TRUE)</formula>
    </cfRule>
    <cfRule type="expression" dxfId="2672" priority="13278">
      <formula>IF(RIGHT(TEXT(AI97,"0.#"),1)=".",TRUE,FALSE)</formula>
    </cfRule>
  </conditionalFormatting>
  <conditionalFormatting sqref="AM97">
    <cfRule type="expression" dxfId="2671" priority="13275">
      <formula>IF(RIGHT(TEXT(AM97,"0.#"),1)=".",FALSE,TRUE)</formula>
    </cfRule>
    <cfRule type="expression" dxfId="2670" priority="13276">
      <formula>IF(RIGHT(TEXT(AM97,"0.#"),1)=".",TRUE,FALSE)</formula>
    </cfRule>
  </conditionalFormatting>
  <conditionalFormatting sqref="AM98">
    <cfRule type="expression" dxfId="2669" priority="13273">
      <formula>IF(RIGHT(TEXT(AM98,"0.#"),1)=".",FALSE,TRUE)</formula>
    </cfRule>
    <cfRule type="expression" dxfId="2668" priority="13274">
      <formula>IF(RIGHT(TEXT(AM98,"0.#"),1)=".",TRUE,FALSE)</formula>
    </cfRule>
  </conditionalFormatting>
  <conditionalFormatting sqref="AM99">
    <cfRule type="expression" dxfId="2667" priority="13271">
      <formula>IF(RIGHT(TEXT(AM99,"0.#"),1)=".",FALSE,TRUE)</formula>
    </cfRule>
    <cfRule type="expression" dxfId="2666" priority="13272">
      <formula>IF(RIGHT(TEXT(AM99,"0.#"),1)=".",TRUE,FALSE)</formula>
    </cfRule>
  </conditionalFormatting>
  <conditionalFormatting sqref="AI101">
    <cfRule type="expression" dxfId="2665" priority="13257">
      <formula>IF(RIGHT(TEXT(AI101,"0.#"),1)=".",FALSE,TRUE)</formula>
    </cfRule>
    <cfRule type="expression" dxfId="2664" priority="13258">
      <formula>IF(RIGHT(TEXT(AI101,"0.#"),1)=".",TRUE,FALSE)</formula>
    </cfRule>
  </conditionalFormatting>
  <conditionalFormatting sqref="AM101">
    <cfRule type="expression" dxfId="2663" priority="13255">
      <formula>IF(RIGHT(TEXT(AM101,"0.#"),1)=".",FALSE,TRUE)</formula>
    </cfRule>
    <cfRule type="expression" dxfId="2662" priority="13256">
      <formula>IF(RIGHT(TEXT(AM101,"0.#"),1)=".",TRUE,FALSE)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I102">
    <cfRule type="expression" dxfId="2659" priority="13251">
      <formula>IF(RIGHT(TEXT(AI102,"0.#"),1)=".",FALSE,TRUE)</formula>
    </cfRule>
    <cfRule type="expression" dxfId="2658" priority="13252">
      <formula>IF(RIGHT(TEXT(AI102,"0.#"),1)=".",TRUE,FALSE)</formula>
    </cfRule>
  </conditionalFormatting>
  <conditionalFormatting sqref="AM102">
    <cfRule type="expression" dxfId="2657" priority="13249">
      <formula>IF(RIGHT(TEXT(AM102,"0.#"),1)=".",FALSE,TRUE)</formula>
    </cfRule>
    <cfRule type="expression" dxfId="2656" priority="13250">
      <formula>IF(RIGHT(TEXT(AM102,"0.#"),1)=".",TRUE,FALSE)</formula>
    </cfRule>
  </conditionalFormatting>
  <conditionalFormatting sqref="AQ102">
    <cfRule type="expression" dxfId="2655" priority="13247">
      <formula>IF(RIGHT(TEXT(AQ102,"0.#"),1)=".",FALSE,TRUE)</formula>
    </cfRule>
    <cfRule type="expression" dxfId="2654" priority="13248">
      <formula>IF(RIGHT(TEXT(AQ102,"0.#"),1)=".",TRUE,FALSE)</formula>
    </cfRule>
  </conditionalFormatting>
  <conditionalFormatting sqref="AE104">
    <cfRule type="expression" dxfId="2653" priority="13245">
      <formula>IF(RIGHT(TEXT(AE104,"0.#"),1)=".",FALSE,TRUE)</formula>
    </cfRule>
    <cfRule type="expression" dxfId="2652" priority="13246">
      <formula>IF(RIGHT(TEXT(AE104,"0.#"),1)=".",TRUE,FALSE)</formula>
    </cfRule>
  </conditionalFormatting>
  <conditionalFormatting sqref="AI104">
    <cfRule type="expression" dxfId="2651" priority="13243">
      <formula>IF(RIGHT(TEXT(AI104,"0.#"),1)=".",FALSE,TRUE)</formula>
    </cfRule>
    <cfRule type="expression" dxfId="2650" priority="13244">
      <formula>IF(RIGHT(TEXT(AI104,"0.#"),1)=".",TRUE,FALSE)</formula>
    </cfRule>
  </conditionalFormatting>
  <conditionalFormatting sqref="AM104">
    <cfRule type="expression" dxfId="2649" priority="13241">
      <formula>IF(RIGHT(TEXT(AM104,"0.#"),1)=".",FALSE,TRUE)</formula>
    </cfRule>
    <cfRule type="expression" dxfId="2648" priority="13242">
      <formula>IF(RIGHT(TEXT(AM104,"0.#"),1)=".",TRUE,FALSE)</formula>
    </cfRule>
  </conditionalFormatting>
  <conditionalFormatting sqref="AE105">
    <cfRule type="expression" dxfId="2647" priority="13239">
      <formula>IF(RIGHT(TEXT(AE105,"0.#"),1)=".",FALSE,TRUE)</formula>
    </cfRule>
    <cfRule type="expression" dxfId="2646" priority="13240">
      <formula>IF(RIGHT(TEXT(AE105,"0.#"),1)=".",TRUE,FALSE)</formula>
    </cfRule>
  </conditionalFormatting>
  <conditionalFormatting sqref="AI105">
    <cfRule type="expression" dxfId="2645" priority="13237">
      <formula>IF(RIGHT(TEXT(AI105,"0.#"),1)=".",FALSE,TRUE)</formula>
    </cfRule>
    <cfRule type="expression" dxfId="2644" priority="13238">
      <formula>IF(RIGHT(TEXT(AI105,"0.#"),1)=".",TRUE,FALSE)</formula>
    </cfRule>
  </conditionalFormatting>
  <conditionalFormatting sqref="AM105">
    <cfRule type="expression" dxfId="2643" priority="13235">
      <formula>IF(RIGHT(TEXT(AM105,"0.#"),1)=".",FALSE,TRUE)</formula>
    </cfRule>
    <cfRule type="expression" dxfId="2642" priority="13236">
      <formula>IF(RIGHT(TEXT(AM105,"0.#"),1)=".",TRUE,FALSE)</formula>
    </cfRule>
  </conditionalFormatting>
  <conditionalFormatting sqref="AE107">
    <cfRule type="expression" dxfId="2641" priority="13231">
      <formula>IF(RIGHT(TEXT(AE107,"0.#"),1)=".",FALSE,TRUE)</formula>
    </cfRule>
    <cfRule type="expression" dxfId="2640" priority="13232">
      <formula>IF(RIGHT(TEXT(AE107,"0.#"),1)=".",TRUE,FALSE)</formula>
    </cfRule>
  </conditionalFormatting>
  <conditionalFormatting sqref="AI107">
    <cfRule type="expression" dxfId="2639" priority="13229">
      <formula>IF(RIGHT(TEXT(AI107,"0.#"),1)=".",FALSE,TRUE)</formula>
    </cfRule>
    <cfRule type="expression" dxfId="2638" priority="13230">
      <formula>IF(RIGHT(TEXT(AI107,"0.#"),1)=".",TRUE,FALSE)</formula>
    </cfRule>
  </conditionalFormatting>
  <conditionalFormatting sqref="AM107">
    <cfRule type="expression" dxfId="2637" priority="13227">
      <formula>IF(RIGHT(TEXT(AM107,"0.#"),1)=".",FALSE,TRUE)</formula>
    </cfRule>
    <cfRule type="expression" dxfId="2636" priority="13228">
      <formula>IF(RIGHT(TEXT(AM107,"0.#"),1)=".",TRUE,FALSE)</formula>
    </cfRule>
  </conditionalFormatting>
  <conditionalFormatting sqref="AE108">
    <cfRule type="expression" dxfId="2635" priority="13225">
      <formula>IF(RIGHT(TEXT(AE108,"0.#"),1)=".",FALSE,TRUE)</formula>
    </cfRule>
    <cfRule type="expression" dxfId="2634" priority="13226">
      <formula>IF(RIGHT(TEXT(AE108,"0.#"),1)=".",TRUE,FALSE)</formula>
    </cfRule>
  </conditionalFormatting>
  <conditionalFormatting sqref="AI108">
    <cfRule type="expression" dxfId="2633" priority="13223">
      <formula>IF(RIGHT(TEXT(AI108,"0.#"),1)=".",FALSE,TRUE)</formula>
    </cfRule>
    <cfRule type="expression" dxfId="2632" priority="13224">
      <formula>IF(RIGHT(TEXT(AI108,"0.#"),1)=".",TRUE,FALSE)</formula>
    </cfRule>
  </conditionalFormatting>
  <conditionalFormatting sqref="AM108">
    <cfRule type="expression" dxfId="2631" priority="13221">
      <formula>IF(RIGHT(TEXT(AM108,"0.#"),1)=".",FALSE,TRUE)</formula>
    </cfRule>
    <cfRule type="expression" dxfId="2630" priority="13222">
      <formula>IF(RIGHT(TEXT(AM108,"0.#"),1)=".",TRUE,FALSE)</formula>
    </cfRule>
  </conditionalFormatting>
  <conditionalFormatting sqref="AE110">
    <cfRule type="expression" dxfId="2629" priority="13217">
      <formula>IF(RIGHT(TEXT(AE110,"0.#"),1)=".",FALSE,TRUE)</formula>
    </cfRule>
    <cfRule type="expression" dxfId="2628" priority="13218">
      <formula>IF(RIGHT(TEXT(AE110,"0.#"),1)=".",TRUE,FALSE)</formula>
    </cfRule>
  </conditionalFormatting>
  <conditionalFormatting sqref="AI110">
    <cfRule type="expression" dxfId="2627" priority="13215">
      <formula>IF(RIGHT(TEXT(AI110,"0.#"),1)=".",FALSE,TRUE)</formula>
    </cfRule>
    <cfRule type="expression" dxfId="2626" priority="13216">
      <formula>IF(RIGHT(TEXT(AI110,"0.#"),1)=".",TRUE,FALSE)</formula>
    </cfRule>
  </conditionalFormatting>
  <conditionalFormatting sqref="AM110">
    <cfRule type="expression" dxfId="2625" priority="13213">
      <formula>IF(RIGHT(TEXT(AM110,"0.#"),1)=".",FALSE,TRUE)</formula>
    </cfRule>
    <cfRule type="expression" dxfId="2624" priority="13214">
      <formula>IF(RIGHT(TEXT(AM110,"0.#"),1)=".",TRUE,FALSE)</formula>
    </cfRule>
  </conditionalFormatting>
  <conditionalFormatting sqref="AE111">
    <cfRule type="expression" dxfId="2623" priority="13211">
      <formula>IF(RIGHT(TEXT(AE111,"0.#"),1)=".",FALSE,TRUE)</formula>
    </cfRule>
    <cfRule type="expression" dxfId="2622" priority="13212">
      <formula>IF(RIGHT(TEXT(AE111,"0.#"),1)=".",TRUE,FALSE)</formula>
    </cfRule>
  </conditionalFormatting>
  <conditionalFormatting sqref="AI111">
    <cfRule type="expression" dxfId="2621" priority="13209">
      <formula>IF(RIGHT(TEXT(AI111,"0.#"),1)=".",FALSE,TRUE)</formula>
    </cfRule>
    <cfRule type="expression" dxfId="2620" priority="13210">
      <formula>IF(RIGHT(TEXT(AI111,"0.#"),1)=".",TRUE,FALSE)</formula>
    </cfRule>
  </conditionalFormatting>
  <conditionalFormatting sqref="AM111">
    <cfRule type="expression" dxfId="2619" priority="13207">
      <formula>IF(RIGHT(TEXT(AM111,"0.#"),1)=".",FALSE,TRUE)</formula>
    </cfRule>
    <cfRule type="expression" dxfId="2618" priority="13208">
      <formula>IF(RIGHT(TEXT(AM111,"0.#"),1)=".",TRUE,FALSE)</formula>
    </cfRule>
  </conditionalFormatting>
  <conditionalFormatting sqref="AE113">
    <cfRule type="expression" dxfId="2617" priority="13203">
      <formula>IF(RIGHT(TEXT(AE113,"0.#"),1)=".",FALSE,TRUE)</formula>
    </cfRule>
    <cfRule type="expression" dxfId="2616" priority="13204">
      <formula>IF(RIGHT(TEXT(AE113,"0.#"),1)=".",TRUE,FALSE)</formula>
    </cfRule>
  </conditionalFormatting>
  <conditionalFormatting sqref="AI113">
    <cfRule type="expression" dxfId="2615" priority="13201">
      <formula>IF(RIGHT(TEXT(AI113,"0.#"),1)=".",FALSE,TRUE)</formula>
    </cfRule>
    <cfRule type="expression" dxfId="2614" priority="13202">
      <formula>IF(RIGHT(TEXT(AI113,"0.#"),1)=".",TRUE,FALSE)</formula>
    </cfRule>
  </conditionalFormatting>
  <conditionalFormatting sqref="AM113">
    <cfRule type="expression" dxfId="2613" priority="13199">
      <formula>IF(RIGHT(TEXT(AM113,"0.#"),1)=".",FALSE,TRUE)</formula>
    </cfRule>
    <cfRule type="expression" dxfId="2612" priority="13200">
      <formula>IF(RIGHT(TEXT(AM113,"0.#"),1)=".",TRUE,FALSE)</formula>
    </cfRule>
  </conditionalFormatting>
  <conditionalFormatting sqref="AE114">
    <cfRule type="expression" dxfId="2611" priority="13197">
      <formula>IF(RIGHT(TEXT(AE114,"0.#"),1)=".",FALSE,TRUE)</formula>
    </cfRule>
    <cfRule type="expression" dxfId="2610" priority="13198">
      <formula>IF(RIGHT(TEXT(AE114,"0.#"),1)=".",TRUE,FALSE)</formula>
    </cfRule>
  </conditionalFormatting>
  <conditionalFormatting sqref="AI114">
    <cfRule type="expression" dxfId="2609" priority="13195">
      <formula>IF(RIGHT(TEXT(AI114,"0.#"),1)=".",FALSE,TRUE)</formula>
    </cfRule>
    <cfRule type="expression" dxfId="2608" priority="13196">
      <formula>IF(RIGHT(TEXT(AI114,"0.#"),1)=".",TRUE,FALSE)</formula>
    </cfRule>
  </conditionalFormatting>
  <conditionalFormatting sqref="AM114">
    <cfRule type="expression" dxfId="2607" priority="13193">
      <formula>IF(RIGHT(TEXT(AM114,"0.#"),1)=".",FALSE,TRUE)</formula>
    </cfRule>
    <cfRule type="expression" dxfId="2606" priority="13194">
      <formula>IF(RIGHT(TEXT(AM114,"0.#"),1)=".",TRUE,FALSE)</formula>
    </cfRule>
  </conditionalFormatting>
  <conditionalFormatting sqref="AE116 AQ116">
    <cfRule type="expression" dxfId="2605" priority="13189">
      <formula>IF(RIGHT(TEXT(AE116,"0.#"),1)=".",FALSE,TRUE)</formula>
    </cfRule>
    <cfRule type="expression" dxfId="2604" priority="13190">
      <formula>IF(RIGHT(TEXT(AE116,"0.#"),1)=".",TRUE,FALSE)</formula>
    </cfRule>
  </conditionalFormatting>
  <conditionalFormatting sqref="AI116">
    <cfRule type="expression" dxfId="2603" priority="13187">
      <formula>IF(RIGHT(TEXT(AI116,"0.#"),1)=".",FALSE,TRUE)</formula>
    </cfRule>
    <cfRule type="expression" dxfId="2602" priority="13188">
      <formula>IF(RIGHT(TEXT(AI116,"0.#"),1)=".",TRUE,FALSE)</formula>
    </cfRule>
  </conditionalFormatting>
  <conditionalFormatting sqref="AM116">
    <cfRule type="expression" dxfId="2601" priority="13185">
      <formula>IF(RIGHT(TEXT(AM116,"0.#"),1)=".",FALSE,TRUE)</formula>
    </cfRule>
    <cfRule type="expression" dxfId="2600" priority="13186">
      <formula>IF(RIGHT(TEXT(AM116,"0.#"),1)=".",TRUE,FALSE)</formula>
    </cfRule>
  </conditionalFormatting>
  <conditionalFormatting sqref="AE117 AM117">
    <cfRule type="expression" dxfId="2599" priority="13183">
      <formula>IF(RIGHT(TEXT(AE117,"0.#"),1)=".",FALSE,TRUE)</formula>
    </cfRule>
    <cfRule type="expression" dxfId="2598" priority="13184">
      <formula>IF(RIGHT(TEXT(AE117,"0.#"),1)=".",TRUE,FALSE)</formula>
    </cfRule>
  </conditionalFormatting>
  <conditionalFormatting sqref="AI117">
    <cfRule type="expression" dxfId="2597" priority="13181">
      <formula>IF(RIGHT(TEXT(AI117,"0.#"),1)=".",FALSE,TRUE)</formula>
    </cfRule>
    <cfRule type="expression" dxfId="2596" priority="13182">
      <formula>IF(RIGHT(TEXT(AI117,"0.#"),1)=".",TRUE,FALSE)</formula>
    </cfRule>
  </conditionalFormatting>
  <conditionalFormatting sqref="AQ117">
    <cfRule type="expression" dxfId="2595" priority="13177">
      <formula>IF(RIGHT(TEXT(AQ117,"0.#"),1)=".",FALSE,TRUE)</formula>
    </cfRule>
    <cfRule type="expression" dxfId="2594" priority="13178">
      <formula>IF(RIGHT(TEXT(AQ117,"0.#"),1)=".",TRUE,FALSE)</formula>
    </cfRule>
  </conditionalFormatting>
  <conditionalFormatting sqref="AE119 AQ119">
    <cfRule type="expression" dxfId="2593" priority="13175">
      <formula>IF(RIGHT(TEXT(AE119,"0.#"),1)=".",FALSE,TRUE)</formula>
    </cfRule>
    <cfRule type="expression" dxfId="2592" priority="13176">
      <formula>IF(RIGHT(TEXT(AE119,"0.#"),1)=".",TRUE,FALSE)</formula>
    </cfRule>
  </conditionalFormatting>
  <conditionalFormatting sqref="AI119">
    <cfRule type="expression" dxfId="2591" priority="13173">
      <formula>IF(RIGHT(TEXT(AI119,"0.#"),1)=".",FALSE,TRUE)</formula>
    </cfRule>
    <cfRule type="expression" dxfId="2590" priority="13174">
      <formula>IF(RIGHT(TEXT(AI119,"0.#"),1)=".",TRUE,FALSE)</formula>
    </cfRule>
  </conditionalFormatting>
  <conditionalFormatting sqref="AM119">
    <cfRule type="expression" dxfId="2589" priority="13171">
      <formula>IF(RIGHT(TEXT(AM119,"0.#"),1)=".",FALSE,TRUE)</formula>
    </cfRule>
    <cfRule type="expression" dxfId="2588" priority="13172">
      <formula>IF(RIGHT(TEXT(AM119,"0.#"),1)=".",TRUE,FALSE)</formula>
    </cfRule>
  </conditionalFormatting>
  <conditionalFormatting sqref="AQ120">
    <cfRule type="expression" dxfId="2587" priority="13163">
      <formula>IF(RIGHT(TEXT(AQ120,"0.#"),1)=".",FALSE,TRUE)</formula>
    </cfRule>
    <cfRule type="expression" dxfId="2586" priority="13164">
      <formula>IF(RIGHT(TEXT(AQ120,"0.#"),1)=".",TRUE,FALSE)</formula>
    </cfRule>
  </conditionalFormatting>
  <conditionalFormatting sqref="AE122 AQ122">
    <cfRule type="expression" dxfId="2585" priority="13161">
      <formula>IF(RIGHT(TEXT(AE122,"0.#"),1)=".",FALSE,TRUE)</formula>
    </cfRule>
    <cfRule type="expression" dxfId="2584" priority="13162">
      <formula>IF(RIGHT(TEXT(AE122,"0.#"),1)=".",TRUE,FALSE)</formula>
    </cfRule>
  </conditionalFormatting>
  <conditionalFormatting sqref="AI122">
    <cfRule type="expression" dxfId="2583" priority="13159">
      <formula>IF(RIGHT(TEXT(AI122,"0.#"),1)=".",FALSE,TRUE)</formula>
    </cfRule>
    <cfRule type="expression" dxfId="2582" priority="13160">
      <formula>IF(RIGHT(TEXT(AI122,"0.#"),1)=".",TRUE,FALSE)</formula>
    </cfRule>
  </conditionalFormatting>
  <conditionalFormatting sqref="AM122">
    <cfRule type="expression" dxfId="2581" priority="13157">
      <formula>IF(RIGHT(TEXT(AM122,"0.#"),1)=".",FALSE,TRUE)</formula>
    </cfRule>
    <cfRule type="expression" dxfId="2580" priority="13158">
      <formula>IF(RIGHT(TEXT(AM122,"0.#"),1)=".",TRUE,FALSE)</formula>
    </cfRule>
  </conditionalFormatting>
  <conditionalFormatting sqref="AQ123">
    <cfRule type="expression" dxfId="2579" priority="13149">
      <formula>IF(RIGHT(TEXT(AQ123,"0.#"),1)=".",FALSE,TRUE)</formula>
    </cfRule>
    <cfRule type="expression" dxfId="2578" priority="13150">
      <formula>IF(RIGHT(TEXT(AQ123,"0.#"),1)=".",TRUE,FALSE)</formula>
    </cfRule>
  </conditionalFormatting>
  <conditionalFormatting sqref="AE125 AQ125">
    <cfRule type="expression" dxfId="2577" priority="13147">
      <formula>IF(RIGHT(TEXT(AE125,"0.#"),1)=".",FALSE,TRUE)</formula>
    </cfRule>
    <cfRule type="expression" dxfId="2576" priority="13148">
      <formula>IF(RIGHT(TEXT(AE125,"0.#"),1)=".",TRUE,FALSE)</formula>
    </cfRule>
  </conditionalFormatting>
  <conditionalFormatting sqref="AI125">
    <cfRule type="expression" dxfId="2575" priority="13145">
      <formula>IF(RIGHT(TEXT(AI125,"0.#"),1)=".",FALSE,TRUE)</formula>
    </cfRule>
    <cfRule type="expression" dxfId="2574" priority="13146">
      <formula>IF(RIGHT(TEXT(AI125,"0.#"),1)=".",TRUE,FALSE)</formula>
    </cfRule>
  </conditionalFormatting>
  <conditionalFormatting sqref="AM125">
    <cfRule type="expression" dxfId="2573" priority="13143">
      <formula>IF(RIGHT(TEXT(AM125,"0.#"),1)=".",FALSE,TRUE)</formula>
    </cfRule>
    <cfRule type="expression" dxfId="2572" priority="13144">
      <formula>IF(RIGHT(TEXT(AM125,"0.#"),1)=".",TRUE,FALSE)</formula>
    </cfRule>
  </conditionalFormatting>
  <conditionalFormatting sqref="AQ126">
    <cfRule type="expression" dxfId="2571" priority="13135">
      <formula>IF(RIGHT(TEXT(AQ126,"0.#"),1)=".",FALSE,TRUE)</formula>
    </cfRule>
    <cfRule type="expression" dxfId="2570" priority="13136">
      <formula>IF(RIGHT(TEXT(AQ126,"0.#"),1)=".",TRUE,FALSE)</formula>
    </cfRule>
  </conditionalFormatting>
  <conditionalFormatting sqref="AE128 AQ128">
    <cfRule type="expression" dxfId="2569" priority="13133">
      <formula>IF(RIGHT(TEXT(AE128,"0.#"),1)=".",FALSE,TRUE)</formula>
    </cfRule>
    <cfRule type="expression" dxfId="2568" priority="13134">
      <formula>IF(RIGHT(TEXT(AE128,"0.#"),1)=".",TRUE,FALSE)</formula>
    </cfRule>
  </conditionalFormatting>
  <conditionalFormatting sqref="AI128">
    <cfRule type="expression" dxfId="2567" priority="13131">
      <formula>IF(RIGHT(TEXT(AI128,"0.#"),1)=".",FALSE,TRUE)</formula>
    </cfRule>
    <cfRule type="expression" dxfId="2566" priority="13132">
      <formula>IF(RIGHT(TEXT(AI128,"0.#"),1)=".",TRUE,FALSE)</formula>
    </cfRule>
  </conditionalFormatting>
  <conditionalFormatting sqref="AM128">
    <cfRule type="expression" dxfId="2565" priority="13129">
      <formula>IF(RIGHT(TEXT(AM128,"0.#"),1)=".",FALSE,TRUE)</formula>
    </cfRule>
    <cfRule type="expression" dxfId="2564" priority="13130">
      <formula>IF(RIGHT(TEXT(AM128,"0.#"),1)=".",TRUE,FALSE)</formula>
    </cfRule>
  </conditionalFormatting>
  <conditionalFormatting sqref="AQ129">
    <cfRule type="expression" dxfId="2563" priority="13121">
      <formula>IF(RIGHT(TEXT(AQ129,"0.#"),1)=".",FALSE,TRUE)</formula>
    </cfRule>
    <cfRule type="expression" dxfId="2562" priority="13122">
      <formula>IF(RIGHT(TEXT(AQ129,"0.#"),1)=".",TRUE,FALSE)</formula>
    </cfRule>
  </conditionalFormatting>
  <conditionalFormatting sqref="AE75">
    <cfRule type="expression" dxfId="2561" priority="13119">
      <formula>IF(RIGHT(TEXT(AE75,"0.#"),1)=".",FALSE,TRUE)</formula>
    </cfRule>
    <cfRule type="expression" dxfId="2560" priority="13120">
      <formula>IF(RIGHT(TEXT(AE75,"0.#"),1)=".",TRUE,FALSE)</formula>
    </cfRule>
  </conditionalFormatting>
  <conditionalFormatting sqref="AE76">
    <cfRule type="expression" dxfId="2559" priority="13117">
      <formula>IF(RIGHT(TEXT(AE76,"0.#"),1)=".",FALSE,TRUE)</formula>
    </cfRule>
    <cfRule type="expression" dxfId="2558" priority="13118">
      <formula>IF(RIGHT(TEXT(AE76,"0.#"),1)=".",TRUE,FALSE)</formula>
    </cfRule>
  </conditionalFormatting>
  <conditionalFormatting sqref="AE77">
    <cfRule type="expression" dxfId="2557" priority="13115">
      <formula>IF(RIGHT(TEXT(AE77,"0.#"),1)=".",FALSE,TRUE)</formula>
    </cfRule>
    <cfRule type="expression" dxfId="2556" priority="13116">
      <formula>IF(RIGHT(TEXT(AE77,"0.#"),1)=".",TRUE,FALSE)</formula>
    </cfRule>
  </conditionalFormatting>
  <conditionalFormatting sqref="AI77">
    <cfRule type="expression" dxfId="2555" priority="13113">
      <formula>IF(RIGHT(TEXT(AI77,"0.#"),1)=".",FALSE,TRUE)</formula>
    </cfRule>
    <cfRule type="expression" dxfId="2554" priority="13114">
      <formula>IF(RIGHT(TEXT(AI77,"0.#"),1)=".",TRUE,FALSE)</formula>
    </cfRule>
  </conditionalFormatting>
  <conditionalFormatting sqref="AI76">
    <cfRule type="expression" dxfId="2553" priority="13111">
      <formula>IF(RIGHT(TEXT(AI76,"0.#"),1)=".",FALSE,TRUE)</formula>
    </cfRule>
    <cfRule type="expression" dxfId="2552" priority="13112">
      <formula>IF(RIGHT(TEXT(AI76,"0.#"),1)=".",TRUE,FALSE)</formula>
    </cfRule>
  </conditionalFormatting>
  <conditionalFormatting sqref="AI75">
    <cfRule type="expression" dxfId="2551" priority="13109">
      <formula>IF(RIGHT(TEXT(AI75,"0.#"),1)=".",FALSE,TRUE)</formula>
    </cfRule>
    <cfRule type="expression" dxfId="2550" priority="13110">
      <formula>IF(RIGHT(TEXT(AI75,"0.#"),1)=".",TRUE,FALSE)</formula>
    </cfRule>
  </conditionalFormatting>
  <conditionalFormatting sqref="AM75">
    <cfRule type="expression" dxfId="2549" priority="13107">
      <formula>IF(RIGHT(TEXT(AM75,"0.#"),1)=".",FALSE,TRUE)</formula>
    </cfRule>
    <cfRule type="expression" dxfId="2548" priority="13108">
      <formula>IF(RIGHT(TEXT(AM75,"0.#"),1)=".",TRUE,FALSE)</formula>
    </cfRule>
  </conditionalFormatting>
  <conditionalFormatting sqref="AM76">
    <cfRule type="expression" dxfId="2547" priority="13105">
      <formula>IF(RIGHT(TEXT(AM76,"0.#"),1)=".",FALSE,TRUE)</formula>
    </cfRule>
    <cfRule type="expression" dxfId="2546" priority="13106">
      <formula>IF(RIGHT(TEXT(AM76,"0.#"),1)=".",TRUE,FALSE)</formula>
    </cfRule>
  </conditionalFormatting>
  <conditionalFormatting sqref="AM77">
    <cfRule type="expression" dxfId="2545" priority="13103">
      <formula>IF(RIGHT(TEXT(AM77,"0.#"),1)=".",FALSE,TRUE)</formula>
    </cfRule>
    <cfRule type="expression" dxfId="2544" priority="13104">
      <formula>IF(RIGHT(TEXT(AM77,"0.#"),1)=".",TRUE,FALSE)</formula>
    </cfRule>
  </conditionalFormatting>
  <conditionalFormatting sqref="AE134:AE135 AI134:AI135 AM134:AM135 AQ134:AQ135 AU134:AU135">
    <cfRule type="expression" dxfId="2543" priority="13089">
      <formula>IF(RIGHT(TEXT(AE134,"0.#"),1)=".",FALSE,TRUE)</formula>
    </cfRule>
    <cfRule type="expression" dxfId="2542" priority="13090">
      <formula>IF(RIGHT(TEXT(AE134,"0.#"),1)=".",TRUE,FALSE)</formula>
    </cfRule>
  </conditionalFormatting>
  <conditionalFormatting sqref="AE433">
    <cfRule type="expression" dxfId="2541" priority="13059">
      <formula>IF(RIGHT(TEXT(AE433,"0.#"),1)=".",FALSE,TRUE)</formula>
    </cfRule>
    <cfRule type="expression" dxfId="2540" priority="13060">
      <formula>IF(RIGHT(TEXT(AE433,"0.#"),1)=".",TRUE,FALSE)</formula>
    </cfRule>
  </conditionalFormatting>
  <conditionalFormatting sqref="AM435">
    <cfRule type="expression" dxfId="2539" priority="13043">
      <formula>IF(RIGHT(TEXT(AM435,"0.#"),1)=".",FALSE,TRUE)</formula>
    </cfRule>
    <cfRule type="expression" dxfId="2538" priority="13044">
      <formula>IF(RIGHT(TEXT(AM435,"0.#"),1)=".",TRUE,FALSE)</formula>
    </cfRule>
  </conditionalFormatting>
  <conditionalFormatting sqref="AE434">
    <cfRule type="expression" dxfId="2537" priority="13057">
      <formula>IF(RIGHT(TEXT(AE434,"0.#"),1)=".",FALSE,TRUE)</formula>
    </cfRule>
    <cfRule type="expression" dxfId="2536" priority="13058">
      <formula>IF(RIGHT(TEXT(AE434,"0.#"),1)=".",TRUE,FALSE)</formula>
    </cfRule>
  </conditionalFormatting>
  <conditionalFormatting sqref="AE435">
    <cfRule type="expression" dxfId="2535" priority="13055">
      <formula>IF(RIGHT(TEXT(AE435,"0.#"),1)=".",FALSE,TRUE)</formula>
    </cfRule>
    <cfRule type="expression" dxfId="2534" priority="13056">
      <formula>IF(RIGHT(TEXT(AE435,"0.#"),1)=".",TRUE,FALSE)</formula>
    </cfRule>
  </conditionalFormatting>
  <conditionalFormatting sqref="AM433">
    <cfRule type="expression" dxfId="2533" priority="13047">
      <formula>IF(RIGHT(TEXT(AM433,"0.#"),1)=".",FALSE,TRUE)</formula>
    </cfRule>
    <cfRule type="expression" dxfId="2532" priority="13048">
      <formula>IF(RIGHT(TEXT(AM433,"0.#"),1)=".",TRUE,FALSE)</formula>
    </cfRule>
  </conditionalFormatting>
  <conditionalFormatting sqref="AM434">
    <cfRule type="expression" dxfId="2531" priority="13045">
      <formula>IF(RIGHT(TEXT(AM434,"0.#"),1)=".",FALSE,TRUE)</formula>
    </cfRule>
    <cfRule type="expression" dxfId="2530" priority="13046">
      <formula>IF(RIGHT(TEXT(AM434,"0.#"),1)=".",TRUE,FALSE)</formula>
    </cfRule>
  </conditionalFormatting>
  <conditionalFormatting sqref="AU433">
    <cfRule type="expression" dxfId="2529" priority="13035">
      <formula>IF(RIGHT(TEXT(AU433,"0.#"),1)=".",FALSE,TRUE)</formula>
    </cfRule>
    <cfRule type="expression" dxfId="2528" priority="13036">
      <formula>IF(RIGHT(TEXT(AU433,"0.#"),1)=".",TRUE,FALSE)</formula>
    </cfRule>
  </conditionalFormatting>
  <conditionalFormatting sqref="AU434">
    <cfRule type="expression" dxfId="2527" priority="13033">
      <formula>IF(RIGHT(TEXT(AU434,"0.#"),1)=".",FALSE,TRUE)</formula>
    </cfRule>
    <cfRule type="expression" dxfId="2526" priority="13034">
      <formula>IF(RIGHT(TEXT(AU434,"0.#"),1)=".",TRUE,FALSE)</formula>
    </cfRule>
  </conditionalFormatting>
  <conditionalFormatting sqref="AU435">
    <cfRule type="expression" dxfId="2525" priority="13031">
      <formula>IF(RIGHT(TEXT(AU435,"0.#"),1)=".",FALSE,TRUE)</formula>
    </cfRule>
    <cfRule type="expression" dxfId="2524" priority="13032">
      <formula>IF(RIGHT(TEXT(AU435,"0.#"),1)=".",TRUE,FALSE)</formula>
    </cfRule>
  </conditionalFormatting>
  <conditionalFormatting sqref="AI435">
    <cfRule type="expression" dxfId="2523" priority="12965">
      <formula>IF(RIGHT(TEXT(AI435,"0.#"),1)=".",FALSE,TRUE)</formula>
    </cfRule>
    <cfRule type="expression" dxfId="2522" priority="12966">
      <formula>IF(RIGHT(TEXT(AI435,"0.#"),1)=".",TRUE,FALSE)</formula>
    </cfRule>
  </conditionalFormatting>
  <conditionalFormatting sqref="AI433">
    <cfRule type="expression" dxfId="2521" priority="12969">
      <formula>IF(RIGHT(TEXT(AI433,"0.#"),1)=".",FALSE,TRUE)</formula>
    </cfRule>
    <cfRule type="expression" dxfId="2520" priority="12970">
      <formula>IF(RIGHT(TEXT(AI433,"0.#"),1)=".",TRUE,FALSE)</formula>
    </cfRule>
  </conditionalFormatting>
  <conditionalFormatting sqref="AI434">
    <cfRule type="expression" dxfId="2519" priority="12967">
      <formula>IF(RIGHT(TEXT(AI434,"0.#"),1)=".",FALSE,TRUE)</formula>
    </cfRule>
    <cfRule type="expression" dxfId="2518" priority="12968">
      <formula>IF(RIGHT(TEXT(AI434,"0.#"),1)=".",TRUE,FALSE)</formula>
    </cfRule>
  </conditionalFormatting>
  <conditionalFormatting sqref="AQ434">
    <cfRule type="expression" dxfId="2517" priority="12951">
      <formula>IF(RIGHT(TEXT(AQ434,"0.#"),1)=".",FALSE,TRUE)</formula>
    </cfRule>
    <cfRule type="expression" dxfId="2516" priority="12952">
      <formula>IF(RIGHT(TEXT(AQ434,"0.#"),1)=".",TRUE,FALSE)</formula>
    </cfRule>
  </conditionalFormatting>
  <conditionalFormatting sqref="AQ435">
    <cfRule type="expression" dxfId="2515" priority="12937">
      <formula>IF(RIGHT(TEXT(AQ435,"0.#"),1)=".",FALSE,TRUE)</formula>
    </cfRule>
    <cfRule type="expression" dxfId="2514" priority="12938">
      <formula>IF(RIGHT(TEXT(AQ435,"0.#"),1)=".",TRUE,FALSE)</formula>
    </cfRule>
  </conditionalFormatting>
  <conditionalFormatting sqref="AQ433">
    <cfRule type="expression" dxfId="2513" priority="12935">
      <formula>IF(RIGHT(TEXT(AQ433,"0.#"),1)=".",FALSE,TRUE)</formula>
    </cfRule>
    <cfRule type="expression" dxfId="2512" priority="12936">
      <formula>IF(RIGHT(TEXT(AQ433,"0.#"),1)=".",TRUE,FALSE)</formula>
    </cfRule>
  </conditionalFormatting>
  <conditionalFormatting sqref="AL839:AO866">
    <cfRule type="expression" dxfId="2511" priority="6659">
      <formula>IF(AND(AL839&gt;=0, RIGHT(TEXT(AL839,"0.#"),1)&lt;&gt;"."),TRUE,FALSE)</formula>
    </cfRule>
    <cfRule type="expression" dxfId="2510" priority="6660">
      <formula>IF(AND(AL839&gt;=0, RIGHT(TEXT(AL839,"0.#"),1)="."),TRUE,FALSE)</formula>
    </cfRule>
    <cfRule type="expression" dxfId="2509" priority="6661">
      <formula>IF(AND(AL839&lt;0, RIGHT(TEXT(AL839,"0.#"),1)&lt;&gt;"."),TRUE,FALSE)</formula>
    </cfRule>
    <cfRule type="expression" dxfId="2508" priority="6662">
      <formula>IF(AND(AL839&lt;0, RIGHT(TEXT(AL839,"0.#"),1)="."),TRUE,FALSE)</formula>
    </cfRule>
  </conditionalFormatting>
  <conditionalFormatting sqref="AQ53:AQ55">
    <cfRule type="expression" dxfId="2507" priority="4681">
      <formula>IF(RIGHT(TEXT(AQ53,"0.#"),1)=".",FALSE,TRUE)</formula>
    </cfRule>
    <cfRule type="expression" dxfId="2506" priority="4682">
      <formula>IF(RIGHT(TEXT(AQ53,"0.#"),1)=".",TRUE,FALSE)</formula>
    </cfRule>
  </conditionalFormatting>
  <conditionalFormatting sqref="AU53:AU55">
    <cfRule type="expression" dxfId="2505" priority="4679">
      <formula>IF(RIGHT(TEXT(AU53,"0.#"),1)=".",FALSE,TRUE)</formula>
    </cfRule>
    <cfRule type="expression" dxfId="2504" priority="4680">
      <formula>IF(RIGHT(TEXT(AU53,"0.#"),1)=".",TRUE,FALSE)</formula>
    </cfRule>
  </conditionalFormatting>
  <conditionalFormatting sqref="AQ60:AQ62">
    <cfRule type="expression" dxfId="2503" priority="4677">
      <formula>IF(RIGHT(TEXT(AQ60,"0.#"),1)=".",FALSE,TRUE)</formula>
    </cfRule>
    <cfRule type="expression" dxfId="2502" priority="4678">
      <formula>IF(RIGHT(TEXT(AQ60,"0.#"),1)=".",TRUE,FALSE)</formula>
    </cfRule>
  </conditionalFormatting>
  <conditionalFormatting sqref="AU60:AU62">
    <cfRule type="expression" dxfId="2501" priority="4675">
      <formula>IF(RIGHT(TEXT(AU60,"0.#"),1)=".",FALSE,TRUE)</formula>
    </cfRule>
    <cfRule type="expression" dxfId="2500" priority="4676">
      <formula>IF(RIGHT(TEXT(AU60,"0.#"),1)=".",TRUE,FALSE)</formula>
    </cfRule>
  </conditionalFormatting>
  <conditionalFormatting sqref="AQ75:AQ77">
    <cfRule type="expression" dxfId="2499" priority="4673">
      <formula>IF(RIGHT(TEXT(AQ75,"0.#"),1)=".",FALSE,TRUE)</formula>
    </cfRule>
    <cfRule type="expression" dxfId="2498" priority="4674">
      <formula>IF(RIGHT(TEXT(AQ75,"0.#"),1)=".",TRUE,FALSE)</formula>
    </cfRule>
  </conditionalFormatting>
  <conditionalFormatting sqref="AU75:AU77">
    <cfRule type="expression" dxfId="2497" priority="4671">
      <formula>IF(RIGHT(TEXT(AU75,"0.#"),1)=".",FALSE,TRUE)</formula>
    </cfRule>
    <cfRule type="expression" dxfId="2496" priority="4672">
      <formula>IF(RIGHT(TEXT(AU75,"0.#"),1)=".",TRUE,FALSE)</formula>
    </cfRule>
  </conditionalFormatting>
  <conditionalFormatting sqref="AQ87:AQ89">
    <cfRule type="expression" dxfId="2495" priority="4669">
      <formula>IF(RIGHT(TEXT(AQ87,"0.#"),1)=".",FALSE,TRUE)</formula>
    </cfRule>
    <cfRule type="expression" dxfId="2494" priority="4670">
      <formula>IF(RIGHT(TEXT(AQ87,"0.#"),1)=".",TRUE,FALSE)</formula>
    </cfRule>
  </conditionalFormatting>
  <conditionalFormatting sqref="AU87:AU89">
    <cfRule type="expression" dxfId="2493" priority="4667">
      <formula>IF(RIGHT(TEXT(AU87,"0.#"),1)=".",FALSE,TRUE)</formula>
    </cfRule>
    <cfRule type="expression" dxfId="2492" priority="4668">
      <formula>IF(RIGHT(TEXT(AU87,"0.#"),1)=".",TRUE,FALSE)</formula>
    </cfRule>
  </conditionalFormatting>
  <conditionalFormatting sqref="AQ92:AQ94">
    <cfRule type="expression" dxfId="2491" priority="4665">
      <formula>IF(RIGHT(TEXT(AQ92,"0.#"),1)=".",FALSE,TRUE)</formula>
    </cfRule>
    <cfRule type="expression" dxfId="2490" priority="4666">
      <formula>IF(RIGHT(TEXT(AQ92,"0.#"),1)=".",TRUE,FALSE)</formula>
    </cfRule>
  </conditionalFormatting>
  <conditionalFormatting sqref="AU92:AU94">
    <cfRule type="expression" dxfId="2489" priority="4663">
      <formula>IF(RIGHT(TEXT(AU92,"0.#"),1)=".",FALSE,TRUE)</formula>
    </cfRule>
    <cfRule type="expression" dxfId="2488" priority="4664">
      <formula>IF(RIGHT(TEXT(AU92,"0.#"),1)=".",TRUE,FALSE)</formula>
    </cfRule>
  </conditionalFormatting>
  <conditionalFormatting sqref="AQ97:AQ99">
    <cfRule type="expression" dxfId="2487" priority="4661">
      <formula>IF(RIGHT(TEXT(AQ97,"0.#"),1)=".",FALSE,TRUE)</formula>
    </cfRule>
    <cfRule type="expression" dxfId="2486" priority="4662">
      <formula>IF(RIGHT(TEXT(AQ97,"0.#"),1)=".",TRUE,FALSE)</formula>
    </cfRule>
  </conditionalFormatting>
  <conditionalFormatting sqref="AU97:AU99">
    <cfRule type="expression" dxfId="2485" priority="4659">
      <formula>IF(RIGHT(TEXT(AU97,"0.#"),1)=".",FALSE,TRUE)</formula>
    </cfRule>
    <cfRule type="expression" dxfId="2484" priority="4660">
      <formula>IF(RIGHT(TEXT(AU97,"0.#"),1)=".",TRUE,FALSE)</formula>
    </cfRule>
  </conditionalFormatting>
  <conditionalFormatting sqref="AE458">
    <cfRule type="expression" dxfId="2483" priority="4353">
      <formula>IF(RIGHT(TEXT(AE458,"0.#"),1)=".",FALSE,TRUE)</formula>
    </cfRule>
    <cfRule type="expression" dxfId="2482" priority="4354">
      <formula>IF(RIGHT(TEXT(AE458,"0.#"),1)=".",TRUE,FALSE)</formula>
    </cfRule>
  </conditionalFormatting>
  <conditionalFormatting sqref="AM460">
    <cfRule type="expression" dxfId="2481" priority="4343">
      <formula>IF(RIGHT(TEXT(AM460,"0.#"),1)=".",FALSE,TRUE)</formula>
    </cfRule>
    <cfRule type="expression" dxfId="2480" priority="4344">
      <formula>IF(RIGHT(TEXT(AM460,"0.#"),1)=".",TRUE,FALSE)</formula>
    </cfRule>
  </conditionalFormatting>
  <conditionalFormatting sqref="AE459">
    <cfRule type="expression" dxfId="2479" priority="4351">
      <formula>IF(RIGHT(TEXT(AE459,"0.#"),1)=".",FALSE,TRUE)</formula>
    </cfRule>
    <cfRule type="expression" dxfId="2478" priority="4352">
      <formula>IF(RIGHT(TEXT(AE459,"0.#"),1)=".",TRUE,FALSE)</formula>
    </cfRule>
  </conditionalFormatting>
  <conditionalFormatting sqref="AE460">
    <cfRule type="expression" dxfId="2477" priority="4349">
      <formula>IF(RIGHT(TEXT(AE460,"0.#"),1)=".",FALSE,TRUE)</formula>
    </cfRule>
    <cfRule type="expression" dxfId="2476" priority="4350">
      <formula>IF(RIGHT(TEXT(AE460,"0.#"),1)=".",TRUE,FALSE)</formula>
    </cfRule>
  </conditionalFormatting>
  <conditionalFormatting sqref="AM458">
    <cfRule type="expression" dxfId="2475" priority="4347">
      <formula>IF(RIGHT(TEXT(AM458,"0.#"),1)=".",FALSE,TRUE)</formula>
    </cfRule>
    <cfRule type="expression" dxfId="2474" priority="4348">
      <formula>IF(RIGHT(TEXT(AM458,"0.#"),1)=".",TRUE,FALSE)</formula>
    </cfRule>
  </conditionalFormatting>
  <conditionalFormatting sqref="AM459">
    <cfRule type="expression" dxfId="2473" priority="4345">
      <formula>IF(RIGHT(TEXT(AM459,"0.#"),1)=".",FALSE,TRUE)</formula>
    </cfRule>
    <cfRule type="expression" dxfId="2472" priority="4346">
      <formula>IF(RIGHT(TEXT(AM459,"0.#"),1)=".",TRUE,FALSE)</formula>
    </cfRule>
  </conditionalFormatting>
  <conditionalFormatting sqref="AU458">
    <cfRule type="expression" dxfId="2471" priority="4341">
      <formula>IF(RIGHT(TEXT(AU458,"0.#"),1)=".",FALSE,TRUE)</formula>
    </cfRule>
    <cfRule type="expression" dxfId="2470" priority="4342">
      <formula>IF(RIGHT(TEXT(AU458,"0.#"),1)=".",TRUE,FALSE)</formula>
    </cfRule>
  </conditionalFormatting>
  <conditionalFormatting sqref="AU459">
    <cfRule type="expression" dxfId="2469" priority="4339">
      <formula>IF(RIGHT(TEXT(AU459,"0.#"),1)=".",FALSE,TRUE)</formula>
    </cfRule>
    <cfRule type="expression" dxfId="2468" priority="4340">
      <formula>IF(RIGHT(TEXT(AU459,"0.#"),1)=".",TRUE,FALSE)</formula>
    </cfRule>
  </conditionalFormatting>
  <conditionalFormatting sqref="AU460">
    <cfRule type="expression" dxfId="2467" priority="4337">
      <formula>IF(RIGHT(TEXT(AU460,"0.#"),1)=".",FALSE,TRUE)</formula>
    </cfRule>
    <cfRule type="expression" dxfId="2466" priority="4338">
      <formula>IF(RIGHT(TEXT(AU460,"0.#"),1)=".",TRUE,FALSE)</formula>
    </cfRule>
  </conditionalFormatting>
  <conditionalFormatting sqref="AI460">
    <cfRule type="expression" dxfId="2465" priority="4331">
      <formula>IF(RIGHT(TEXT(AI460,"0.#"),1)=".",FALSE,TRUE)</formula>
    </cfRule>
    <cfRule type="expression" dxfId="2464" priority="4332">
      <formula>IF(RIGHT(TEXT(AI460,"0.#"),1)=".",TRUE,FALSE)</formula>
    </cfRule>
  </conditionalFormatting>
  <conditionalFormatting sqref="AI458">
    <cfRule type="expression" dxfId="2463" priority="4335">
      <formula>IF(RIGHT(TEXT(AI458,"0.#"),1)=".",FALSE,TRUE)</formula>
    </cfRule>
    <cfRule type="expression" dxfId="2462" priority="4336">
      <formula>IF(RIGHT(TEXT(AI458,"0.#"),1)=".",TRUE,FALSE)</formula>
    </cfRule>
  </conditionalFormatting>
  <conditionalFormatting sqref="AI459">
    <cfRule type="expression" dxfId="2461" priority="4333">
      <formula>IF(RIGHT(TEXT(AI459,"0.#"),1)=".",FALSE,TRUE)</formula>
    </cfRule>
    <cfRule type="expression" dxfId="2460" priority="4334">
      <formula>IF(RIGHT(TEXT(AI459,"0.#"),1)=".",TRUE,FALSE)</formula>
    </cfRule>
  </conditionalFormatting>
  <conditionalFormatting sqref="AQ459">
    <cfRule type="expression" dxfId="2459" priority="4329">
      <formula>IF(RIGHT(TEXT(AQ459,"0.#"),1)=".",FALSE,TRUE)</formula>
    </cfRule>
    <cfRule type="expression" dxfId="2458" priority="4330">
      <formula>IF(RIGHT(TEXT(AQ459,"0.#"),1)=".",TRUE,FALSE)</formula>
    </cfRule>
  </conditionalFormatting>
  <conditionalFormatting sqref="AQ460">
    <cfRule type="expression" dxfId="2457" priority="4327">
      <formula>IF(RIGHT(TEXT(AQ460,"0.#"),1)=".",FALSE,TRUE)</formula>
    </cfRule>
    <cfRule type="expression" dxfId="2456" priority="4328">
      <formula>IF(RIGHT(TEXT(AQ460,"0.#"),1)=".",TRUE,FALSE)</formula>
    </cfRule>
  </conditionalFormatting>
  <conditionalFormatting sqref="AQ458">
    <cfRule type="expression" dxfId="2455" priority="4325">
      <formula>IF(RIGHT(TEXT(AQ458,"0.#"),1)=".",FALSE,TRUE)</formula>
    </cfRule>
    <cfRule type="expression" dxfId="2454" priority="4326">
      <formula>IF(RIGHT(TEXT(AQ458,"0.#"),1)=".",TRUE,FALSE)</formula>
    </cfRule>
  </conditionalFormatting>
  <conditionalFormatting sqref="AE120 AM120">
    <cfRule type="expression" dxfId="2453" priority="3003">
      <formula>IF(RIGHT(TEXT(AE120,"0.#"),1)=".",FALSE,TRUE)</formula>
    </cfRule>
    <cfRule type="expression" dxfId="2452" priority="3004">
      <formula>IF(RIGHT(TEXT(AE120,"0.#"),1)=".",TRUE,FALSE)</formula>
    </cfRule>
  </conditionalFormatting>
  <conditionalFormatting sqref="AI126">
    <cfRule type="expression" dxfId="2451" priority="2993">
      <formula>IF(RIGHT(TEXT(AI126,"0.#"),1)=".",FALSE,TRUE)</formula>
    </cfRule>
    <cfRule type="expression" dxfId="2450" priority="2994">
      <formula>IF(RIGHT(TEXT(AI126,"0.#"),1)=".",TRUE,FALSE)</formula>
    </cfRule>
  </conditionalFormatting>
  <conditionalFormatting sqref="AI120">
    <cfRule type="expression" dxfId="2449" priority="3001">
      <formula>IF(RIGHT(TEXT(AI120,"0.#"),1)=".",FALSE,TRUE)</formula>
    </cfRule>
    <cfRule type="expression" dxfId="2448" priority="3002">
      <formula>IF(RIGHT(TEXT(AI120,"0.#"),1)=".",TRUE,FALSE)</formula>
    </cfRule>
  </conditionalFormatting>
  <conditionalFormatting sqref="AE123 AM123">
    <cfRule type="expression" dxfId="2447" priority="2999">
      <formula>IF(RIGHT(TEXT(AE123,"0.#"),1)=".",FALSE,TRUE)</formula>
    </cfRule>
    <cfRule type="expression" dxfId="2446" priority="3000">
      <formula>IF(RIGHT(TEXT(AE123,"0.#"),1)=".",TRUE,FALSE)</formula>
    </cfRule>
  </conditionalFormatting>
  <conditionalFormatting sqref="AI123">
    <cfRule type="expression" dxfId="2445" priority="2997">
      <formula>IF(RIGHT(TEXT(AI123,"0.#"),1)=".",FALSE,TRUE)</formula>
    </cfRule>
    <cfRule type="expression" dxfId="2444" priority="2998">
      <formula>IF(RIGHT(TEXT(AI123,"0.#"),1)=".",TRUE,FALSE)</formula>
    </cfRule>
  </conditionalFormatting>
  <conditionalFormatting sqref="AE126 AM126">
    <cfRule type="expression" dxfId="2443" priority="2995">
      <formula>IF(RIGHT(TEXT(AE126,"0.#"),1)=".",FALSE,TRUE)</formula>
    </cfRule>
    <cfRule type="expression" dxfId="2442" priority="2996">
      <formula>IF(RIGHT(TEXT(AE126,"0.#"),1)=".",TRUE,FALSE)</formula>
    </cfRule>
  </conditionalFormatting>
  <conditionalFormatting sqref="AE129 AM129">
    <cfRule type="expression" dxfId="2441" priority="2991">
      <formula>IF(RIGHT(TEXT(AE129,"0.#"),1)=".",FALSE,TRUE)</formula>
    </cfRule>
    <cfRule type="expression" dxfId="2440" priority="2992">
      <formula>IF(RIGHT(TEXT(AE129,"0.#"),1)=".",TRUE,FALSE)</formula>
    </cfRule>
  </conditionalFormatting>
  <conditionalFormatting sqref="AI129">
    <cfRule type="expression" dxfId="2439" priority="2989">
      <formula>IF(RIGHT(TEXT(AI129,"0.#"),1)=".",FALSE,TRUE)</formula>
    </cfRule>
    <cfRule type="expression" dxfId="2438" priority="2990">
      <formula>IF(RIGHT(TEXT(AI129,"0.#"),1)=".",TRUE,FALSE)</formula>
    </cfRule>
  </conditionalFormatting>
  <conditionalFormatting sqref="Y839:Y866">
    <cfRule type="expression" dxfId="2437" priority="2987">
      <formula>IF(RIGHT(TEXT(Y839,"0.#"),1)=".",FALSE,TRUE)</formula>
    </cfRule>
    <cfRule type="expression" dxfId="2436" priority="2988">
      <formula>IF(RIGHT(TEXT(Y839,"0.#"),1)=".",TRUE,FALSE)</formula>
    </cfRule>
  </conditionalFormatting>
  <conditionalFormatting sqref="AU518">
    <cfRule type="expression" dxfId="2435" priority="1497">
      <formula>IF(RIGHT(TEXT(AU518,"0.#"),1)=".",FALSE,TRUE)</formula>
    </cfRule>
    <cfRule type="expression" dxfId="2434" priority="1498">
      <formula>IF(RIGHT(TEXT(AU518,"0.#"),1)=".",TRUE,FALSE)</formula>
    </cfRule>
  </conditionalFormatting>
  <conditionalFormatting sqref="AQ551">
    <cfRule type="expression" dxfId="2433" priority="1273">
      <formula>IF(RIGHT(TEXT(AQ551,"0.#"),1)=".",FALSE,TRUE)</formula>
    </cfRule>
    <cfRule type="expression" dxfId="2432" priority="1274">
      <formula>IF(RIGHT(TEXT(AQ551,"0.#"),1)=".",TRUE,FALSE)</formula>
    </cfRule>
  </conditionalFormatting>
  <conditionalFormatting sqref="AE556">
    <cfRule type="expression" dxfId="2431" priority="1271">
      <formula>IF(RIGHT(TEXT(AE556,"0.#"),1)=".",FALSE,TRUE)</formula>
    </cfRule>
    <cfRule type="expression" dxfId="2430" priority="1272">
      <formula>IF(RIGHT(TEXT(AE556,"0.#"),1)=".",TRUE,FALSE)</formula>
    </cfRule>
  </conditionalFormatting>
  <conditionalFormatting sqref="AE557">
    <cfRule type="expression" dxfId="2429" priority="1269">
      <formula>IF(RIGHT(TEXT(AE557,"0.#"),1)=".",FALSE,TRUE)</formula>
    </cfRule>
    <cfRule type="expression" dxfId="2428" priority="1270">
      <formula>IF(RIGHT(TEXT(AE557,"0.#"),1)=".",TRUE,FALSE)</formula>
    </cfRule>
  </conditionalFormatting>
  <conditionalFormatting sqref="AE558">
    <cfRule type="expression" dxfId="2427" priority="1267">
      <formula>IF(RIGHT(TEXT(AE558,"0.#"),1)=".",FALSE,TRUE)</formula>
    </cfRule>
    <cfRule type="expression" dxfId="2426" priority="1268">
      <formula>IF(RIGHT(TEXT(AE558,"0.#"),1)=".",TRUE,FALSE)</formula>
    </cfRule>
  </conditionalFormatting>
  <conditionalFormatting sqref="AU556">
    <cfRule type="expression" dxfId="2425" priority="1259">
      <formula>IF(RIGHT(TEXT(AU556,"0.#"),1)=".",FALSE,TRUE)</formula>
    </cfRule>
    <cfRule type="expression" dxfId="2424" priority="1260">
      <formula>IF(RIGHT(TEXT(AU556,"0.#"),1)=".",TRUE,FALSE)</formula>
    </cfRule>
  </conditionalFormatting>
  <conditionalFormatting sqref="AU557">
    <cfRule type="expression" dxfId="2423" priority="1257">
      <formula>IF(RIGHT(TEXT(AU557,"0.#"),1)=".",FALSE,TRUE)</formula>
    </cfRule>
    <cfRule type="expression" dxfId="2422" priority="1258">
      <formula>IF(RIGHT(TEXT(AU557,"0.#"),1)=".",TRUE,FALSE)</formula>
    </cfRule>
  </conditionalFormatting>
  <conditionalFormatting sqref="AU558">
    <cfRule type="expression" dxfId="2421" priority="1255">
      <formula>IF(RIGHT(TEXT(AU558,"0.#"),1)=".",FALSE,TRUE)</formula>
    </cfRule>
    <cfRule type="expression" dxfId="2420" priority="1256">
      <formula>IF(RIGHT(TEXT(AU558,"0.#"),1)=".",TRUE,FALSE)</formula>
    </cfRule>
  </conditionalFormatting>
  <conditionalFormatting sqref="AQ557">
    <cfRule type="expression" dxfId="2419" priority="1247">
      <formula>IF(RIGHT(TEXT(AQ557,"0.#"),1)=".",FALSE,TRUE)</formula>
    </cfRule>
    <cfRule type="expression" dxfId="2418" priority="1248">
      <formula>IF(RIGHT(TEXT(AQ557,"0.#"),1)=".",TRUE,FALSE)</formula>
    </cfRule>
  </conditionalFormatting>
  <conditionalFormatting sqref="AQ558">
    <cfRule type="expression" dxfId="2417" priority="1245">
      <formula>IF(RIGHT(TEXT(AQ558,"0.#"),1)=".",FALSE,TRUE)</formula>
    </cfRule>
    <cfRule type="expression" dxfId="2416" priority="1246">
      <formula>IF(RIGHT(TEXT(AQ558,"0.#"),1)=".",TRUE,FALSE)</formula>
    </cfRule>
  </conditionalFormatting>
  <conditionalFormatting sqref="AQ556">
    <cfRule type="expression" dxfId="2415" priority="1243">
      <formula>IF(RIGHT(TEXT(AQ556,"0.#"),1)=".",FALSE,TRUE)</formula>
    </cfRule>
    <cfRule type="expression" dxfId="2414" priority="1244">
      <formula>IF(RIGHT(TEXT(AQ556,"0.#"),1)=".",TRUE,FALSE)</formula>
    </cfRule>
  </conditionalFormatting>
  <conditionalFormatting sqref="AE561">
    <cfRule type="expression" dxfId="2413" priority="1241">
      <formula>IF(RIGHT(TEXT(AE561,"0.#"),1)=".",FALSE,TRUE)</formula>
    </cfRule>
    <cfRule type="expression" dxfId="2412" priority="1242">
      <formula>IF(RIGHT(TEXT(AE561,"0.#"),1)=".",TRUE,FALSE)</formula>
    </cfRule>
  </conditionalFormatting>
  <conditionalFormatting sqref="AE562">
    <cfRule type="expression" dxfId="2411" priority="1239">
      <formula>IF(RIGHT(TEXT(AE562,"0.#"),1)=".",FALSE,TRUE)</formula>
    </cfRule>
    <cfRule type="expression" dxfId="2410" priority="1240">
      <formula>IF(RIGHT(TEXT(AE562,"0.#"),1)=".",TRUE,FALSE)</formula>
    </cfRule>
  </conditionalFormatting>
  <conditionalFormatting sqref="AE563">
    <cfRule type="expression" dxfId="2409" priority="1237">
      <formula>IF(RIGHT(TEXT(AE563,"0.#"),1)=".",FALSE,TRUE)</formula>
    </cfRule>
    <cfRule type="expression" dxfId="2408" priority="1238">
      <formula>IF(RIGHT(TEXT(AE563,"0.#"),1)=".",TRUE,FALSE)</formula>
    </cfRule>
  </conditionalFormatting>
  <conditionalFormatting sqref="AL1102:AO1131">
    <cfRule type="expression" dxfId="2407" priority="2893">
      <formula>IF(AND(AL1102&gt;=0, RIGHT(TEXT(AL1102,"0.#"),1)&lt;&gt;"."),TRUE,FALSE)</formula>
    </cfRule>
    <cfRule type="expression" dxfId="2406" priority="2894">
      <formula>IF(AND(AL1102&gt;=0, RIGHT(TEXT(AL1102,"0.#"),1)="."),TRUE,FALSE)</formula>
    </cfRule>
    <cfRule type="expression" dxfId="2405" priority="2895">
      <formula>IF(AND(AL1102&lt;0, RIGHT(TEXT(AL1102,"0.#"),1)&lt;&gt;"."),TRUE,FALSE)</formula>
    </cfRule>
    <cfRule type="expression" dxfId="2404" priority="2896">
      <formula>IF(AND(AL1102&lt;0, RIGHT(TEXT(AL1102,"0.#"),1)="."),TRUE,FALSE)</formula>
    </cfRule>
  </conditionalFormatting>
  <conditionalFormatting sqref="Y1102:Y1131">
    <cfRule type="expression" dxfId="2403" priority="2891">
      <formula>IF(RIGHT(TEXT(Y1102,"0.#"),1)=".",FALSE,TRUE)</formula>
    </cfRule>
    <cfRule type="expression" dxfId="2402" priority="2892">
      <formula>IF(RIGHT(TEXT(Y1102,"0.#"),1)=".",TRUE,FALSE)</formula>
    </cfRule>
  </conditionalFormatting>
  <conditionalFormatting sqref="AQ553">
    <cfRule type="expression" dxfId="2401" priority="1275">
      <formula>IF(RIGHT(TEXT(AQ553,"0.#"),1)=".",FALSE,TRUE)</formula>
    </cfRule>
    <cfRule type="expression" dxfId="2400" priority="1276">
      <formula>IF(RIGHT(TEXT(AQ553,"0.#"),1)=".",TRUE,FALSE)</formula>
    </cfRule>
  </conditionalFormatting>
  <conditionalFormatting sqref="AU552">
    <cfRule type="expression" dxfId="2399" priority="1287">
      <formula>IF(RIGHT(TEXT(AU552,"0.#"),1)=".",FALSE,TRUE)</formula>
    </cfRule>
    <cfRule type="expression" dxfId="2398" priority="1288">
      <formula>IF(RIGHT(TEXT(AU552,"0.#"),1)=".",TRUE,FALSE)</formula>
    </cfRule>
  </conditionalFormatting>
  <conditionalFormatting sqref="AE552">
    <cfRule type="expression" dxfId="2397" priority="1299">
      <formula>IF(RIGHT(TEXT(AE552,"0.#"),1)=".",FALSE,TRUE)</formula>
    </cfRule>
    <cfRule type="expression" dxfId="2396" priority="1300">
      <formula>IF(RIGHT(TEXT(AE552,"0.#"),1)=".",TRUE,FALSE)</formula>
    </cfRule>
  </conditionalFormatting>
  <conditionalFormatting sqref="AQ548">
    <cfRule type="expression" dxfId="2395" priority="1305">
      <formula>IF(RIGHT(TEXT(AQ548,"0.#"),1)=".",FALSE,TRUE)</formula>
    </cfRule>
    <cfRule type="expression" dxfId="2394" priority="1306">
      <formula>IF(RIGHT(TEXT(AQ548,"0.#"),1)=".",TRUE,FALSE)</formula>
    </cfRule>
  </conditionalFormatting>
  <conditionalFormatting sqref="AL837:AO838">
    <cfRule type="expression" dxfId="2393" priority="2845">
      <formula>IF(AND(AL837&gt;=0, RIGHT(TEXT(AL837,"0.#"),1)&lt;&gt;"."),TRUE,FALSE)</formula>
    </cfRule>
    <cfRule type="expression" dxfId="2392" priority="2846">
      <formula>IF(AND(AL837&gt;=0, RIGHT(TEXT(AL837,"0.#"),1)="."),TRUE,FALSE)</formula>
    </cfRule>
    <cfRule type="expression" dxfId="2391" priority="2847">
      <formula>IF(AND(AL837&lt;0, RIGHT(TEXT(AL837,"0.#"),1)&lt;&gt;"."),TRUE,FALSE)</formula>
    </cfRule>
    <cfRule type="expression" dxfId="2390" priority="2848">
      <formula>IF(AND(AL837&lt;0, RIGHT(TEXT(AL837,"0.#"),1)="."),TRUE,FALSE)</formula>
    </cfRule>
  </conditionalFormatting>
  <conditionalFormatting sqref="Y837:Y838">
    <cfRule type="expression" dxfId="2389" priority="2843">
      <formula>IF(RIGHT(TEXT(Y837,"0.#"),1)=".",FALSE,TRUE)</formula>
    </cfRule>
    <cfRule type="expression" dxfId="2388" priority="2844">
      <formula>IF(RIGHT(TEXT(Y837,"0.#"),1)=".",TRUE,FALSE)</formula>
    </cfRule>
  </conditionalFormatting>
  <conditionalFormatting sqref="AE492">
    <cfRule type="expression" dxfId="2387" priority="1631">
      <formula>IF(RIGHT(TEXT(AE492,"0.#"),1)=".",FALSE,TRUE)</formula>
    </cfRule>
    <cfRule type="expression" dxfId="2386" priority="1632">
      <formula>IF(RIGHT(TEXT(AE492,"0.#"),1)=".",TRUE,FALSE)</formula>
    </cfRule>
  </conditionalFormatting>
  <conditionalFormatting sqref="AE493">
    <cfRule type="expression" dxfId="2385" priority="1629">
      <formula>IF(RIGHT(TEXT(AE493,"0.#"),1)=".",FALSE,TRUE)</formula>
    </cfRule>
    <cfRule type="expression" dxfId="2384" priority="1630">
      <formula>IF(RIGHT(TEXT(AE493,"0.#"),1)=".",TRUE,FALSE)</formula>
    </cfRule>
  </conditionalFormatting>
  <conditionalFormatting sqref="AE494">
    <cfRule type="expression" dxfId="2383" priority="1627">
      <formula>IF(RIGHT(TEXT(AE494,"0.#"),1)=".",FALSE,TRUE)</formula>
    </cfRule>
    <cfRule type="expression" dxfId="2382" priority="1628">
      <formula>IF(RIGHT(TEXT(AE494,"0.#"),1)=".",TRUE,FALSE)</formula>
    </cfRule>
  </conditionalFormatting>
  <conditionalFormatting sqref="AQ493">
    <cfRule type="expression" dxfId="2381" priority="1607">
      <formula>IF(RIGHT(TEXT(AQ493,"0.#"),1)=".",FALSE,TRUE)</formula>
    </cfRule>
    <cfRule type="expression" dxfId="2380" priority="1608">
      <formula>IF(RIGHT(TEXT(AQ493,"0.#"),1)=".",TRUE,FALSE)</formula>
    </cfRule>
  </conditionalFormatting>
  <conditionalFormatting sqref="AQ494">
    <cfRule type="expression" dxfId="2379" priority="1605">
      <formula>IF(RIGHT(TEXT(AQ494,"0.#"),1)=".",FALSE,TRUE)</formula>
    </cfRule>
    <cfRule type="expression" dxfId="2378" priority="1606">
      <formula>IF(RIGHT(TEXT(AQ494,"0.#"),1)=".",TRUE,FALSE)</formula>
    </cfRule>
  </conditionalFormatting>
  <conditionalFormatting sqref="AQ492">
    <cfRule type="expression" dxfId="2377" priority="1603">
      <formula>IF(RIGHT(TEXT(AQ492,"0.#"),1)=".",FALSE,TRUE)</formula>
    </cfRule>
    <cfRule type="expression" dxfId="2376" priority="1604">
      <formula>IF(RIGHT(TEXT(AQ492,"0.#"),1)=".",TRUE,FALSE)</formula>
    </cfRule>
  </conditionalFormatting>
  <conditionalFormatting sqref="AU494">
    <cfRule type="expression" dxfId="2375" priority="1615">
      <formula>IF(RIGHT(TEXT(AU494,"0.#"),1)=".",FALSE,TRUE)</formula>
    </cfRule>
    <cfRule type="expression" dxfId="2374" priority="1616">
      <formula>IF(RIGHT(TEXT(AU494,"0.#"),1)=".",TRUE,FALSE)</formula>
    </cfRule>
  </conditionalFormatting>
  <conditionalFormatting sqref="AU492">
    <cfRule type="expression" dxfId="2373" priority="1619">
      <formula>IF(RIGHT(TEXT(AU492,"0.#"),1)=".",FALSE,TRUE)</formula>
    </cfRule>
    <cfRule type="expression" dxfId="2372" priority="1620">
      <formula>IF(RIGHT(TEXT(AU492,"0.#"),1)=".",TRUE,FALSE)</formula>
    </cfRule>
  </conditionalFormatting>
  <conditionalFormatting sqref="AU493">
    <cfRule type="expression" dxfId="2371" priority="1617">
      <formula>IF(RIGHT(TEXT(AU493,"0.#"),1)=".",FALSE,TRUE)</formula>
    </cfRule>
    <cfRule type="expression" dxfId="2370" priority="1618">
      <formula>IF(RIGHT(TEXT(AU493,"0.#"),1)=".",TRUE,FALSE)</formula>
    </cfRule>
  </conditionalFormatting>
  <conditionalFormatting sqref="AU583">
    <cfRule type="expression" dxfId="2369" priority="1135">
      <formula>IF(RIGHT(TEXT(AU583,"0.#"),1)=".",FALSE,TRUE)</formula>
    </cfRule>
    <cfRule type="expression" dxfId="2368" priority="1136">
      <formula>IF(RIGHT(TEXT(AU583,"0.#"),1)=".",TRUE,FALSE)</formula>
    </cfRule>
  </conditionalFormatting>
  <conditionalFormatting sqref="AU582">
    <cfRule type="expression" dxfId="2367" priority="1137">
      <formula>IF(RIGHT(TEXT(AU582,"0.#"),1)=".",FALSE,TRUE)</formula>
    </cfRule>
    <cfRule type="expression" dxfId="2366" priority="1138">
      <formula>IF(RIGHT(TEXT(AU582,"0.#"),1)=".",TRUE,FALSE)</formula>
    </cfRule>
  </conditionalFormatting>
  <conditionalFormatting sqref="AE499">
    <cfRule type="expression" dxfId="2365" priority="1597">
      <formula>IF(RIGHT(TEXT(AE499,"0.#"),1)=".",FALSE,TRUE)</formula>
    </cfRule>
    <cfRule type="expression" dxfId="2364" priority="1598">
      <formula>IF(RIGHT(TEXT(AE499,"0.#"),1)=".",TRUE,FALSE)</formula>
    </cfRule>
  </conditionalFormatting>
  <conditionalFormatting sqref="AE497">
    <cfRule type="expression" dxfId="2363" priority="1601">
      <formula>IF(RIGHT(TEXT(AE497,"0.#"),1)=".",FALSE,TRUE)</formula>
    </cfRule>
    <cfRule type="expression" dxfId="2362" priority="1602">
      <formula>IF(RIGHT(TEXT(AE497,"0.#"),1)=".",TRUE,FALSE)</formula>
    </cfRule>
  </conditionalFormatting>
  <conditionalFormatting sqref="AE498">
    <cfRule type="expression" dxfId="2361" priority="1599">
      <formula>IF(RIGHT(TEXT(AE498,"0.#"),1)=".",FALSE,TRUE)</formula>
    </cfRule>
    <cfRule type="expression" dxfId="2360" priority="1600">
      <formula>IF(RIGHT(TEXT(AE498,"0.#"),1)=".",TRUE,FALSE)</formula>
    </cfRule>
  </conditionalFormatting>
  <conditionalFormatting sqref="AU499">
    <cfRule type="expression" dxfId="2359" priority="1585">
      <formula>IF(RIGHT(TEXT(AU499,"0.#"),1)=".",FALSE,TRUE)</formula>
    </cfRule>
    <cfRule type="expression" dxfId="2358" priority="1586">
      <formula>IF(RIGHT(TEXT(AU499,"0.#"),1)=".",TRUE,FALSE)</formula>
    </cfRule>
  </conditionalFormatting>
  <conditionalFormatting sqref="AU497">
    <cfRule type="expression" dxfId="2357" priority="1589">
      <formula>IF(RIGHT(TEXT(AU497,"0.#"),1)=".",FALSE,TRUE)</formula>
    </cfRule>
    <cfRule type="expression" dxfId="2356" priority="1590">
      <formula>IF(RIGHT(TEXT(AU497,"0.#"),1)=".",TRUE,FALSE)</formula>
    </cfRule>
  </conditionalFormatting>
  <conditionalFormatting sqref="AU498">
    <cfRule type="expression" dxfId="2355" priority="1587">
      <formula>IF(RIGHT(TEXT(AU498,"0.#"),1)=".",FALSE,TRUE)</formula>
    </cfRule>
    <cfRule type="expression" dxfId="2354" priority="1588">
      <formula>IF(RIGHT(TEXT(AU498,"0.#"),1)=".",TRUE,FALSE)</formula>
    </cfRule>
  </conditionalFormatting>
  <conditionalFormatting sqref="AQ497">
    <cfRule type="expression" dxfId="2353" priority="1573">
      <formula>IF(RIGHT(TEXT(AQ497,"0.#"),1)=".",FALSE,TRUE)</formula>
    </cfRule>
    <cfRule type="expression" dxfId="2352" priority="1574">
      <formula>IF(RIGHT(TEXT(AQ497,"0.#"),1)=".",TRUE,FALSE)</formula>
    </cfRule>
  </conditionalFormatting>
  <conditionalFormatting sqref="AQ498">
    <cfRule type="expression" dxfId="2351" priority="1577">
      <formula>IF(RIGHT(TEXT(AQ498,"0.#"),1)=".",FALSE,TRUE)</formula>
    </cfRule>
    <cfRule type="expression" dxfId="2350" priority="1578">
      <formula>IF(RIGHT(TEXT(AQ498,"0.#"),1)=".",TRUE,FALSE)</formula>
    </cfRule>
  </conditionalFormatting>
  <conditionalFormatting sqref="AQ499">
    <cfRule type="expression" dxfId="2349" priority="1575">
      <formula>IF(RIGHT(TEXT(AQ499,"0.#"),1)=".",FALSE,TRUE)</formula>
    </cfRule>
    <cfRule type="expression" dxfId="2348" priority="1576">
      <formula>IF(RIGHT(TEXT(AQ499,"0.#"),1)=".",TRUE,FALSE)</formula>
    </cfRule>
  </conditionalFormatting>
  <conditionalFormatting sqref="AE504">
    <cfRule type="expression" dxfId="2347" priority="1567">
      <formula>IF(RIGHT(TEXT(AE504,"0.#"),1)=".",FALSE,TRUE)</formula>
    </cfRule>
    <cfRule type="expression" dxfId="2346" priority="1568">
      <formula>IF(RIGHT(TEXT(AE504,"0.#"),1)=".",TRUE,FALSE)</formula>
    </cfRule>
  </conditionalFormatting>
  <conditionalFormatting sqref="AE502">
    <cfRule type="expression" dxfId="2345" priority="1571">
      <formula>IF(RIGHT(TEXT(AE502,"0.#"),1)=".",FALSE,TRUE)</formula>
    </cfRule>
    <cfRule type="expression" dxfId="2344" priority="1572">
      <formula>IF(RIGHT(TEXT(AE502,"0.#"),1)=".",TRUE,FALSE)</formula>
    </cfRule>
  </conditionalFormatting>
  <conditionalFormatting sqref="AE503">
    <cfRule type="expression" dxfId="2343" priority="1569">
      <formula>IF(RIGHT(TEXT(AE503,"0.#"),1)=".",FALSE,TRUE)</formula>
    </cfRule>
    <cfRule type="expression" dxfId="2342" priority="1570">
      <formula>IF(RIGHT(TEXT(AE503,"0.#"),1)=".",TRUE,FALSE)</formula>
    </cfRule>
  </conditionalFormatting>
  <conditionalFormatting sqref="AU504">
    <cfRule type="expression" dxfId="2341" priority="1555">
      <formula>IF(RIGHT(TEXT(AU504,"0.#"),1)=".",FALSE,TRUE)</formula>
    </cfRule>
    <cfRule type="expression" dxfId="2340" priority="1556">
      <formula>IF(RIGHT(TEXT(AU504,"0.#"),1)=".",TRUE,FALSE)</formula>
    </cfRule>
  </conditionalFormatting>
  <conditionalFormatting sqref="AU502">
    <cfRule type="expression" dxfId="2339" priority="1559">
      <formula>IF(RIGHT(TEXT(AU502,"0.#"),1)=".",FALSE,TRUE)</formula>
    </cfRule>
    <cfRule type="expression" dxfId="2338" priority="1560">
      <formula>IF(RIGHT(TEXT(AU502,"0.#"),1)=".",TRUE,FALSE)</formula>
    </cfRule>
  </conditionalFormatting>
  <conditionalFormatting sqref="AU503">
    <cfRule type="expression" dxfId="2337" priority="1557">
      <formula>IF(RIGHT(TEXT(AU503,"0.#"),1)=".",FALSE,TRUE)</formula>
    </cfRule>
    <cfRule type="expression" dxfId="2336" priority="1558">
      <formula>IF(RIGHT(TEXT(AU503,"0.#"),1)=".",TRUE,FALSE)</formula>
    </cfRule>
  </conditionalFormatting>
  <conditionalFormatting sqref="AQ502">
    <cfRule type="expression" dxfId="2335" priority="1543">
      <formula>IF(RIGHT(TEXT(AQ502,"0.#"),1)=".",FALSE,TRUE)</formula>
    </cfRule>
    <cfRule type="expression" dxfId="2334" priority="1544">
      <formula>IF(RIGHT(TEXT(AQ502,"0.#"),1)=".",TRUE,FALSE)</formula>
    </cfRule>
  </conditionalFormatting>
  <conditionalFormatting sqref="AQ503">
    <cfRule type="expression" dxfId="2333" priority="1547">
      <formula>IF(RIGHT(TEXT(AQ503,"0.#"),1)=".",FALSE,TRUE)</formula>
    </cfRule>
    <cfRule type="expression" dxfId="2332" priority="1548">
      <formula>IF(RIGHT(TEXT(AQ503,"0.#"),1)=".",TRUE,FALSE)</formula>
    </cfRule>
  </conditionalFormatting>
  <conditionalFormatting sqref="AQ504">
    <cfRule type="expression" dxfId="2331" priority="1545">
      <formula>IF(RIGHT(TEXT(AQ504,"0.#"),1)=".",FALSE,TRUE)</formula>
    </cfRule>
    <cfRule type="expression" dxfId="2330" priority="1546">
      <formula>IF(RIGHT(TEXT(AQ504,"0.#"),1)=".",TRUE,FALSE)</formula>
    </cfRule>
  </conditionalFormatting>
  <conditionalFormatting sqref="AE509">
    <cfRule type="expression" dxfId="2329" priority="1537">
      <formula>IF(RIGHT(TEXT(AE509,"0.#"),1)=".",FALSE,TRUE)</formula>
    </cfRule>
    <cfRule type="expression" dxfId="2328" priority="1538">
      <formula>IF(RIGHT(TEXT(AE509,"0.#"),1)=".",TRUE,FALSE)</formula>
    </cfRule>
  </conditionalFormatting>
  <conditionalFormatting sqref="AE507">
    <cfRule type="expression" dxfId="2327" priority="1541">
      <formula>IF(RIGHT(TEXT(AE507,"0.#"),1)=".",FALSE,TRUE)</formula>
    </cfRule>
    <cfRule type="expression" dxfId="2326" priority="1542">
      <formula>IF(RIGHT(TEXT(AE507,"0.#"),1)=".",TRUE,FALSE)</formula>
    </cfRule>
  </conditionalFormatting>
  <conditionalFormatting sqref="AE508">
    <cfRule type="expression" dxfId="2325" priority="1539">
      <formula>IF(RIGHT(TEXT(AE508,"0.#"),1)=".",FALSE,TRUE)</formula>
    </cfRule>
    <cfRule type="expression" dxfId="2324" priority="1540">
      <formula>IF(RIGHT(TEXT(AE508,"0.#"),1)=".",TRUE,FALSE)</formula>
    </cfRule>
  </conditionalFormatting>
  <conditionalFormatting sqref="AU509">
    <cfRule type="expression" dxfId="2323" priority="1525">
      <formula>IF(RIGHT(TEXT(AU509,"0.#"),1)=".",FALSE,TRUE)</formula>
    </cfRule>
    <cfRule type="expression" dxfId="2322" priority="1526">
      <formula>IF(RIGHT(TEXT(AU509,"0.#"),1)=".",TRUE,FALSE)</formula>
    </cfRule>
  </conditionalFormatting>
  <conditionalFormatting sqref="AU507">
    <cfRule type="expression" dxfId="2321" priority="1529">
      <formula>IF(RIGHT(TEXT(AU507,"0.#"),1)=".",FALSE,TRUE)</formula>
    </cfRule>
    <cfRule type="expression" dxfId="2320" priority="1530">
      <formula>IF(RIGHT(TEXT(AU507,"0.#"),1)=".",TRUE,FALSE)</formula>
    </cfRule>
  </conditionalFormatting>
  <conditionalFormatting sqref="AU508">
    <cfRule type="expression" dxfId="2319" priority="1527">
      <formula>IF(RIGHT(TEXT(AU508,"0.#"),1)=".",FALSE,TRUE)</formula>
    </cfRule>
    <cfRule type="expression" dxfId="2318" priority="1528">
      <formula>IF(RIGHT(TEXT(AU508,"0.#"),1)=".",TRUE,FALSE)</formula>
    </cfRule>
  </conditionalFormatting>
  <conditionalFormatting sqref="AQ507">
    <cfRule type="expression" dxfId="2317" priority="1513">
      <formula>IF(RIGHT(TEXT(AQ507,"0.#"),1)=".",FALSE,TRUE)</formula>
    </cfRule>
    <cfRule type="expression" dxfId="2316" priority="1514">
      <formula>IF(RIGHT(TEXT(AQ507,"0.#"),1)=".",TRUE,FALSE)</formula>
    </cfRule>
  </conditionalFormatting>
  <conditionalFormatting sqref="AQ508">
    <cfRule type="expression" dxfId="2315" priority="1517">
      <formula>IF(RIGHT(TEXT(AQ508,"0.#"),1)=".",FALSE,TRUE)</formula>
    </cfRule>
    <cfRule type="expression" dxfId="2314" priority="1518">
      <formula>IF(RIGHT(TEXT(AQ508,"0.#"),1)=".",TRUE,FALSE)</formula>
    </cfRule>
  </conditionalFormatting>
  <conditionalFormatting sqref="AQ509">
    <cfRule type="expression" dxfId="2313" priority="1515">
      <formula>IF(RIGHT(TEXT(AQ509,"0.#"),1)=".",FALSE,TRUE)</formula>
    </cfRule>
    <cfRule type="expression" dxfId="2312" priority="1516">
      <formula>IF(RIGHT(TEXT(AQ509,"0.#"),1)=".",TRUE,FALSE)</formula>
    </cfRule>
  </conditionalFormatting>
  <conditionalFormatting sqref="AE465">
    <cfRule type="expression" dxfId="2311" priority="1807">
      <formula>IF(RIGHT(TEXT(AE465,"0.#"),1)=".",FALSE,TRUE)</formula>
    </cfRule>
    <cfRule type="expression" dxfId="2310" priority="1808">
      <formula>IF(RIGHT(TEXT(AE465,"0.#"),1)=".",TRUE,FALSE)</formula>
    </cfRule>
  </conditionalFormatting>
  <conditionalFormatting sqref="AE463">
    <cfRule type="expression" dxfId="2309" priority="1811">
      <formula>IF(RIGHT(TEXT(AE463,"0.#"),1)=".",FALSE,TRUE)</formula>
    </cfRule>
    <cfRule type="expression" dxfId="2308" priority="1812">
      <formula>IF(RIGHT(TEXT(AE463,"0.#"),1)=".",TRUE,FALSE)</formula>
    </cfRule>
  </conditionalFormatting>
  <conditionalFormatting sqref="AE464">
    <cfRule type="expression" dxfId="2307" priority="1809">
      <formula>IF(RIGHT(TEXT(AE464,"0.#"),1)=".",FALSE,TRUE)</formula>
    </cfRule>
    <cfRule type="expression" dxfId="2306" priority="1810">
      <formula>IF(RIGHT(TEXT(AE464,"0.#"),1)=".",TRUE,FALSE)</formula>
    </cfRule>
  </conditionalFormatting>
  <conditionalFormatting sqref="AM465">
    <cfRule type="expression" dxfId="2305" priority="1801">
      <formula>IF(RIGHT(TEXT(AM465,"0.#"),1)=".",FALSE,TRUE)</formula>
    </cfRule>
    <cfRule type="expression" dxfId="2304" priority="1802">
      <formula>IF(RIGHT(TEXT(AM465,"0.#"),1)=".",TRUE,FALSE)</formula>
    </cfRule>
  </conditionalFormatting>
  <conditionalFormatting sqref="AM463">
    <cfRule type="expression" dxfId="2303" priority="1805">
      <formula>IF(RIGHT(TEXT(AM463,"0.#"),1)=".",FALSE,TRUE)</formula>
    </cfRule>
    <cfRule type="expression" dxfId="2302" priority="1806">
      <formula>IF(RIGHT(TEXT(AM463,"0.#"),1)=".",TRUE,FALSE)</formula>
    </cfRule>
  </conditionalFormatting>
  <conditionalFormatting sqref="AM464">
    <cfRule type="expression" dxfId="2301" priority="1803">
      <formula>IF(RIGHT(TEXT(AM464,"0.#"),1)=".",FALSE,TRUE)</formula>
    </cfRule>
    <cfRule type="expression" dxfId="2300" priority="1804">
      <formula>IF(RIGHT(TEXT(AM464,"0.#"),1)=".",TRUE,FALSE)</formula>
    </cfRule>
  </conditionalFormatting>
  <conditionalFormatting sqref="AU465">
    <cfRule type="expression" dxfId="2299" priority="1795">
      <formula>IF(RIGHT(TEXT(AU465,"0.#"),1)=".",FALSE,TRUE)</formula>
    </cfRule>
    <cfRule type="expression" dxfId="2298" priority="1796">
      <formula>IF(RIGHT(TEXT(AU465,"0.#"),1)=".",TRUE,FALSE)</formula>
    </cfRule>
  </conditionalFormatting>
  <conditionalFormatting sqref="AU463">
    <cfRule type="expression" dxfId="2297" priority="1799">
      <formula>IF(RIGHT(TEXT(AU463,"0.#"),1)=".",FALSE,TRUE)</formula>
    </cfRule>
    <cfRule type="expression" dxfId="2296" priority="1800">
      <formula>IF(RIGHT(TEXT(AU463,"0.#"),1)=".",TRUE,FALSE)</formula>
    </cfRule>
  </conditionalFormatting>
  <conditionalFormatting sqref="AU464">
    <cfRule type="expression" dxfId="2295" priority="1797">
      <formula>IF(RIGHT(TEXT(AU464,"0.#"),1)=".",FALSE,TRUE)</formula>
    </cfRule>
    <cfRule type="expression" dxfId="2294" priority="1798">
      <formula>IF(RIGHT(TEXT(AU464,"0.#"),1)=".",TRUE,FALSE)</formula>
    </cfRule>
  </conditionalFormatting>
  <conditionalFormatting sqref="AI465">
    <cfRule type="expression" dxfId="2293" priority="1789">
      <formula>IF(RIGHT(TEXT(AI465,"0.#"),1)=".",FALSE,TRUE)</formula>
    </cfRule>
    <cfRule type="expression" dxfId="2292" priority="1790">
      <formula>IF(RIGHT(TEXT(AI465,"0.#"),1)=".",TRUE,FALSE)</formula>
    </cfRule>
  </conditionalFormatting>
  <conditionalFormatting sqref="AI463">
    <cfRule type="expression" dxfId="2291" priority="1793">
      <formula>IF(RIGHT(TEXT(AI463,"0.#"),1)=".",FALSE,TRUE)</formula>
    </cfRule>
    <cfRule type="expression" dxfId="2290" priority="1794">
      <formula>IF(RIGHT(TEXT(AI463,"0.#"),1)=".",TRUE,FALSE)</formula>
    </cfRule>
  </conditionalFormatting>
  <conditionalFormatting sqref="AI464">
    <cfRule type="expression" dxfId="2289" priority="1791">
      <formula>IF(RIGHT(TEXT(AI464,"0.#"),1)=".",FALSE,TRUE)</formula>
    </cfRule>
    <cfRule type="expression" dxfId="2288" priority="1792">
      <formula>IF(RIGHT(TEXT(AI464,"0.#"),1)=".",TRUE,FALSE)</formula>
    </cfRule>
  </conditionalFormatting>
  <conditionalFormatting sqref="AQ463">
    <cfRule type="expression" dxfId="2287" priority="1783">
      <formula>IF(RIGHT(TEXT(AQ463,"0.#"),1)=".",FALSE,TRUE)</formula>
    </cfRule>
    <cfRule type="expression" dxfId="2286" priority="1784">
      <formula>IF(RIGHT(TEXT(AQ463,"0.#"),1)=".",TRUE,FALSE)</formula>
    </cfRule>
  </conditionalFormatting>
  <conditionalFormatting sqref="AQ464">
    <cfRule type="expression" dxfId="2285" priority="1787">
      <formula>IF(RIGHT(TEXT(AQ464,"0.#"),1)=".",FALSE,TRUE)</formula>
    </cfRule>
    <cfRule type="expression" dxfId="2284" priority="1788">
      <formula>IF(RIGHT(TEXT(AQ464,"0.#"),1)=".",TRUE,FALSE)</formula>
    </cfRule>
  </conditionalFormatting>
  <conditionalFormatting sqref="AQ465">
    <cfRule type="expression" dxfId="2283" priority="1785">
      <formula>IF(RIGHT(TEXT(AQ465,"0.#"),1)=".",FALSE,TRUE)</formula>
    </cfRule>
    <cfRule type="expression" dxfId="2282" priority="1786">
      <formula>IF(RIGHT(TEXT(AQ465,"0.#"),1)=".",TRUE,FALSE)</formula>
    </cfRule>
  </conditionalFormatting>
  <conditionalFormatting sqref="AE470">
    <cfRule type="expression" dxfId="2281" priority="1777">
      <formula>IF(RIGHT(TEXT(AE470,"0.#"),1)=".",FALSE,TRUE)</formula>
    </cfRule>
    <cfRule type="expression" dxfId="2280" priority="1778">
      <formula>IF(RIGHT(TEXT(AE470,"0.#"),1)=".",TRUE,FALSE)</formula>
    </cfRule>
  </conditionalFormatting>
  <conditionalFormatting sqref="AE468">
    <cfRule type="expression" dxfId="2279" priority="1781">
      <formula>IF(RIGHT(TEXT(AE468,"0.#"),1)=".",FALSE,TRUE)</formula>
    </cfRule>
    <cfRule type="expression" dxfId="2278" priority="1782">
      <formula>IF(RIGHT(TEXT(AE468,"0.#"),1)=".",TRUE,FALSE)</formula>
    </cfRule>
  </conditionalFormatting>
  <conditionalFormatting sqref="AE469">
    <cfRule type="expression" dxfId="2277" priority="1779">
      <formula>IF(RIGHT(TEXT(AE469,"0.#"),1)=".",FALSE,TRUE)</formula>
    </cfRule>
    <cfRule type="expression" dxfId="2276" priority="1780">
      <formula>IF(RIGHT(TEXT(AE469,"0.#"),1)=".",TRUE,FALSE)</formula>
    </cfRule>
  </conditionalFormatting>
  <conditionalFormatting sqref="AM470">
    <cfRule type="expression" dxfId="2275" priority="1771">
      <formula>IF(RIGHT(TEXT(AM470,"0.#"),1)=".",FALSE,TRUE)</formula>
    </cfRule>
    <cfRule type="expression" dxfId="2274" priority="1772">
      <formula>IF(RIGHT(TEXT(AM470,"0.#"),1)=".",TRUE,FALSE)</formula>
    </cfRule>
  </conditionalFormatting>
  <conditionalFormatting sqref="AM468">
    <cfRule type="expression" dxfId="2273" priority="1775">
      <formula>IF(RIGHT(TEXT(AM468,"0.#"),1)=".",FALSE,TRUE)</formula>
    </cfRule>
    <cfRule type="expression" dxfId="2272" priority="1776">
      <formula>IF(RIGHT(TEXT(AM468,"0.#"),1)=".",TRUE,FALSE)</formula>
    </cfRule>
  </conditionalFormatting>
  <conditionalFormatting sqref="AM469">
    <cfRule type="expression" dxfId="2271" priority="1773">
      <formula>IF(RIGHT(TEXT(AM469,"0.#"),1)=".",FALSE,TRUE)</formula>
    </cfRule>
    <cfRule type="expression" dxfId="2270" priority="1774">
      <formula>IF(RIGHT(TEXT(AM469,"0.#"),1)=".",TRUE,FALSE)</formula>
    </cfRule>
  </conditionalFormatting>
  <conditionalFormatting sqref="AU470">
    <cfRule type="expression" dxfId="2269" priority="1765">
      <formula>IF(RIGHT(TEXT(AU470,"0.#"),1)=".",FALSE,TRUE)</formula>
    </cfRule>
    <cfRule type="expression" dxfId="2268" priority="1766">
      <formula>IF(RIGHT(TEXT(AU470,"0.#"),1)=".",TRUE,FALSE)</formula>
    </cfRule>
  </conditionalFormatting>
  <conditionalFormatting sqref="AU468">
    <cfRule type="expression" dxfId="2267" priority="1769">
      <formula>IF(RIGHT(TEXT(AU468,"0.#"),1)=".",FALSE,TRUE)</formula>
    </cfRule>
    <cfRule type="expression" dxfId="2266" priority="1770">
      <formula>IF(RIGHT(TEXT(AU468,"0.#"),1)=".",TRUE,FALSE)</formula>
    </cfRule>
  </conditionalFormatting>
  <conditionalFormatting sqref="AU469">
    <cfRule type="expression" dxfId="2265" priority="1767">
      <formula>IF(RIGHT(TEXT(AU469,"0.#"),1)=".",FALSE,TRUE)</formula>
    </cfRule>
    <cfRule type="expression" dxfId="2264" priority="1768">
      <formula>IF(RIGHT(TEXT(AU469,"0.#"),1)=".",TRUE,FALSE)</formula>
    </cfRule>
  </conditionalFormatting>
  <conditionalFormatting sqref="AI470">
    <cfRule type="expression" dxfId="2263" priority="1759">
      <formula>IF(RIGHT(TEXT(AI470,"0.#"),1)=".",FALSE,TRUE)</formula>
    </cfRule>
    <cfRule type="expression" dxfId="2262" priority="1760">
      <formula>IF(RIGHT(TEXT(AI470,"0.#"),1)=".",TRUE,FALSE)</formula>
    </cfRule>
  </conditionalFormatting>
  <conditionalFormatting sqref="AI468">
    <cfRule type="expression" dxfId="2261" priority="1763">
      <formula>IF(RIGHT(TEXT(AI468,"0.#"),1)=".",FALSE,TRUE)</formula>
    </cfRule>
    <cfRule type="expression" dxfId="2260" priority="1764">
      <formula>IF(RIGHT(TEXT(AI468,"0.#"),1)=".",TRUE,FALSE)</formula>
    </cfRule>
  </conditionalFormatting>
  <conditionalFormatting sqref="AI469">
    <cfRule type="expression" dxfId="2259" priority="1761">
      <formula>IF(RIGHT(TEXT(AI469,"0.#"),1)=".",FALSE,TRUE)</formula>
    </cfRule>
    <cfRule type="expression" dxfId="2258" priority="1762">
      <formula>IF(RIGHT(TEXT(AI469,"0.#"),1)=".",TRUE,FALSE)</formula>
    </cfRule>
  </conditionalFormatting>
  <conditionalFormatting sqref="AQ468">
    <cfRule type="expression" dxfId="2257" priority="1753">
      <formula>IF(RIGHT(TEXT(AQ468,"0.#"),1)=".",FALSE,TRUE)</formula>
    </cfRule>
    <cfRule type="expression" dxfId="2256" priority="1754">
      <formula>IF(RIGHT(TEXT(AQ468,"0.#"),1)=".",TRUE,FALSE)</formula>
    </cfRule>
  </conditionalFormatting>
  <conditionalFormatting sqref="AQ469">
    <cfRule type="expression" dxfId="2255" priority="1757">
      <formula>IF(RIGHT(TEXT(AQ469,"0.#"),1)=".",FALSE,TRUE)</formula>
    </cfRule>
    <cfRule type="expression" dxfId="2254" priority="1758">
      <formula>IF(RIGHT(TEXT(AQ469,"0.#"),1)=".",TRUE,FALSE)</formula>
    </cfRule>
  </conditionalFormatting>
  <conditionalFormatting sqref="AQ470">
    <cfRule type="expression" dxfId="2253" priority="1755">
      <formula>IF(RIGHT(TEXT(AQ470,"0.#"),1)=".",FALSE,TRUE)</formula>
    </cfRule>
    <cfRule type="expression" dxfId="2252" priority="1756">
      <formula>IF(RIGHT(TEXT(AQ470,"0.#"),1)=".",TRUE,FALSE)</formula>
    </cfRule>
  </conditionalFormatting>
  <conditionalFormatting sqref="AE475">
    <cfRule type="expression" dxfId="2251" priority="1747">
      <formula>IF(RIGHT(TEXT(AE475,"0.#"),1)=".",FALSE,TRUE)</formula>
    </cfRule>
    <cfRule type="expression" dxfId="2250" priority="1748">
      <formula>IF(RIGHT(TEXT(AE475,"0.#"),1)=".",TRUE,FALSE)</formula>
    </cfRule>
  </conditionalFormatting>
  <conditionalFormatting sqref="AE473">
    <cfRule type="expression" dxfId="2249" priority="1751">
      <formula>IF(RIGHT(TEXT(AE473,"0.#"),1)=".",FALSE,TRUE)</formula>
    </cfRule>
    <cfRule type="expression" dxfId="2248" priority="1752">
      <formula>IF(RIGHT(TEXT(AE473,"0.#"),1)=".",TRUE,FALSE)</formula>
    </cfRule>
  </conditionalFormatting>
  <conditionalFormatting sqref="AE474">
    <cfRule type="expression" dxfId="2247" priority="1749">
      <formula>IF(RIGHT(TEXT(AE474,"0.#"),1)=".",FALSE,TRUE)</formula>
    </cfRule>
    <cfRule type="expression" dxfId="2246" priority="1750">
      <formula>IF(RIGHT(TEXT(AE474,"0.#"),1)=".",TRUE,FALSE)</formula>
    </cfRule>
  </conditionalFormatting>
  <conditionalFormatting sqref="AM475">
    <cfRule type="expression" dxfId="2245" priority="1741">
      <formula>IF(RIGHT(TEXT(AM475,"0.#"),1)=".",FALSE,TRUE)</formula>
    </cfRule>
    <cfRule type="expression" dxfId="2244" priority="1742">
      <formula>IF(RIGHT(TEXT(AM475,"0.#"),1)=".",TRUE,FALSE)</formula>
    </cfRule>
  </conditionalFormatting>
  <conditionalFormatting sqref="AM473">
    <cfRule type="expression" dxfId="2243" priority="1745">
      <formula>IF(RIGHT(TEXT(AM473,"0.#"),1)=".",FALSE,TRUE)</formula>
    </cfRule>
    <cfRule type="expression" dxfId="2242" priority="1746">
      <formula>IF(RIGHT(TEXT(AM473,"0.#"),1)=".",TRUE,FALSE)</formula>
    </cfRule>
  </conditionalFormatting>
  <conditionalFormatting sqref="AM474">
    <cfRule type="expression" dxfId="2241" priority="1743">
      <formula>IF(RIGHT(TEXT(AM474,"0.#"),1)=".",FALSE,TRUE)</formula>
    </cfRule>
    <cfRule type="expression" dxfId="2240" priority="1744">
      <formula>IF(RIGHT(TEXT(AM474,"0.#"),1)=".",TRUE,FALSE)</formula>
    </cfRule>
  </conditionalFormatting>
  <conditionalFormatting sqref="AU475">
    <cfRule type="expression" dxfId="2239" priority="1735">
      <formula>IF(RIGHT(TEXT(AU475,"0.#"),1)=".",FALSE,TRUE)</formula>
    </cfRule>
    <cfRule type="expression" dxfId="2238" priority="1736">
      <formula>IF(RIGHT(TEXT(AU475,"0.#"),1)=".",TRUE,FALSE)</formula>
    </cfRule>
  </conditionalFormatting>
  <conditionalFormatting sqref="AU473">
    <cfRule type="expression" dxfId="2237" priority="1739">
      <formula>IF(RIGHT(TEXT(AU473,"0.#"),1)=".",FALSE,TRUE)</formula>
    </cfRule>
    <cfRule type="expression" dxfId="2236" priority="1740">
      <formula>IF(RIGHT(TEXT(AU473,"0.#"),1)=".",TRUE,FALSE)</formula>
    </cfRule>
  </conditionalFormatting>
  <conditionalFormatting sqref="AU474">
    <cfRule type="expression" dxfId="2235" priority="1737">
      <formula>IF(RIGHT(TEXT(AU474,"0.#"),1)=".",FALSE,TRUE)</formula>
    </cfRule>
    <cfRule type="expression" dxfId="2234" priority="1738">
      <formula>IF(RIGHT(TEXT(AU474,"0.#"),1)=".",TRUE,FALSE)</formula>
    </cfRule>
  </conditionalFormatting>
  <conditionalFormatting sqref="AI475">
    <cfRule type="expression" dxfId="2233" priority="1729">
      <formula>IF(RIGHT(TEXT(AI475,"0.#"),1)=".",FALSE,TRUE)</formula>
    </cfRule>
    <cfRule type="expression" dxfId="2232" priority="1730">
      <formula>IF(RIGHT(TEXT(AI475,"0.#"),1)=".",TRUE,FALSE)</formula>
    </cfRule>
  </conditionalFormatting>
  <conditionalFormatting sqref="AI473">
    <cfRule type="expression" dxfId="2231" priority="1733">
      <formula>IF(RIGHT(TEXT(AI473,"0.#"),1)=".",FALSE,TRUE)</formula>
    </cfRule>
    <cfRule type="expression" dxfId="2230" priority="1734">
      <formula>IF(RIGHT(TEXT(AI473,"0.#"),1)=".",TRUE,FALSE)</formula>
    </cfRule>
  </conditionalFormatting>
  <conditionalFormatting sqref="AI474">
    <cfRule type="expression" dxfId="2229" priority="1731">
      <formula>IF(RIGHT(TEXT(AI474,"0.#"),1)=".",FALSE,TRUE)</formula>
    </cfRule>
    <cfRule type="expression" dxfId="2228" priority="1732">
      <formula>IF(RIGHT(TEXT(AI474,"0.#"),1)=".",TRUE,FALSE)</formula>
    </cfRule>
  </conditionalFormatting>
  <conditionalFormatting sqref="AQ473">
    <cfRule type="expression" dxfId="2227" priority="1723">
      <formula>IF(RIGHT(TEXT(AQ473,"0.#"),1)=".",FALSE,TRUE)</formula>
    </cfRule>
    <cfRule type="expression" dxfId="2226" priority="1724">
      <formula>IF(RIGHT(TEXT(AQ473,"0.#"),1)=".",TRUE,FALSE)</formula>
    </cfRule>
  </conditionalFormatting>
  <conditionalFormatting sqref="AQ474">
    <cfRule type="expression" dxfId="2225" priority="1727">
      <formula>IF(RIGHT(TEXT(AQ474,"0.#"),1)=".",FALSE,TRUE)</formula>
    </cfRule>
    <cfRule type="expression" dxfId="2224" priority="1728">
      <formula>IF(RIGHT(TEXT(AQ474,"0.#"),1)=".",TRUE,FALSE)</formula>
    </cfRule>
  </conditionalFormatting>
  <conditionalFormatting sqref="AQ475">
    <cfRule type="expression" dxfId="2223" priority="1725">
      <formula>IF(RIGHT(TEXT(AQ475,"0.#"),1)=".",FALSE,TRUE)</formula>
    </cfRule>
    <cfRule type="expression" dxfId="2222" priority="1726">
      <formula>IF(RIGHT(TEXT(AQ475,"0.#"),1)=".",TRUE,FALSE)</formula>
    </cfRule>
  </conditionalFormatting>
  <conditionalFormatting sqref="AE480">
    <cfRule type="expression" dxfId="2221" priority="1717">
      <formula>IF(RIGHT(TEXT(AE480,"0.#"),1)=".",FALSE,TRUE)</formula>
    </cfRule>
    <cfRule type="expression" dxfId="2220" priority="1718">
      <formula>IF(RIGHT(TEXT(AE480,"0.#"),1)=".",TRUE,FALSE)</formula>
    </cfRule>
  </conditionalFormatting>
  <conditionalFormatting sqref="AE478">
    <cfRule type="expression" dxfId="2219" priority="1721">
      <formula>IF(RIGHT(TEXT(AE478,"0.#"),1)=".",FALSE,TRUE)</formula>
    </cfRule>
    <cfRule type="expression" dxfId="2218" priority="1722">
      <formula>IF(RIGHT(TEXT(AE478,"0.#"),1)=".",TRUE,FALSE)</formula>
    </cfRule>
  </conditionalFormatting>
  <conditionalFormatting sqref="AE479">
    <cfRule type="expression" dxfId="2217" priority="1719">
      <formula>IF(RIGHT(TEXT(AE479,"0.#"),1)=".",FALSE,TRUE)</formula>
    </cfRule>
    <cfRule type="expression" dxfId="2216" priority="1720">
      <formula>IF(RIGHT(TEXT(AE479,"0.#"),1)=".",TRUE,FALSE)</formula>
    </cfRule>
  </conditionalFormatting>
  <conditionalFormatting sqref="AM480">
    <cfRule type="expression" dxfId="2215" priority="1711">
      <formula>IF(RIGHT(TEXT(AM480,"0.#"),1)=".",FALSE,TRUE)</formula>
    </cfRule>
    <cfRule type="expression" dxfId="2214" priority="1712">
      <formula>IF(RIGHT(TEXT(AM480,"0.#"),1)=".",TRUE,FALSE)</formula>
    </cfRule>
  </conditionalFormatting>
  <conditionalFormatting sqref="AM478">
    <cfRule type="expression" dxfId="2213" priority="1715">
      <formula>IF(RIGHT(TEXT(AM478,"0.#"),1)=".",FALSE,TRUE)</formula>
    </cfRule>
    <cfRule type="expression" dxfId="2212" priority="1716">
      <formula>IF(RIGHT(TEXT(AM478,"0.#"),1)=".",TRUE,FALSE)</formula>
    </cfRule>
  </conditionalFormatting>
  <conditionalFormatting sqref="AM479">
    <cfRule type="expression" dxfId="2211" priority="1713">
      <formula>IF(RIGHT(TEXT(AM479,"0.#"),1)=".",FALSE,TRUE)</formula>
    </cfRule>
    <cfRule type="expression" dxfId="2210" priority="1714">
      <formula>IF(RIGHT(TEXT(AM479,"0.#"),1)=".",TRUE,FALSE)</formula>
    </cfRule>
  </conditionalFormatting>
  <conditionalFormatting sqref="AU480">
    <cfRule type="expression" dxfId="2209" priority="1705">
      <formula>IF(RIGHT(TEXT(AU480,"0.#"),1)=".",FALSE,TRUE)</formula>
    </cfRule>
    <cfRule type="expression" dxfId="2208" priority="1706">
      <formula>IF(RIGHT(TEXT(AU480,"0.#"),1)=".",TRUE,FALSE)</formula>
    </cfRule>
  </conditionalFormatting>
  <conditionalFormatting sqref="AU478">
    <cfRule type="expression" dxfId="2207" priority="1709">
      <formula>IF(RIGHT(TEXT(AU478,"0.#"),1)=".",FALSE,TRUE)</formula>
    </cfRule>
    <cfRule type="expression" dxfId="2206" priority="1710">
      <formula>IF(RIGHT(TEXT(AU478,"0.#"),1)=".",TRUE,FALSE)</formula>
    </cfRule>
  </conditionalFormatting>
  <conditionalFormatting sqref="AU479">
    <cfRule type="expression" dxfId="2205" priority="1707">
      <formula>IF(RIGHT(TEXT(AU479,"0.#"),1)=".",FALSE,TRUE)</formula>
    </cfRule>
    <cfRule type="expression" dxfId="2204" priority="1708">
      <formula>IF(RIGHT(TEXT(AU479,"0.#"),1)=".",TRUE,FALSE)</formula>
    </cfRule>
  </conditionalFormatting>
  <conditionalFormatting sqref="AI480">
    <cfRule type="expression" dxfId="2203" priority="1699">
      <formula>IF(RIGHT(TEXT(AI480,"0.#"),1)=".",FALSE,TRUE)</formula>
    </cfRule>
    <cfRule type="expression" dxfId="2202" priority="1700">
      <formula>IF(RIGHT(TEXT(AI480,"0.#"),1)=".",TRUE,FALSE)</formula>
    </cfRule>
  </conditionalFormatting>
  <conditionalFormatting sqref="AI478">
    <cfRule type="expression" dxfId="2201" priority="1703">
      <formula>IF(RIGHT(TEXT(AI478,"0.#"),1)=".",FALSE,TRUE)</formula>
    </cfRule>
    <cfRule type="expression" dxfId="2200" priority="1704">
      <formula>IF(RIGHT(TEXT(AI478,"0.#"),1)=".",TRUE,FALSE)</formula>
    </cfRule>
  </conditionalFormatting>
  <conditionalFormatting sqref="AI479">
    <cfRule type="expression" dxfId="2199" priority="1701">
      <formula>IF(RIGHT(TEXT(AI479,"0.#"),1)=".",FALSE,TRUE)</formula>
    </cfRule>
    <cfRule type="expression" dxfId="2198" priority="1702">
      <formula>IF(RIGHT(TEXT(AI479,"0.#"),1)=".",TRUE,FALSE)</formula>
    </cfRule>
  </conditionalFormatting>
  <conditionalFormatting sqref="AQ478">
    <cfRule type="expression" dxfId="2197" priority="1693">
      <formula>IF(RIGHT(TEXT(AQ478,"0.#"),1)=".",FALSE,TRUE)</formula>
    </cfRule>
    <cfRule type="expression" dxfId="2196" priority="1694">
      <formula>IF(RIGHT(TEXT(AQ478,"0.#"),1)=".",TRUE,FALSE)</formula>
    </cfRule>
  </conditionalFormatting>
  <conditionalFormatting sqref="AQ479">
    <cfRule type="expression" dxfId="2195" priority="1697">
      <formula>IF(RIGHT(TEXT(AQ479,"0.#"),1)=".",FALSE,TRUE)</formula>
    </cfRule>
    <cfRule type="expression" dxfId="2194" priority="1698">
      <formula>IF(RIGHT(TEXT(AQ479,"0.#"),1)=".",TRUE,FALSE)</formula>
    </cfRule>
  </conditionalFormatting>
  <conditionalFormatting sqref="AQ480">
    <cfRule type="expression" dxfId="2193" priority="1695">
      <formula>IF(RIGHT(TEXT(AQ480,"0.#"),1)=".",FALSE,TRUE)</formula>
    </cfRule>
    <cfRule type="expression" dxfId="2192" priority="1696">
      <formula>IF(RIGHT(TEXT(AQ480,"0.#"),1)=".",TRUE,FALSE)</formula>
    </cfRule>
  </conditionalFormatting>
  <conditionalFormatting sqref="AM47">
    <cfRule type="expression" dxfId="2191" priority="1987">
      <formula>IF(RIGHT(TEXT(AM47,"0.#"),1)=".",FALSE,TRUE)</formula>
    </cfRule>
    <cfRule type="expression" dxfId="2190" priority="1988">
      <formula>IF(RIGHT(TEXT(AM47,"0.#"),1)=".",TRUE,FALSE)</formula>
    </cfRule>
  </conditionalFormatting>
  <conditionalFormatting sqref="AI46">
    <cfRule type="expression" dxfId="2189" priority="1991">
      <formula>IF(RIGHT(TEXT(AI46,"0.#"),1)=".",FALSE,TRUE)</formula>
    </cfRule>
    <cfRule type="expression" dxfId="2188" priority="1992">
      <formula>IF(RIGHT(TEXT(AI46,"0.#"),1)=".",TRUE,FALSE)</formula>
    </cfRule>
  </conditionalFormatting>
  <conditionalFormatting sqref="AM46">
    <cfRule type="expression" dxfId="2187" priority="1989">
      <formula>IF(RIGHT(TEXT(AM46,"0.#"),1)=".",FALSE,TRUE)</formula>
    </cfRule>
    <cfRule type="expression" dxfId="2186" priority="1990">
      <formula>IF(RIGHT(TEXT(AM46,"0.#"),1)=".",TRUE,FALSE)</formula>
    </cfRule>
  </conditionalFormatting>
  <conditionalFormatting sqref="AU46:AU48">
    <cfRule type="expression" dxfId="2185" priority="1981">
      <formula>IF(RIGHT(TEXT(AU46,"0.#"),1)=".",FALSE,TRUE)</formula>
    </cfRule>
    <cfRule type="expression" dxfId="2184" priority="1982">
      <formula>IF(RIGHT(TEXT(AU46,"0.#"),1)=".",TRUE,FALSE)</formula>
    </cfRule>
  </conditionalFormatting>
  <conditionalFormatting sqref="AM48">
    <cfRule type="expression" dxfId="2183" priority="1985">
      <formula>IF(RIGHT(TEXT(AM48,"0.#"),1)=".",FALSE,TRUE)</formula>
    </cfRule>
    <cfRule type="expression" dxfId="2182" priority="1986">
      <formula>IF(RIGHT(TEXT(AM48,"0.#"),1)=".",TRUE,FALSE)</formula>
    </cfRule>
  </conditionalFormatting>
  <conditionalFormatting sqref="AQ46:AQ48">
    <cfRule type="expression" dxfId="2181" priority="1983">
      <formula>IF(RIGHT(TEXT(AQ46,"0.#"),1)=".",FALSE,TRUE)</formula>
    </cfRule>
    <cfRule type="expression" dxfId="2180" priority="1984">
      <formula>IF(RIGHT(TEXT(AQ46,"0.#"),1)=".",TRUE,FALSE)</formula>
    </cfRule>
  </conditionalFormatting>
  <conditionalFormatting sqref="AE146:AE147 AI146:AI147 AM146:AM147 AQ146:AQ147 AU146:AU147">
    <cfRule type="expression" dxfId="2179" priority="1975">
      <formula>IF(RIGHT(TEXT(AE146,"0.#"),1)=".",FALSE,TRUE)</formula>
    </cfRule>
    <cfRule type="expression" dxfId="2178" priority="1976">
      <formula>IF(RIGHT(TEXT(AE146,"0.#"),1)=".",TRUE,FALSE)</formula>
    </cfRule>
  </conditionalFormatting>
  <conditionalFormatting sqref="AE138:AE139 AI138:AI139 AM138:AM139 AQ138:AQ139 AU138:AU139">
    <cfRule type="expression" dxfId="2177" priority="1979">
      <formula>IF(RIGHT(TEXT(AE138,"0.#"),1)=".",FALSE,TRUE)</formula>
    </cfRule>
    <cfRule type="expression" dxfId="2176" priority="1980">
      <formula>IF(RIGHT(TEXT(AE138,"0.#"),1)=".",TRUE,FALSE)</formula>
    </cfRule>
  </conditionalFormatting>
  <conditionalFormatting sqref="AE142:AE143 AI142:AI143 AM142:AM143 AQ142:AQ143 AU142:AU143">
    <cfRule type="expression" dxfId="2175" priority="1977">
      <formula>IF(RIGHT(TEXT(AE142,"0.#"),1)=".",FALSE,TRUE)</formula>
    </cfRule>
    <cfRule type="expression" dxfId="2174" priority="1978">
      <formula>IF(RIGHT(TEXT(AE142,"0.#"),1)=".",TRUE,FALSE)</formula>
    </cfRule>
  </conditionalFormatting>
  <conditionalFormatting sqref="AE198:AE199 AI198:AI199 AM198:AM199 AQ198:AQ199 AU198:AU199">
    <cfRule type="expression" dxfId="2173" priority="1969">
      <formula>IF(RIGHT(TEXT(AE198,"0.#"),1)=".",FALSE,TRUE)</formula>
    </cfRule>
    <cfRule type="expression" dxfId="2172" priority="1970">
      <formula>IF(RIGHT(TEXT(AE198,"0.#"),1)=".",TRUE,FALSE)</formula>
    </cfRule>
  </conditionalFormatting>
  <conditionalFormatting sqref="AE150:AE151 AI150:AI151 AM150:AM151 AQ150:AQ151 AU150:AU151">
    <cfRule type="expression" dxfId="2171" priority="1973">
      <formula>IF(RIGHT(TEXT(AE150,"0.#"),1)=".",FALSE,TRUE)</formula>
    </cfRule>
    <cfRule type="expression" dxfId="2170" priority="1974">
      <formula>IF(RIGHT(TEXT(AE150,"0.#"),1)=".",TRUE,FALSE)</formula>
    </cfRule>
  </conditionalFormatting>
  <conditionalFormatting sqref="AE194:AE195 AI194:AI195 AM194:AM195 AQ194:AQ195 AU194:AU195">
    <cfRule type="expression" dxfId="2169" priority="1971">
      <formula>IF(RIGHT(TEXT(AE194,"0.#"),1)=".",FALSE,TRUE)</formula>
    </cfRule>
    <cfRule type="expression" dxfId="2168" priority="1972">
      <formula>IF(RIGHT(TEXT(AE194,"0.#"),1)=".",TRUE,FALSE)</formula>
    </cfRule>
  </conditionalFormatting>
  <conditionalFormatting sqref="AE210:AE211 AI210:AI211 AM210:AM211 AQ210:AQ211 AU210:AU211">
    <cfRule type="expression" dxfId="2167" priority="1963">
      <formula>IF(RIGHT(TEXT(AE210,"0.#"),1)=".",FALSE,TRUE)</formula>
    </cfRule>
    <cfRule type="expression" dxfId="2166" priority="1964">
      <formula>IF(RIGHT(TEXT(AE210,"0.#"),1)=".",TRUE,FALSE)</formula>
    </cfRule>
  </conditionalFormatting>
  <conditionalFormatting sqref="AE202:AE203 AI202:AI203 AM202:AM203 AQ202:AQ203 AU202:AU203">
    <cfRule type="expression" dxfId="2165" priority="1967">
      <formula>IF(RIGHT(TEXT(AE202,"0.#"),1)=".",FALSE,TRUE)</formula>
    </cfRule>
    <cfRule type="expression" dxfId="2164" priority="1968">
      <formula>IF(RIGHT(TEXT(AE202,"0.#"),1)=".",TRUE,FALSE)</formula>
    </cfRule>
  </conditionalFormatting>
  <conditionalFormatting sqref="AE206:AE207 AI206:AI207 AM206:AM207 AQ206:AQ207 AU206:AU207">
    <cfRule type="expression" dxfId="2163" priority="1965">
      <formula>IF(RIGHT(TEXT(AE206,"0.#"),1)=".",FALSE,TRUE)</formula>
    </cfRule>
    <cfRule type="expression" dxfId="2162" priority="1966">
      <formula>IF(RIGHT(TEXT(AE206,"0.#"),1)=".",TRUE,FALSE)</formula>
    </cfRule>
  </conditionalFormatting>
  <conditionalFormatting sqref="AE262:AE263 AI262:AI263 AM262:AM263 AQ262:AQ263 AU262:AU263">
    <cfRule type="expression" dxfId="2161" priority="1957">
      <formula>IF(RIGHT(TEXT(AE262,"0.#"),1)=".",FALSE,TRUE)</formula>
    </cfRule>
    <cfRule type="expression" dxfId="2160" priority="1958">
      <formula>IF(RIGHT(TEXT(AE262,"0.#"),1)=".",TRUE,FALSE)</formula>
    </cfRule>
  </conditionalFormatting>
  <conditionalFormatting sqref="AE254:AE255 AI254:AI255 AM254:AM255 AQ254:AQ255 AU254:AU255">
    <cfRule type="expression" dxfId="2159" priority="1961">
      <formula>IF(RIGHT(TEXT(AE254,"0.#"),1)=".",FALSE,TRUE)</formula>
    </cfRule>
    <cfRule type="expression" dxfId="2158" priority="1962">
      <formula>IF(RIGHT(TEXT(AE254,"0.#"),1)=".",TRUE,FALSE)</formula>
    </cfRule>
  </conditionalFormatting>
  <conditionalFormatting sqref="AE258:AE259 AI258:AI259 AM258:AM259 AQ258:AQ259 AU258:AU259">
    <cfRule type="expression" dxfId="2157" priority="1959">
      <formula>IF(RIGHT(TEXT(AE258,"0.#"),1)=".",FALSE,TRUE)</formula>
    </cfRule>
    <cfRule type="expression" dxfId="2156" priority="1960">
      <formula>IF(RIGHT(TEXT(AE258,"0.#"),1)=".",TRUE,FALSE)</formula>
    </cfRule>
  </conditionalFormatting>
  <conditionalFormatting sqref="AE314:AE315 AI314:AI315 AM314:AM315 AQ314:AQ315 AU314:AU315">
    <cfRule type="expression" dxfId="2155" priority="1951">
      <formula>IF(RIGHT(TEXT(AE314,"0.#"),1)=".",FALSE,TRUE)</formula>
    </cfRule>
    <cfRule type="expression" dxfId="2154" priority="1952">
      <formula>IF(RIGHT(TEXT(AE314,"0.#"),1)=".",TRUE,FALSE)</formula>
    </cfRule>
  </conditionalFormatting>
  <conditionalFormatting sqref="AE266:AE267 AI266:AI267 AM266:AM267 AQ266:AQ267 AU266:AU267">
    <cfRule type="expression" dxfId="2153" priority="1955">
      <formula>IF(RIGHT(TEXT(AE266,"0.#"),1)=".",FALSE,TRUE)</formula>
    </cfRule>
    <cfRule type="expression" dxfId="2152" priority="1956">
      <formula>IF(RIGHT(TEXT(AE266,"0.#"),1)=".",TRUE,FALSE)</formula>
    </cfRule>
  </conditionalFormatting>
  <conditionalFormatting sqref="AE270:AE271 AI270:AI271 AM270:AM271 AQ270:AQ271 AU270:AU271">
    <cfRule type="expression" dxfId="2151" priority="1953">
      <formula>IF(RIGHT(TEXT(AE270,"0.#"),1)=".",FALSE,TRUE)</formula>
    </cfRule>
    <cfRule type="expression" dxfId="2150" priority="1954">
      <formula>IF(RIGHT(TEXT(AE270,"0.#"),1)=".",TRUE,FALSE)</formula>
    </cfRule>
  </conditionalFormatting>
  <conditionalFormatting sqref="AE326:AE327 AI326:AI327 AM326:AM327 AQ326:AQ327 AU326:AU327">
    <cfRule type="expression" dxfId="2149" priority="1945">
      <formula>IF(RIGHT(TEXT(AE326,"0.#"),1)=".",FALSE,TRUE)</formula>
    </cfRule>
    <cfRule type="expression" dxfId="2148" priority="1946">
      <formula>IF(RIGHT(TEXT(AE326,"0.#"),1)=".",TRUE,FALSE)</formula>
    </cfRule>
  </conditionalFormatting>
  <conditionalFormatting sqref="AE318:AE319 AI318:AI319 AM318:AM319 AQ318:AQ319 AU318:AU319">
    <cfRule type="expression" dxfId="2147" priority="1949">
      <formula>IF(RIGHT(TEXT(AE318,"0.#"),1)=".",FALSE,TRUE)</formula>
    </cfRule>
    <cfRule type="expression" dxfId="2146" priority="1950">
      <formula>IF(RIGHT(TEXT(AE318,"0.#"),1)=".",TRUE,FALSE)</formula>
    </cfRule>
  </conditionalFormatting>
  <conditionalFormatting sqref="AE322:AE323 AI322:AI323 AM322:AM323 AQ322:AQ323 AU322:AU323">
    <cfRule type="expression" dxfId="2145" priority="1947">
      <formula>IF(RIGHT(TEXT(AE322,"0.#"),1)=".",FALSE,TRUE)</formula>
    </cfRule>
    <cfRule type="expression" dxfId="2144" priority="1948">
      <formula>IF(RIGHT(TEXT(AE322,"0.#"),1)=".",TRUE,FALSE)</formula>
    </cfRule>
  </conditionalFormatting>
  <conditionalFormatting sqref="AE378:AE379 AI378:AI379 AM378:AM379 AQ378:AQ379 AU378:AU379">
    <cfRule type="expression" dxfId="2143" priority="1939">
      <formula>IF(RIGHT(TEXT(AE378,"0.#"),1)=".",FALSE,TRUE)</formula>
    </cfRule>
    <cfRule type="expression" dxfId="2142" priority="1940">
      <formula>IF(RIGHT(TEXT(AE378,"0.#"),1)=".",TRUE,FALSE)</formula>
    </cfRule>
  </conditionalFormatting>
  <conditionalFormatting sqref="AE330:AE331 AI330:AI331 AM330:AM331 AQ330:AQ331 AU330:AU331">
    <cfRule type="expression" dxfId="2141" priority="1943">
      <formula>IF(RIGHT(TEXT(AE330,"0.#"),1)=".",FALSE,TRUE)</formula>
    </cfRule>
    <cfRule type="expression" dxfId="2140" priority="1944">
      <formula>IF(RIGHT(TEXT(AE330,"0.#"),1)=".",TRUE,FALSE)</formula>
    </cfRule>
  </conditionalFormatting>
  <conditionalFormatting sqref="AE374:AE375 AI374:AI375 AM374:AM375 AQ374:AQ375 AU374:AU375">
    <cfRule type="expression" dxfId="2139" priority="1941">
      <formula>IF(RIGHT(TEXT(AE374,"0.#"),1)=".",FALSE,TRUE)</formula>
    </cfRule>
    <cfRule type="expression" dxfId="2138" priority="1942">
      <formula>IF(RIGHT(TEXT(AE374,"0.#"),1)=".",TRUE,FALSE)</formula>
    </cfRule>
  </conditionalFormatting>
  <conditionalFormatting sqref="AE390:AE391 AI390:AI391 AM390:AM391 AQ390:AQ391 AU390:AU391">
    <cfRule type="expression" dxfId="2137" priority="1933">
      <formula>IF(RIGHT(TEXT(AE390,"0.#"),1)=".",FALSE,TRUE)</formula>
    </cfRule>
    <cfRule type="expression" dxfId="2136" priority="1934">
      <formula>IF(RIGHT(TEXT(AE390,"0.#"),1)=".",TRUE,FALSE)</formula>
    </cfRule>
  </conditionalFormatting>
  <conditionalFormatting sqref="AE382:AE383 AI382:AI383 AM382:AM383 AQ382:AQ383 AU382:AU383">
    <cfRule type="expression" dxfId="2135" priority="1937">
      <formula>IF(RIGHT(TEXT(AE382,"0.#"),1)=".",FALSE,TRUE)</formula>
    </cfRule>
    <cfRule type="expression" dxfId="2134" priority="1938">
      <formula>IF(RIGHT(TEXT(AE382,"0.#"),1)=".",TRUE,FALSE)</formula>
    </cfRule>
  </conditionalFormatting>
  <conditionalFormatting sqref="AE386:AE387 AI386:AI387 AM386:AM387 AQ386:AQ387 AU386:AU387">
    <cfRule type="expression" dxfId="2133" priority="1935">
      <formula>IF(RIGHT(TEXT(AE386,"0.#"),1)=".",FALSE,TRUE)</formula>
    </cfRule>
    <cfRule type="expression" dxfId="2132" priority="1936">
      <formula>IF(RIGHT(TEXT(AE386,"0.#"),1)=".",TRUE,FALSE)</formula>
    </cfRule>
  </conditionalFormatting>
  <conditionalFormatting sqref="AE440">
    <cfRule type="expression" dxfId="2131" priority="1927">
      <formula>IF(RIGHT(TEXT(AE440,"0.#"),1)=".",FALSE,TRUE)</formula>
    </cfRule>
    <cfRule type="expression" dxfId="2130" priority="1928">
      <formula>IF(RIGHT(TEXT(AE440,"0.#"),1)=".",TRUE,FALSE)</formula>
    </cfRule>
  </conditionalFormatting>
  <conditionalFormatting sqref="AE438">
    <cfRule type="expression" dxfId="2129" priority="1931">
      <formula>IF(RIGHT(TEXT(AE438,"0.#"),1)=".",FALSE,TRUE)</formula>
    </cfRule>
    <cfRule type="expression" dxfId="2128" priority="1932">
      <formula>IF(RIGHT(TEXT(AE438,"0.#"),1)=".",TRUE,FALSE)</formula>
    </cfRule>
  </conditionalFormatting>
  <conditionalFormatting sqref="AE439">
    <cfRule type="expression" dxfId="2127" priority="1929">
      <formula>IF(RIGHT(TEXT(AE439,"0.#"),1)=".",FALSE,TRUE)</formula>
    </cfRule>
    <cfRule type="expression" dxfId="2126" priority="1930">
      <formula>IF(RIGHT(TEXT(AE439,"0.#"),1)=".",TRUE,FALSE)</formula>
    </cfRule>
  </conditionalFormatting>
  <conditionalFormatting sqref="AM440">
    <cfRule type="expression" dxfId="2125" priority="1921">
      <formula>IF(RIGHT(TEXT(AM440,"0.#"),1)=".",FALSE,TRUE)</formula>
    </cfRule>
    <cfRule type="expression" dxfId="2124" priority="1922">
      <formula>IF(RIGHT(TEXT(AM440,"0.#"),1)=".",TRUE,FALSE)</formula>
    </cfRule>
  </conditionalFormatting>
  <conditionalFormatting sqref="AM438">
    <cfRule type="expression" dxfId="2123" priority="1925">
      <formula>IF(RIGHT(TEXT(AM438,"0.#"),1)=".",FALSE,TRUE)</formula>
    </cfRule>
    <cfRule type="expression" dxfId="2122" priority="1926">
      <formula>IF(RIGHT(TEXT(AM438,"0.#"),1)=".",TRUE,FALSE)</formula>
    </cfRule>
  </conditionalFormatting>
  <conditionalFormatting sqref="AM439">
    <cfRule type="expression" dxfId="2121" priority="1923">
      <formula>IF(RIGHT(TEXT(AM439,"0.#"),1)=".",FALSE,TRUE)</formula>
    </cfRule>
    <cfRule type="expression" dxfId="2120" priority="1924">
      <formula>IF(RIGHT(TEXT(AM439,"0.#"),1)=".",TRUE,FALSE)</formula>
    </cfRule>
  </conditionalFormatting>
  <conditionalFormatting sqref="AU440">
    <cfRule type="expression" dxfId="2119" priority="1915">
      <formula>IF(RIGHT(TEXT(AU440,"0.#"),1)=".",FALSE,TRUE)</formula>
    </cfRule>
    <cfRule type="expression" dxfId="2118" priority="1916">
      <formula>IF(RIGHT(TEXT(AU440,"0.#"),1)=".",TRUE,FALSE)</formula>
    </cfRule>
  </conditionalFormatting>
  <conditionalFormatting sqref="AU438">
    <cfRule type="expression" dxfId="2117" priority="1919">
      <formula>IF(RIGHT(TEXT(AU438,"0.#"),1)=".",FALSE,TRUE)</formula>
    </cfRule>
    <cfRule type="expression" dxfId="2116" priority="1920">
      <formula>IF(RIGHT(TEXT(AU438,"0.#"),1)=".",TRUE,FALSE)</formula>
    </cfRule>
  </conditionalFormatting>
  <conditionalFormatting sqref="AU439">
    <cfRule type="expression" dxfId="2115" priority="1917">
      <formula>IF(RIGHT(TEXT(AU439,"0.#"),1)=".",FALSE,TRUE)</formula>
    </cfRule>
    <cfRule type="expression" dxfId="2114" priority="1918">
      <formula>IF(RIGHT(TEXT(AU439,"0.#"),1)=".",TRUE,FALSE)</formula>
    </cfRule>
  </conditionalFormatting>
  <conditionalFormatting sqref="AI440">
    <cfRule type="expression" dxfId="2113" priority="1909">
      <formula>IF(RIGHT(TEXT(AI440,"0.#"),1)=".",FALSE,TRUE)</formula>
    </cfRule>
    <cfRule type="expression" dxfId="2112" priority="1910">
      <formula>IF(RIGHT(TEXT(AI440,"0.#"),1)=".",TRUE,FALSE)</formula>
    </cfRule>
  </conditionalFormatting>
  <conditionalFormatting sqref="AI438">
    <cfRule type="expression" dxfId="2111" priority="1913">
      <formula>IF(RIGHT(TEXT(AI438,"0.#"),1)=".",FALSE,TRUE)</formula>
    </cfRule>
    <cfRule type="expression" dxfId="2110" priority="1914">
      <formula>IF(RIGHT(TEXT(AI438,"0.#"),1)=".",TRUE,FALSE)</formula>
    </cfRule>
  </conditionalFormatting>
  <conditionalFormatting sqref="AI439">
    <cfRule type="expression" dxfId="2109" priority="1911">
      <formula>IF(RIGHT(TEXT(AI439,"0.#"),1)=".",FALSE,TRUE)</formula>
    </cfRule>
    <cfRule type="expression" dxfId="2108" priority="1912">
      <formula>IF(RIGHT(TEXT(AI439,"0.#"),1)=".",TRUE,FALSE)</formula>
    </cfRule>
  </conditionalFormatting>
  <conditionalFormatting sqref="AQ438">
    <cfRule type="expression" dxfId="2107" priority="1903">
      <formula>IF(RIGHT(TEXT(AQ438,"0.#"),1)=".",FALSE,TRUE)</formula>
    </cfRule>
    <cfRule type="expression" dxfId="2106" priority="1904">
      <formula>IF(RIGHT(TEXT(AQ438,"0.#"),1)=".",TRUE,FALSE)</formula>
    </cfRule>
  </conditionalFormatting>
  <conditionalFormatting sqref="AQ439">
    <cfRule type="expression" dxfId="2105" priority="1907">
      <formula>IF(RIGHT(TEXT(AQ439,"0.#"),1)=".",FALSE,TRUE)</formula>
    </cfRule>
    <cfRule type="expression" dxfId="2104" priority="1908">
      <formula>IF(RIGHT(TEXT(AQ439,"0.#"),1)=".",TRUE,FALSE)</formula>
    </cfRule>
  </conditionalFormatting>
  <conditionalFormatting sqref="AQ440">
    <cfRule type="expression" dxfId="2103" priority="1905">
      <formula>IF(RIGHT(TEXT(AQ440,"0.#"),1)=".",FALSE,TRUE)</formula>
    </cfRule>
    <cfRule type="expression" dxfId="2102" priority="1906">
      <formula>IF(RIGHT(TEXT(AQ440,"0.#"),1)=".",TRUE,FALSE)</formula>
    </cfRule>
  </conditionalFormatting>
  <conditionalFormatting sqref="AE445">
    <cfRule type="expression" dxfId="2101" priority="1897">
      <formula>IF(RIGHT(TEXT(AE445,"0.#"),1)=".",FALSE,TRUE)</formula>
    </cfRule>
    <cfRule type="expression" dxfId="2100" priority="1898">
      <formula>IF(RIGHT(TEXT(AE445,"0.#"),1)=".",TRUE,FALSE)</formula>
    </cfRule>
  </conditionalFormatting>
  <conditionalFormatting sqref="AE443">
    <cfRule type="expression" dxfId="2099" priority="1901">
      <formula>IF(RIGHT(TEXT(AE443,"0.#"),1)=".",FALSE,TRUE)</formula>
    </cfRule>
    <cfRule type="expression" dxfId="2098" priority="1902">
      <formula>IF(RIGHT(TEXT(AE443,"0.#"),1)=".",TRUE,FALSE)</formula>
    </cfRule>
  </conditionalFormatting>
  <conditionalFormatting sqref="AE444">
    <cfRule type="expression" dxfId="2097" priority="1899">
      <formula>IF(RIGHT(TEXT(AE444,"0.#"),1)=".",FALSE,TRUE)</formula>
    </cfRule>
    <cfRule type="expression" dxfId="2096" priority="1900">
      <formula>IF(RIGHT(TEXT(AE444,"0.#"),1)=".",TRUE,FALSE)</formula>
    </cfRule>
  </conditionalFormatting>
  <conditionalFormatting sqref="AM445">
    <cfRule type="expression" dxfId="2095" priority="1891">
      <formula>IF(RIGHT(TEXT(AM445,"0.#"),1)=".",FALSE,TRUE)</formula>
    </cfRule>
    <cfRule type="expression" dxfId="2094" priority="1892">
      <formula>IF(RIGHT(TEXT(AM445,"0.#"),1)=".",TRUE,FALSE)</formula>
    </cfRule>
  </conditionalFormatting>
  <conditionalFormatting sqref="AM443">
    <cfRule type="expression" dxfId="2093" priority="1895">
      <formula>IF(RIGHT(TEXT(AM443,"0.#"),1)=".",FALSE,TRUE)</formula>
    </cfRule>
    <cfRule type="expression" dxfId="2092" priority="1896">
      <formula>IF(RIGHT(TEXT(AM443,"0.#"),1)=".",TRUE,FALSE)</formula>
    </cfRule>
  </conditionalFormatting>
  <conditionalFormatting sqref="AM444">
    <cfRule type="expression" dxfId="2091" priority="1893">
      <formula>IF(RIGHT(TEXT(AM444,"0.#"),1)=".",FALSE,TRUE)</formula>
    </cfRule>
    <cfRule type="expression" dxfId="2090" priority="1894">
      <formula>IF(RIGHT(TEXT(AM444,"0.#"),1)=".",TRUE,FALSE)</formula>
    </cfRule>
  </conditionalFormatting>
  <conditionalFormatting sqref="AU445">
    <cfRule type="expression" dxfId="2089" priority="1885">
      <formula>IF(RIGHT(TEXT(AU445,"0.#"),1)=".",FALSE,TRUE)</formula>
    </cfRule>
    <cfRule type="expression" dxfId="2088" priority="1886">
      <formula>IF(RIGHT(TEXT(AU445,"0.#"),1)=".",TRUE,FALSE)</formula>
    </cfRule>
  </conditionalFormatting>
  <conditionalFormatting sqref="AU443">
    <cfRule type="expression" dxfId="2087" priority="1889">
      <formula>IF(RIGHT(TEXT(AU443,"0.#"),1)=".",FALSE,TRUE)</formula>
    </cfRule>
    <cfRule type="expression" dxfId="2086" priority="1890">
      <formula>IF(RIGHT(TEXT(AU443,"0.#"),1)=".",TRUE,FALSE)</formula>
    </cfRule>
  </conditionalFormatting>
  <conditionalFormatting sqref="AU444">
    <cfRule type="expression" dxfId="2085" priority="1887">
      <formula>IF(RIGHT(TEXT(AU444,"0.#"),1)=".",FALSE,TRUE)</formula>
    </cfRule>
    <cfRule type="expression" dxfId="2084" priority="1888">
      <formula>IF(RIGHT(TEXT(AU444,"0.#"),1)=".",TRUE,FALSE)</formula>
    </cfRule>
  </conditionalFormatting>
  <conditionalFormatting sqref="AI445">
    <cfRule type="expression" dxfId="2083" priority="1879">
      <formula>IF(RIGHT(TEXT(AI445,"0.#"),1)=".",FALSE,TRUE)</formula>
    </cfRule>
    <cfRule type="expression" dxfId="2082" priority="1880">
      <formula>IF(RIGHT(TEXT(AI445,"0.#"),1)=".",TRUE,FALSE)</formula>
    </cfRule>
  </conditionalFormatting>
  <conditionalFormatting sqref="AI443">
    <cfRule type="expression" dxfId="2081" priority="1883">
      <formula>IF(RIGHT(TEXT(AI443,"0.#"),1)=".",FALSE,TRUE)</formula>
    </cfRule>
    <cfRule type="expression" dxfId="2080" priority="1884">
      <formula>IF(RIGHT(TEXT(AI443,"0.#"),1)=".",TRUE,FALSE)</formula>
    </cfRule>
  </conditionalFormatting>
  <conditionalFormatting sqref="AI444">
    <cfRule type="expression" dxfId="2079" priority="1881">
      <formula>IF(RIGHT(TEXT(AI444,"0.#"),1)=".",FALSE,TRUE)</formula>
    </cfRule>
    <cfRule type="expression" dxfId="2078" priority="1882">
      <formula>IF(RIGHT(TEXT(AI444,"0.#"),1)=".",TRUE,FALSE)</formula>
    </cfRule>
  </conditionalFormatting>
  <conditionalFormatting sqref="AQ443">
    <cfRule type="expression" dxfId="2077" priority="1873">
      <formula>IF(RIGHT(TEXT(AQ443,"0.#"),1)=".",FALSE,TRUE)</formula>
    </cfRule>
    <cfRule type="expression" dxfId="2076" priority="1874">
      <formula>IF(RIGHT(TEXT(AQ443,"0.#"),1)=".",TRUE,FALSE)</formula>
    </cfRule>
  </conditionalFormatting>
  <conditionalFormatting sqref="AQ444">
    <cfRule type="expression" dxfId="2075" priority="1877">
      <formula>IF(RIGHT(TEXT(AQ444,"0.#"),1)=".",FALSE,TRUE)</formula>
    </cfRule>
    <cfRule type="expression" dxfId="2074" priority="1878">
      <formula>IF(RIGHT(TEXT(AQ444,"0.#"),1)=".",TRUE,FALSE)</formula>
    </cfRule>
  </conditionalFormatting>
  <conditionalFormatting sqref="AQ445">
    <cfRule type="expression" dxfId="2073" priority="1875">
      <formula>IF(RIGHT(TEXT(AQ445,"0.#"),1)=".",FALSE,TRUE)</formula>
    </cfRule>
    <cfRule type="expression" dxfId="2072" priority="1876">
      <formula>IF(RIGHT(TEXT(AQ445,"0.#"),1)=".",TRUE,FALSE)</formula>
    </cfRule>
  </conditionalFormatting>
  <conditionalFormatting sqref="Y872:Y899">
    <cfRule type="expression" dxfId="2071" priority="2103">
      <formula>IF(RIGHT(TEXT(Y872,"0.#"),1)=".",FALSE,TRUE)</formula>
    </cfRule>
    <cfRule type="expression" dxfId="2070" priority="2104">
      <formula>IF(RIGHT(TEXT(Y872,"0.#"),1)=".",TRUE,FALSE)</formula>
    </cfRule>
  </conditionalFormatting>
  <conditionalFormatting sqref="Y870:Y871">
    <cfRule type="expression" dxfId="2069" priority="2097">
      <formula>IF(RIGHT(TEXT(Y870,"0.#"),1)=".",FALSE,TRUE)</formula>
    </cfRule>
    <cfRule type="expression" dxfId="2068" priority="2098">
      <formula>IF(RIGHT(TEXT(Y870,"0.#"),1)=".",TRUE,FALSE)</formula>
    </cfRule>
  </conditionalFormatting>
  <conditionalFormatting sqref="Y905:Y932">
    <cfRule type="expression" dxfId="2067" priority="2091">
      <formula>IF(RIGHT(TEXT(Y905,"0.#"),1)=".",FALSE,TRUE)</formula>
    </cfRule>
    <cfRule type="expression" dxfId="2066" priority="2092">
      <formula>IF(RIGHT(TEXT(Y905,"0.#"),1)=".",TRUE,FALSE)</formula>
    </cfRule>
  </conditionalFormatting>
  <conditionalFormatting sqref="Y903:Y904">
    <cfRule type="expression" dxfId="2065" priority="2085">
      <formula>IF(RIGHT(TEXT(Y903,"0.#"),1)=".",FALSE,TRUE)</formula>
    </cfRule>
    <cfRule type="expression" dxfId="2064" priority="2086">
      <formula>IF(RIGHT(TEXT(Y903,"0.#"),1)=".",TRUE,FALSE)</formula>
    </cfRule>
  </conditionalFormatting>
  <conditionalFormatting sqref="Y944:Y965">
    <cfRule type="expression" dxfId="2063" priority="2079">
      <formula>IF(RIGHT(TEXT(Y944,"0.#"),1)=".",FALSE,TRUE)</formula>
    </cfRule>
    <cfRule type="expression" dxfId="2062" priority="2080">
      <formula>IF(RIGHT(TEXT(Y944,"0.#"),1)=".",TRUE,FALSE)</formula>
    </cfRule>
  </conditionalFormatting>
  <conditionalFormatting sqref="Y936:Y937">
    <cfRule type="expression" dxfId="2061" priority="2073">
      <formula>IF(RIGHT(TEXT(Y936,"0.#"),1)=".",FALSE,TRUE)</formula>
    </cfRule>
    <cfRule type="expression" dxfId="2060" priority="2074">
      <formula>IF(RIGHT(TEXT(Y936,"0.#"),1)=".",TRUE,FALSE)</formula>
    </cfRule>
  </conditionalFormatting>
  <conditionalFormatting sqref="Y971:Y998">
    <cfRule type="expression" dxfId="2059" priority="2067">
      <formula>IF(RIGHT(TEXT(Y971,"0.#"),1)=".",FALSE,TRUE)</formula>
    </cfRule>
    <cfRule type="expression" dxfId="2058" priority="2068">
      <formula>IF(RIGHT(TEXT(Y971,"0.#"),1)=".",TRUE,FALSE)</formula>
    </cfRule>
  </conditionalFormatting>
  <conditionalFormatting sqref="Y969:Y970">
    <cfRule type="expression" dxfId="2057" priority="2061">
      <formula>IF(RIGHT(TEXT(Y969,"0.#"),1)=".",FALSE,TRUE)</formula>
    </cfRule>
    <cfRule type="expression" dxfId="2056" priority="2062">
      <formula>IF(RIGHT(TEXT(Y969,"0.#"),1)=".",TRUE,FALSE)</formula>
    </cfRule>
  </conditionalFormatting>
  <conditionalFormatting sqref="Y1004:Y1031">
    <cfRule type="expression" dxfId="2055" priority="2055">
      <formula>IF(RIGHT(TEXT(Y1004,"0.#"),1)=".",FALSE,TRUE)</formula>
    </cfRule>
    <cfRule type="expression" dxfId="2054" priority="2056">
      <formula>IF(RIGHT(TEXT(Y1004,"0.#"),1)=".",TRUE,FALSE)</formula>
    </cfRule>
  </conditionalFormatting>
  <conditionalFormatting sqref="W23">
    <cfRule type="expression" dxfId="2053" priority="2339">
      <formula>IF(RIGHT(TEXT(W23,"0.#"),1)=".",FALSE,TRUE)</formula>
    </cfRule>
    <cfRule type="expression" dxfId="2052" priority="2340">
      <formula>IF(RIGHT(TEXT(W23,"0.#"),1)=".",TRUE,FALSE)</formula>
    </cfRule>
  </conditionalFormatting>
  <conditionalFormatting sqref="W24:W27">
    <cfRule type="expression" dxfId="2051" priority="2337">
      <formula>IF(RIGHT(TEXT(W24,"0.#"),1)=".",FALSE,TRUE)</formula>
    </cfRule>
    <cfRule type="expression" dxfId="2050" priority="2338">
      <formula>IF(RIGHT(TEXT(W24,"0.#"),1)=".",TRUE,FALSE)</formula>
    </cfRule>
  </conditionalFormatting>
  <conditionalFormatting sqref="W28">
    <cfRule type="expression" dxfId="2049" priority="2329">
      <formula>IF(RIGHT(TEXT(W28,"0.#"),1)=".",FALSE,TRUE)</formula>
    </cfRule>
    <cfRule type="expression" dxfId="2048" priority="2330">
      <formula>IF(RIGHT(TEXT(W28,"0.#"),1)=".",TRUE,FALSE)</formula>
    </cfRule>
  </conditionalFormatting>
  <conditionalFormatting sqref="P23">
    <cfRule type="expression" dxfId="2047" priority="2327">
      <formula>IF(RIGHT(TEXT(P23,"0.#"),1)=".",FALSE,TRUE)</formula>
    </cfRule>
    <cfRule type="expression" dxfId="2046" priority="2328">
      <formula>IF(RIGHT(TEXT(P23,"0.#"),1)=".",TRUE,FALSE)</formula>
    </cfRule>
  </conditionalFormatting>
  <conditionalFormatting sqref="P24:P27">
    <cfRule type="expression" dxfId="2045" priority="2325">
      <formula>IF(RIGHT(TEXT(P24,"0.#"),1)=".",FALSE,TRUE)</formula>
    </cfRule>
    <cfRule type="expression" dxfId="2044" priority="2326">
      <formula>IF(RIGHT(TEXT(P24,"0.#"),1)=".",TRUE,FALSE)</formula>
    </cfRule>
  </conditionalFormatting>
  <conditionalFormatting sqref="P28">
    <cfRule type="expression" dxfId="2043" priority="2323">
      <formula>IF(RIGHT(TEXT(P28,"0.#"),1)=".",FALSE,TRUE)</formula>
    </cfRule>
    <cfRule type="expression" dxfId="2042" priority="2324">
      <formula>IF(RIGHT(TEXT(P28,"0.#"),1)=".",TRUE,FALSE)</formula>
    </cfRule>
  </conditionalFormatting>
  <conditionalFormatting sqref="AQ114">
    <cfRule type="expression" dxfId="2041" priority="2307">
      <formula>IF(RIGHT(TEXT(AQ114,"0.#"),1)=".",FALSE,TRUE)</formula>
    </cfRule>
    <cfRule type="expression" dxfId="2040" priority="2308">
      <formula>IF(RIGHT(TEXT(AQ114,"0.#"),1)=".",TRUE,FALSE)</formula>
    </cfRule>
  </conditionalFormatting>
  <conditionalFormatting sqref="AQ104">
    <cfRule type="expression" dxfId="2039" priority="2321">
      <formula>IF(RIGHT(TEXT(AQ104,"0.#"),1)=".",FALSE,TRUE)</formula>
    </cfRule>
    <cfRule type="expression" dxfId="2038" priority="2322">
      <formula>IF(RIGHT(TEXT(AQ104,"0.#"),1)=".",TRUE,FALSE)</formula>
    </cfRule>
  </conditionalFormatting>
  <conditionalFormatting sqref="AQ105">
    <cfRule type="expression" dxfId="2037" priority="2319">
      <formula>IF(RIGHT(TEXT(AQ105,"0.#"),1)=".",FALSE,TRUE)</formula>
    </cfRule>
    <cfRule type="expression" dxfId="2036" priority="2320">
      <formula>IF(RIGHT(TEXT(AQ105,"0.#"),1)=".",TRUE,FALSE)</formula>
    </cfRule>
  </conditionalFormatting>
  <conditionalFormatting sqref="AQ107">
    <cfRule type="expression" dxfId="2035" priority="2317">
      <formula>IF(RIGHT(TEXT(AQ107,"0.#"),1)=".",FALSE,TRUE)</formula>
    </cfRule>
    <cfRule type="expression" dxfId="2034" priority="2318">
      <formula>IF(RIGHT(TEXT(AQ107,"0.#"),1)=".",TRUE,FALSE)</formula>
    </cfRule>
  </conditionalFormatting>
  <conditionalFormatting sqref="AQ108">
    <cfRule type="expression" dxfId="2033" priority="2315">
      <formula>IF(RIGHT(TEXT(AQ108,"0.#"),1)=".",FALSE,TRUE)</formula>
    </cfRule>
    <cfRule type="expression" dxfId="2032" priority="2316">
      <formula>IF(RIGHT(TEXT(AQ108,"0.#"),1)=".",TRUE,FALSE)</formula>
    </cfRule>
  </conditionalFormatting>
  <conditionalFormatting sqref="AQ110">
    <cfRule type="expression" dxfId="2031" priority="2313">
      <formula>IF(RIGHT(TEXT(AQ110,"0.#"),1)=".",FALSE,TRUE)</formula>
    </cfRule>
    <cfRule type="expression" dxfId="2030" priority="2314">
      <formula>IF(RIGHT(TEXT(AQ110,"0.#"),1)=".",TRUE,FALSE)</formula>
    </cfRule>
  </conditionalFormatting>
  <conditionalFormatting sqref="AQ111">
    <cfRule type="expression" dxfId="2029" priority="2311">
      <formula>IF(RIGHT(TEXT(AQ111,"0.#"),1)=".",FALSE,TRUE)</formula>
    </cfRule>
    <cfRule type="expression" dxfId="2028" priority="2312">
      <formula>IF(RIGHT(TEXT(AQ111,"0.#"),1)=".",TRUE,FALSE)</formula>
    </cfRule>
  </conditionalFormatting>
  <conditionalFormatting sqref="AQ113">
    <cfRule type="expression" dxfId="2027" priority="2309">
      <formula>IF(RIGHT(TEXT(AQ113,"0.#"),1)=".",FALSE,TRUE)</formula>
    </cfRule>
    <cfRule type="expression" dxfId="2026" priority="2310">
      <formula>IF(RIGHT(TEXT(AQ113,"0.#"),1)=".",TRUE,FALSE)</formula>
    </cfRule>
  </conditionalFormatting>
  <conditionalFormatting sqref="AE67">
    <cfRule type="expression" dxfId="2025" priority="2239">
      <formula>IF(RIGHT(TEXT(AE67,"0.#"),1)=".",FALSE,TRUE)</formula>
    </cfRule>
    <cfRule type="expression" dxfId="2024" priority="2240">
      <formula>IF(RIGHT(TEXT(AE67,"0.#"),1)=".",TRUE,FALSE)</formula>
    </cfRule>
  </conditionalFormatting>
  <conditionalFormatting sqref="AE68">
    <cfRule type="expression" dxfId="2023" priority="2237">
      <formula>IF(RIGHT(TEXT(AE68,"0.#"),1)=".",FALSE,TRUE)</formula>
    </cfRule>
    <cfRule type="expression" dxfId="2022" priority="2238">
      <formula>IF(RIGHT(TEXT(AE68,"0.#"),1)=".",TRUE,FALSE)</formula>
    </cfRule>
  </conditionalFormatting>
  <conditionalFormatting sqref="AE69">
    <cfRule type="expression" dxfId="2021" priority="2235">
      <formula>IF(RIGHT(TEXT(AE69,"0.#"),1)=".",FALSE,TRUE)</formula>
    </cfRule>
    <cfRule type="expression" dxfId="2020" priority="2236">
      <formula>IF(RIGHT(TEXT(AE69,"0.#"),1)=".",TRUE,FALSE)</formula>
    </cfRule>
  </conditionalFormatting>
  <conditionalFormatting sqref="AI69">
    <cfRule type="expression" dxfId="2019" priority="2233">
      <formula>IF(RIGHT(TEXT(AI69,"0.#"),1)=".",FALSE,TRUE)</formula>
    </cfRule>
    <cfRule type="expression" dxfId="2018" priority="2234">
      <formula>IF(RIGHT(TEXT(AI69,"0.#"),1)=".",TRUE,FALSE)</formula>
    </cfRule>
  </conditionalFormatting>
  <conditionalFormatting sqref="AI68">
    <cfRule type="expression" dxfId="2017" priority="2231">
      <formula>IF(RIGHT(TEXT(AI68,"0.#"),1)=".",FALSE,TRUE)</formula>
    </cfRule>
    <cfRule type="expression" dxfId="2016" priority="2232">
      <formula>IF(RIGHT(TEXT(AI68,"0.#"),1)=".",TRUE,FALSE)</formula>
    </cfRule>
  </conditionalFormatting>
  <conditionalFormatting sqref="AI67">
    <cfRule type="expression" dxfId="2015" priority="2229">
      <formula>IF(RIGHT(TEXT(AI67,"0.#"),1)=".",FALSE,TRUE)</formula>
    </cfRule>
    <cfRule type="expression" dxfId="2014" priority="2230">
      <formula>IF(RIGHT(TEXT(AI67,"0.#"),1)=".",TRUE,FALSE)</formula>
    </cfRule>
  </conditionalFormatting>
  <conditionalFormatting sqref="AM67">
    <cfRule type="expression" dxfId="2013" priority="2227">
      <formula>IF(RIGHT(TEXT(AM67,"0.#"),1)=".",FALSE,TRUE)</formula>
    </cfRule>
    <cfRule type="expression" dxfId="2012" priority="2228">
      <formula>IF(RIGHT(TEXT(AM67,"0.#"),1)=".",TRUE,FALSE)</formula>
    </cfRule>
  </conditionalFormatting>
  <conditionalFormatting sqref="AM68">
    <cfRule type="expression" dxfId="2011" priority="2225">
      <formula>IF(RIGHT(TEXT(AM68,"0.#"),1)=".",FALSE,TRUE)</formula>
    </cfRule>
    <cfRule type="expression" dxfId="2010" priority="2226">
      <formula>IF(RIGHT(TEXT(AM68,"0.#"),1)=".",TRUE,FALSE)</formula>
    </cfRule>
  </conditionalFormatting>
  <conditionalFormatting sqref="AM69">
    <cfRule type="expression" dxfId="2009" priority="2223">
      <formula>IF(RIGHT(TEXT(AM69,"0.#"),1)=".",FALSE,TRUE)</formula>
    </cfRule>
    <cfRule type="expression" dxfId="2008" priority="2224">
      <formula>IF(RIGHT(TEXT(AM69,"0.#"),1)=".",TRUE,FALSE)</formula>
    </cfRule>
  </conditionalFormatting>
  <conditionalFormatting sqref="AQ67:AQ69">
    <cfRule type="expression" dxfId="2007" priority="2221">
      <formula>IF(RIGHT(TEXT(AQ67,"0.#"),1)=".",FALSE,TRUE)</formula>
    </cfRule>
    <cfRule type="expression" dxfId="2006" priority="2222">
      <formula>IF(RIGHT(TEXT(AQ67,"0.#"),1)=".",TRUE,FALSE)</formula>
    </cfRule>
  </conditionalFormatting>
  <conditionalFormatting sqref="AU67:AU69">
    <cfRule type="expression" dxfId="2005" priority="2219">
      <formula>IF(RIGHT(TEXT(AU67,"0.#"),1)=".",FALSE,TRUE)</formula>
    </cfRule>
    <cfRule type="expression" dxfId="2004" priority="2220">
      <formula>IF(RIGHT(TEXT(AU67,"0.#"),1)=".",TRUE,FALSE)</formula>
    </cfRule>
  </conditionalFormatting>
  <conditionalFormatting sqref="AE70">
    <cfRule type="expression" dxfId="2003" priority="2217">
      <formula>IF(RIGHT(TEXT(AE70,"0.#"),1)=".",FALSE,TRUE)</formula>
    </cfRule>
    <cfRule type="expression" dxfId="2002" priority="2218">
      <formula>IF(RIGHT(TEXT(AE70,"0.#"),1)=".",TRUE,FALSE)</formula>
    </cfRule>
  </conditionalFormatting>
  <conditionalFormatting sqref="AE71">
    <cfRule type="expression" dxfId="2001" priority="2215">
      <formula>IF(RIGHT(TEXT(AE71,"0.#"),1)=".",FALSE,TRUE)</formula>
    </cfRule>
    <cfRule type="expression" dxfId="2000" priority="2216">
      <formula>IF(RIGHT(TEXT(AE71,"0.#"),1)=".",TRUE,FALSE)</formula>
    </cfRule>
  </conditionalFormatting>
  <conditionalFormatting sqref="AE72">
    <cfRule type="expression" dxfId="1999" priority="2213">
      <formula>IF(RIGHT(TEXT(AE72,"0.#"),1)=".",FALSE,TRUE)</formula>
    </cfRule>
    <cfRule type="expression" dxfId="1998" priority="2214">
      <formula>IF(RIGHT(TEXT(AE72,"0.#"),1)=".",TRUE,FALSE)</formula>
    </cfRule>
  </conditionalFormatting>
  <conditionalFormatting sqref="AI72">
    <cfRule type="expression" dxfId="1997" priority="2211">
      <formula>IF(RIGHT(TEXT(AI72,"0.#"),1)=".",FALSE,TRUE)</formula>
    </cfRule>
    <cfRule type="expression" dxfId="1996" priority="2212">
      <formula>IF(RIGHT(TEXT(AI72,"0.#"),1)=".",TRUE,FALSE)</formula>
    </cfRule>
  </conditionalFormatting>
  <conditionalFormatting sqref="AI71">
    <cfRule type="expression" dxfId="1995" priority="2209">
      <formula>IF(RIGHT(TEXT(AI71,"0.#"),1)=".",FALSE,TRUE)</formula>
    </cfRule>
    <cfRule type="expression" dxfId="1994" priority="2210">
      <formula>IF(RIGHT(TEXT(AI71,"0.#"),1)=".",TRUE,FALSE)</formula>
    </cfRule>
  </conditionalFormatting>
  <conditionalFormatting sqref="AI70">
    <cfRule type="expression" dxfId="1993" priority="2207">
      <formula>IF(RIGHT(TEXT(AI70,"0.#"),1)=".",FALSE,TRUE)</formula>
    </cfRule>
    <cfRule type="expression" dxfId="1992" priority="2208">
      <formula>IF(RIGHT(TEXT(AI70,"0.#"),1)=".",TRUE,FALSE)</formula>
    </cfRule>
  </conditionalFormatting>
  <conditionalFormatting sqref="AM70">
    <cfRule type="expression" dxfId="1991" priority="2205">
      <formula>IF(RIGHT(TEXT(AM70,"0.#"),1)=".",FALSE,TRUE)</formula>
    </cfRule>
    <cfRule type="expression" dxfId="1990" priority="2206">
      <formula>IF(RIGHT(TEXT(AM70,"0.#"),1)=".",TRUE,FALSE)</formula>
    </cfRule>
  </conditionalFormatting>
  <conditionalFormatting sqref="AM71">
    <cfRule type="expression" dxfId="1989" priority="2203">
      <formula>IF(RIGHT(TEXT(AM71,"0.#"),1)=".",FALSE,TRUE)</formula>
    </cfRule>
    <cfRule type="expression" dxfId="1988" priority="2204">
      <formula>IF(RIGHT(TEXT(AM71,"0.#"),1)=".",TRUE,FALSE)</formula>
    </cfRule>
  </conditionalFormatting>
  <conditionalFormatting sqref="AM72">
    <cfRule type="expression" dxfId="1987" priority="2201">
      <formula>IF(RIGHT(TEXT(AM72,"0.#"),1)=".",FALSE,TRUE)</formula>
    </cfRule>
    <cfRule type="expression" dxfId="1986" priority="2202">
      <formula>IF(RIGHT(TEXT(AM72,"0.#"),1)=".",TRUE,FALSE)</formula>
    </cfRule>
  </conditionalFormatting>
  <conditionalFormatting sqref="AQ70:AQ72">
    <cfRule type="expression" dxfId="1985" priority="2199">
      <formula>IF(RIGHT(TEXT(AQ70,"0.#"),1)=".",FALSE,TRUE)</formula>
    </cfRule>
    <cfRule type="expression" dxfId="1984" priority="2200">
      <formula>IF(RIGHT(TEXT(AQ70,"0.#"),1)=".",TRUE,FALSE)</formula>
    </cfRule>
  </conditionalFormatting>
  <conditionalFormatting sqref="AU70:AU72">
    <cfRule type="expression" dxfId="1983" priority="2197">
      <formula>IF(RIGHT(TEXT(AU70,"0.#"),1)=".",FALSE,TRUE)</formula>
    </cfRule>
    <cfRule type="expression" dxfId="1982" priority="2198">
      <formula>IF(RIGHT(TEXT(AU70,"0.#"),1)=".",TRUE,FALSE)</formula>
    </cfRule>
  </conditionalFormatting>
  <conditionalFormatting sqref="AU656">
    <cfRule type="expression" dxfId="1981" priority="715">
      <formula>IF(RIGHT(TEXT(AU656,"0.#"),1)=".",FALSE,TRUE)</formula>
    </cfRule>
    <cfRule type="expression" dxfId="1980" priority="716">
      <formula>IF(RIGHT(TEXT(AU656,"0.#"),1)=".",TRUE,FALSE)</formula>
    </cfRule>
  </conditionalFormatting>
  <conditionalFormatting sqref="AQ655">
    <cfRule type="expression" dxfId="1979" priority="707">
      <formula>IF(RIGHT(TEXT(AQ655,"0.#"),1)=".",FALSE,TRUE)</formula>
    </cfRule>
    <cfRule type="expression" dxfId="1978" priority="708">
      <formula>IF(RIGHT(TEXT(AQ655,"0.#"),1)=".",TRUE,FALSE)</formula>
    </cfRule>
  </conditionalFormatting>
  <conditionalFormatting sqref="AI696">
    <cfRule type="expression" dxfId="1977" priority="499">
      <formula>IF(RIGHT(TEXT(AI696,"0.#"),1)=".",FALSE,TRUE)</formula>
    </cfRule>
    <cfRule type="expression" dxfId="1976" priority="500">
      <formula>IF(RIGHT(TEXT(AI696,"0.#"),1)=".",TRUE,FALSE)</formula>
    </cfRule>
  </conditionalFormatting>
  <conditionalFormatting sqref="AQ694">
    <cfRule type="expression" dxfId="1975" priority="493">
      <formula>IF(RIGHT(TEXT(AQ694,"0.#"),1)=".",FALSE,TRUE)</formula>
    </cfRule>
    <cfRule type="expression" dxfId="1974" priority="494">
      <formula>IF(RIGHT(TEXT(AQ694,"0.#"),1)=".",TRUE,FALSE)</formula>
    </cfRule>
  </conditionalFormatting>
  <conditionalFormatting sqref="AL872:AO899">
    <cfRule type="expression" dxfId="1973" priority="2105">
      <formula>IF(AND(AL872&gt;=0, RIGHT(TEXT(AL872,"0.#"),1)&lt;&gt;"."),TRUE,FALSE)</formula>
    </cfRule>
    <cfRule type="expression" dxfId="1972" priority="2106">
      <formula>IF(AND(AL872&gt;=0, RIGHT(TEXT(AL872,"0.#"),1)="."),TRUE,FALSE)</formula>
    </cfRule>
    <cfRule type="expression" dxfId="1971" priority="2107">
      <formula>IF(AND(AL872&lt;0, RIGHT(TEXT(AL872,"0.#"),1)&lt;&gt;"."),TRUE,FALSE)</formula>
    </cfRule>
    <cfRule type="expression" dxfId="1970" priority="2108">
      <formula>IF(AND(AL872&lt;0, RIGHT(TEXT(AL872,"0.#"),1)="."),TRUE,FALSE)</formula>
    </cfRule>
  </conditionalFormatting>
  <conditionalFormatting sqref="AL870:AO871">
    <cfRule type="expression" dxfId="1969" priority="2099">
      <formula>IF(AND(AL870&gt;=0, RIGHT(TEXT(AL870,"0.#"),1)&lt;&gt;"."),TRUE,FALSE)</formula>
    </cfRule>
    <cfRule type="expression" dxfId="1968" priority="2100">
      <formula>IF(AND(AL870&gt;=0, RIGHT(TEXT(AL870,"0.#"),1)="."),TRUE,FALSE)</formula>
    </cfRule>
    <cfRule type="expression" dxfId="1967" priority="2101">
      <formula>IF(AND(AL870&lt;0, RIGHT(TEXT(AL870,"0.#"),1)&lt;&gt;"."),TRUE,FALSE)</formula>
    </cfRule>
    <cfRule type="expression" dxfId="1966" priority="2102">
      <formula>IF(AND(AL870&lt;0, RIGHT(TEXT(AL870,"0.#"),1)="."),TRUE,FALSE)</formula>
    </cfRule>
  </conditionalFormatting>
  <conditionalFormatting sqref="AL905:AO932">
    <cfRule type="expression" dxfId="1965" priority="2093">
      <formula>IF(AND(AL905&gt;=0, RIGHT(TEXT(AL905,"0.#"),1)&lt;&gt;"."),TRUE,FALSE)</formula>
    </cfRule>
    <cfRule type="expression" dxfId="1964" priority="2094">
      <formula>IF(AND(AL905&gt;=0, RIGHT(TEXT(AL905,"0.#"),1)="."),TRUE,FALSE)</formula>
    </cfRule>
    <cfRule type="expression" dxfId="1963" priority="2095">
      <formula>IF(AND(AL905&lt;0, RIGHT(TEXT(AL905,"0.#"),1)&lt;&gt;"."),TRUE,FALSE)</formula>
    </cfRule>
    <cfRule type="expression" dxfId="1962" priority="2096">
      <formula>IF(AND(AL905&lt;0, RIGHT(TEXT(AL905,"0.#"),1)="."),TRUE,FALSE)</formula>
    </cfRule>
  </conditionalFormatting>
  <conditionalFormatting sqref="AL903:AO904">
    <cfRule type="expression" dxfId="1961" priority="2087">
      <formula>IF(AND(AL903&gt;=0, RIGHT(TEXT(AL903,"0.#"),1)&lt;&gt;"."),TRUE,FALSE)</formula>
    </cfRule>
    <cfRule type="expression" dxfId="1960" priority="2088">
      <formula>IF(AND(AL903&gt;=0, RIGHT(TEXT(AL903,"0.#"),1)="."),TRUE,FALSE)</formula>
    </cfRule>
    <cfRule type="expression" dxfId="1959" priority="2089">
      <formula>IF(AND(AL903&lt;0, RIGHT(TEXT(AL903,"0.#"),1)&lt;&gt;"."),TRUE,FALSE)</formula>
    </cfRule>
    <cfRule type="expression" dxfId="1958" priority="2090">
      <formula>IF(AND(AL903&lt;0, RIGHT(TEXT(AL903,"0.#"),1)="."),TRUE,FALSE)</formula>
    </cfRule>
  </conditionalFormatting>
  <conditionalFormatting sqref="AL938:AO965">
    <cfRule type="expression" dxfId="1957" priority="2081">
      <formula>IF(AND(AL938&gt;=0, RIGHT(TEXT(AL938,"0.#"),1)&lt;&gt;"."),TRUE,FALSE)</formula>
    </cfRule>
    <cfRule type="expression" dxfId="1956" priority="2082">
      <formula>IF(AND(AL938&gt;=0, RIGHT(TEXT(AL938,"0.#"),1)="."),TRUE,FALSE)</formula>
    </cfRule>
    <cfRule type="expression" dxfId="1955" priority="2083">
      <formula>IF(AND(AL938&lt;0, RIGHT(TEXT(AL938,"0.#"),1)&lt;&gt;"."),TRUE,FALSE)</formula>
    </cfRule>
    <cfRule type="expression" dxfId="1954" priority="2084">
      <formula>IF(AND(AL938&lt;0, RIGHT(TEXT(AL938,"0.#"),1)="."),TRUE,FALSE)</formula>
    </cfRule>
  </conditionalFormatting>
  <conditionalFormatting sqref="AL936:AO936">
    <cfRule type="expression" dxfId="1953" priority="2075">
      <formula>IF(AND(AL936&gt;=0, RIGHT(TEXT(AL936,"0.#"),1)&lt;&gt;"."),TRUE,FALSE)</formula>
    </cfRule>
    <cfRule type="expression" dxfId="1952" priority="2076">
      <formula>IF(AND(AL936&gt;=0, RIGHT(TEXT(AL936,"0.#"),1)="."),TRUE,FALSE)</formula>
    </cfRule>
    <cfRule type="expression" dxfId="1951" priority="2077">
      <formula>IF(AND(AL936&lt;0, RIGHT(TEXT(AL936,"0.#"),1)&lt;&gt;"."),TRUE,FALSE)</formula>
    </cfRule>
    <cfRule type="expression" dxfId="1950" priority="2078">
      <formula>IF(AND(AL936&lt;0, RIGHT(TEXT(AL936,"0.#"),1)="."),TRUE,FALSE)</formula>
    </cfRule>
  </conditionalFormatting>
  <conditionalFormatting sqref="AL971:AO998">
    <cfRule type="expression" dxfId="1949" priority="2069">
      <formula>IF(AND(AL971&gt;=0, RIGHT(TEXT(AL971,"0.#"),1)&lt;&gt;"."),TRUE,FALSE)</formula>
    </cfRule>
    <cfRule type="expression" dxfId="1948" priority="2070">
      <formula>IF(AND(AL971&gt;=0, RIGHT(TEXT(AL971,"0.#"),1)="."),TRUE,FALSE)</formula>
    </cfRule>
    <cfRule type="expression" dxfId="1947" priority="2071">
      <formula>IF(AND(AL971&lt;0, RIGHT(TEXT(AL971,"0.#"),1)&lt;&gt;"."),TRUE,FALSE)</formula>
    </cfRule>
    <cfRule type="expression" dxfId="1946" priority="2072">
      <formula>IF(AND(AL971&lt;0, RIGHT(TEXT(AL971,"0.#"),1)="."),TRUE,FALSE)</formula>
    </cfRule>
  </conditionalFormatting>
  <conditionalFormatting sqref="AL969:AO970">
    <cfRule type="expression" dxfId="1945" priority="2063">
      <formula>IF(AND(AL969&gt;=0, RIGHT(TEXT(AL969,"0.#"),1)&lt;&gt;"."),TRUE,FALSE)</formula>
    </cfRule>
    <cfRule type="expression" dxfId="1944" priority="2064">
      <formula>IF(AND(AL969&gt;=0, RIGHT(TEXT(AL969,"0.#"),1)="."),TRUE,FALSE)</formula>
    </cfRule>
    <cfRule type="expression" dxfId="1943" priority="2065">
      <formula>IF(AND(AL969&lt;0, RIGHT(TEXT(AL969,"0.#"),1)&lt;&gt;"."),TRUE,FALSE)</formula>
    </cfRule>
    <cfRule type="expression" dxfId="1942" priority="2066">
      <formula>IF(AND(AL969&lt;0, RIGHT(TEXT(AL969,"0.#"),1)="."),TRUE,FALSE)</formula>
    </cfRule>
  </conditionalFormatting>
  <conditionalFormatting sqref="AL1004:AO1031">
    <cfRule type="expression" dxfId="1941" priority="2057">
      <formula>IF(AND(AL1004&gt;=0, RIGHT(TEXT(AL1004,"0.#"),1)&lt;&gt;"."),TRUE,FALSE)</formula>
    </cfRule>
    <cfRule type="expression" dxfId="1940" priority="2058">
      <formula>IF(AND(AL1004&gt;=0, RIGHT(TEXT(AL1004,"0.#"),1)="."),TRUE,FALSE)</formula>
    </cfRule>
    <cfRule type="expression" dxfId="1939" priority="2059">
      <formula>IF(AND(AL1004&lt;0, RIGHT(TEXT(AL1004,"0.#"),1)&lt;&gt;"."),TRUE,FALSE)</formula>
    </cfRule>
    <cfRule type="expression" dxfId="1938" priority="2060">
      <formula>IF(AND(AL1004&lt;0, RIGHT(TEXT(AL1004,"0.#"),1)="."),TRUE,FALSE)</formula>
    </cfRule>
  </conditionalFormatting>
  <conditionalFormatting sqref="AL1002:AO1003">
    <cfRule type="expression" dxfId="1937" priority="2051">
      <formula>IF(AND(AL1002&gt;=0, RIGHT(TEXT(AL1002,"0.#"),1)&lt;&gt;"."),TRUE,FALSE)</formula>
    </cfRule>
    <cfRule type="expression" dxfId="1936" priority="2052">
      <formula>IF(AND(AL1002&gt;=0, RIGHT(TEXT(AL1002,"0.#"),1)="."),TRUE,FALSE)</formula>
    </cfRule>
    <cfRule type="expression" dxfId="1935" priority="2053">
      <formula>IF(AND(AL1002&lt;0, RIGHT(TEXT(AL1002,"0.#"),1)&lt;&gt;"."),TRUE,FALSE)</formula>
    </cfRule>
    <cfRule type="expression" dxfId="1934" priority="2054">
      <formula>IF(AND(AL1002&lt;0, RIGHT(TEXT(AL1002,"0.#"),1)="."),TRUE,FALSE)</formula>
    </cfRule>
  </conditionalFormatting>
  <conditionalFormatting sqref="Y1002:Y1003">
    <cfRule type="expression" dxfId="1933" priority="2049">
      <formula>IF(RIGHT(TEXT(Y1002,"0.#"),1)=".",FALSE,TRUE)</formula>
    </cfRule>
    <cfRule type="expression" dxfId="1932" priority="2050">
      <formula>IF(RIGHT(TEXT(Y1002,"0.#"),1)=".",TRUE,FALSE)</formula>
    </cfRule>
  </conditionalFormatting>
  <conditionalFormatting sqref="AL1037:AO1064">
    <cfRule type="expression" dxfId="1931" priority="2045">
      <formula>IF(AND(AL1037&gt;=0, RIGHT(TEXT(AL1037,"0.#"),1)&lt;&gt;"."),TRUE,FALSE)</formula>
    </cfRule>
    <cfRule type="expression" dxfId="1930" priority="2046">
      <formula>IF(AND(AL1037&gt;=0, RIGHT(TEXT(AL1037,"0.#"),1)="."),TRUE,FALSE)</formula>
    </cfRule>
    <cfRule type="expression" dxfId="1929" priority="2047">
      <formula>IF(AND(AL1037&lt;0, RIGHT(TEXT(AL1037,"0.#"),1)&lt;&gt;"."),TRUE,FALSE)</formula>
    </cfRule>
    <cfRule type="expression" dxfId="1928" priority="2048">
      <formula>IF(AND(AL1037&lt;0, RIGHT(TEXT(AL1037,"0.#"),1)="."),TRUE,FALSE)</formula>
    </cfRule>
  </conditionalFormatting>
  <conditionalFormatting sqref="Y1037:Y1064">
    <cfRule type="expression" dxfId="1927" priority="2043">
      <formula>IF(RIGHT(TEXT(Y1037,"0.#"),1)=".",FALSE,TRUE)</formula>
    </cfRule>
    <cfRule type="expression" dxfId="1926" priority="2044">
      <formula>IF(RIGHT(TEXT(Y1037,"0.#"),1)=".",TRUE,FALSE)</formula>
    </cfRule>
  </conditionalFormatting>
  <conditionalFormatting sqref="AL1035:AO1036">
    <cfRule type="expression" dxfId="1925" priority="2039">
      <formula>IF(AND(AL1035&gt;=0, RIGHT(TEXT(AL1035,"0.#"),1)&lt;&gt;"."),TRUE,FALSE)</formula>
    </cfRule>
    <cfRule type="expression" dxfId="1924" priority="2040">
      <formula>IF(AND(AL1035&gt;=0, RIGHT(TEXT(AL1035,"0.#"),1)="."),TRUE,FALSE)</formula>
    </cfRule>
    <cfRule type="expression" dxfId="1923" priority="2041">
      <formula>IF(AND(AL1035&lt;0, RIGHT(TEXT(AL1035,"0.#"),1)&lt;&gt;"."),TRUE,FALSE)</formula>
    </cfRule>
    <cfRule type="expression" dxfId="1922" priority="2042">
      <formula>IF(AND(AL1035&lt;0, RIGHT(TEXT(AL1035,"0.#"),1)="."),TRUE,FALSE)</formula>
    </cfRule>
  </conditionalFormatting>
  <conditionalFormatting sqref="Y1035:Y1036">
    <cfRule type="expression" dxfId="1921" priority="2037">
      <formula>IF(RIGHT(TEXT(Y1035,"0.#"),1)=".",FALSE,TRUE)</formula>
    </cfRule>
    <cfRule type="expression" dxfId="1920" priority="2038">
      <formula>IF(RIGHT(TEXT(Y1035,"0.#"),1)=".",TRUE,FALSE)</formula>
    </cfRule>
  </conditionalFormatting>
  <conditionalFormatting sqref="AL1070:AO1097">
    <cfRule type="expression" dxfId="1919" priority="2033">
      <formula>IF(AND(AL1070&gt;=0, RIGHT(TEXT(AL1070,"0.#"),1)&lt;&gt;"."),TRUE,FALSE)</formula>
    </cfRule>
    <cfRule type="expression" dxfId="1918" priority="2034">
      <formula>IF(AND(AL1070&gt;=0, RIGHT(TEXT(AL1070,"0.#"),1)="."),TRUE,FALSE)</formula>
    </cfRule>
    <cfRule type="expression" dxfId="1917" priority="2035">
      <formula>IF(AND(AL1070&lt;0, RIGHT(TEXT(AL1070,"0.#"),1)&lt;&gt;"."),TRUE,FALSE)</formula>
    </cfRule>
    <cfRule type="expression" dxfId="1916" priority="2036">
      <formula>IF(AND(AL1070&lt;0, RIGHT(TEXT(AL1070,"0.#"),1)="."),TRUE,FALSE)</formula>
    </cfRule>
  </conditionalFormatting>
  <conditionalFormatting sqref="Y1070:Y1097">
    <cfRule type="expression" dxfId="1915" priority="2031">
      <formula>IF(RIGHT(TEXT(Y1070,"0.#"),1)=".",FALSE,TRUE)</formula>
    </cfRule>
    <cfRule type="expression" dxfId="1914" priority="2032">
      <formula>IF(RIGHT(TEXT(Y1070,"0.#"),1)=".",TRUE,FALSE)</formula>
    </cfRule>
  </conditionalFormatting>
  <conditionalFormatting sqref="AL1068:AO1069">
    <cfRule type="expression" dxfId="1913" priority="2027">
      <formula>IF(AND(AL1068&gt;=0, RIGHT(TEXT(AL1068,"0.#"),1)&lt;&gt;"."),TRUE,FALSE)</formula>
    </cfRule>
    <cfRule type="expression" dxfId="1912" priority="2028">
      <formula>IF(AND(AL1068&gt;=0, RIGHT(TEXT(AL1068,"0.#"),1)="."),TRUE,FALSE)</formula>
    </cfRule>
    <cfRule type="expression" dxfId="1911" priority="2029">
      <formula>IF(AND(AL1068&lt;0, RIGHT(TEXT(AL1068,"0.#"),1)&lt;&gt;"."),TRUE,FALSE)</formula>
    </cfRule>
    <cfRule type="expression" dxfId="1910" priority="2030">
      <formula>IF(AND(AL1068&lt;0, RIGHT(TEXT(AL1068,"0.#"),1)="."),TRUE,FALSE)</formula>
    </cfRule>
  </conditionalFormatting>
  <conditionalFormatting sqref="Y1068:Y1069">
    <cfRule type="expression" dxfId="1909" priority="2025">
      <formula>IF(RIGHT(TEXT(Y1068,"0.#"),1)=".",FALSE,TRUE)</formula>
    </cfRule>
    <cfRule type="expression" dxfId="1908" priority="2026">
      <formula>IF(RIGHT(TEXT(Y1068,"0.#"),1)=".",TRUE,FALSE)</formula>
    </cfRule>
  </conditionalFormatting>
  <conditionalFormatting sqref="AE39">
    <cfRule type="expression" dxfId="1907" priority="2023">
      <formula>IF(RIGHT(TEXT(AE39,"0.#"),1)=".",FALSE,TRUE)</formula>
    </cfRule>
    <cfRule type="expression" dxfId="1906" priority="2024">
      <formula>IF(RIGHT(TEXT(AE39,"0.#"),1)=".",TRUE,FALSE)</formula>
    </cfRule>
  </conditionalFormatting>
  <conditionalFormatting sqref="AM41">
    <cfRule type="expression" dxfId="1905" priority="2007">
      <formula>IF(RIGHT(TEXT(AM41,"0.#"),1)=".",FALSE,TRUE)</formula>
    </cfRule>
    <cfRule type="expression" dxfId="1904" priority="2008">
      <formula>IF(RIGHT(TEXT(AM41,"0.#"),1)=".",TRUE,FALSE)</formula>
    </cfRule>
  </conditionalFormatting>
  <conditionalFormatting sqref="AE40">
    <cfRule type="expression" dxfId="1903" priority="2021">
      <formula>IF(RIGHT(TEXT(AE40,"0.#"),1)=".",FALSE,TRUE)</formula>
    </cfRule>
    <cfRule type="expression" dxfId="1902" priority="2022">
      <formula>IF(RIGHT(TEXT(AE40,"0.#"),1)=".",TRUE,FALSE)</formula>
    </cfRule>
  </conditionalFormatting>
  <conditionalFormatting sqref="AE41">
    <cfRule type="expression" dxfId="1901" priority="2019">
      <formula>IF(RIGHT(TEXT(AE41,"0.#"),1)=".",FALSE,TRUE)</formula>
    </cfRule>
    <cfRule type="expression" dxfId="1900" priority="2020">
      <formula>IF(RIGHT(TEXT(AE41,"0.#"),1)=".",TRUE,FALSE)</formula>
    </cfRule>
  </conditionalFormatting>
  <conditionalFormatting sqref="AI41">
    <cfRule type="expression" dxfId="1899" priority="2017">
      <formula>IF(RIGHT(TEXT(AI41,"0.#"),1)=".",FALSE,TRUE)</formula>
    </cfRule>
    <cfRule type="expression" dxfId="1898" priority="2018">
      <formula>IF(RIGHT(TEXT(AI41,"0.#"),1)=".",TRUE,FALSE)</formula>
    </cfRule>
  </conditionalFormatting>
  <conditionalFormatting sqref="AI40">
    <cfRule type="expression" dxfId="1897" priority="2015">
      <formula>IF(RIGHT(TEXT(AI40,"0.#"),1)=".",FALSE,TRUE)</formula>
    </cfRule>
    <cfRule type="expression" dxfId="1896" priority="2016">
      <formula>IF(RIGHT(TEXT(AI40,"0.#"),1)=".",TRUE,FALSE)</formula>
    </cfRule>
  </conditionalFormatting>
  <conditionalFormatting sqref="AI39">
    <cfRule type="expression" dxfId="1895" priority="2013">
      <formula>IF(RIGHT(TEXT(AI39,"0.#"),1)=".",FALSE,TRUE)</formula>
    </cfRule>
    <cfRule type="expression" dxfId="1894" priority="2014">
      <formula>IF(RIGHT(TEXT(AI39,"0.#"),1)=".",TRUE,FALSE)</formula>
    </cfRule>
  </conditionalFormatting>
  <conditionalFormatting sqref="AM39">
    <cfRule type="expression" dxfId="1893" priority="2011">
      <formula>IF(RIGHT(TEXT(AM39,"0.#"),1)=".",FALSE,TRUE)</formula>
    </cfRule>
    <cfRule type="expression" dxfId="1892" priority="2012">
      <formula>IF(RIGHT(TEXT(AM39,"0.#"),1)=".",TRUE,FALSE)</formula>
    </cfRule>
  </conditionalFormatting>
  <conditionalFormatting sqref="AM40">
    <cfRule type="expression" dxfId="1891" priority="2009">
      <formula>IF(RIGHT(TEXT(AM40,"0.#"),1)=".",FALSE,TRUE)</formula>
    </cfRule>
    <cfRule type="expression" dxfId="1890" priority="2010">
      <formula>IF(RIGHT(TEXT(AM40,"0.#"),1)=".",TRUE,FALSE)</formula>
    </cfRule>
  </conditionalFormatting>
  <conditionalFormatting sqref="AQ39:AQ41">
    <cfRule type="expression" dxfId="1889" priority="2005">
      <formula>IF(RIGHT(TEXT(AQ39,"0.#"),1)=".",FALSE,TRUE)</formula>
    </cfRule>
    <cfRule type="expression" dxfId="1888" priority="2006">
      <formula>IF(RIGHT(TEXT(AQ39,"0.#"),1)=".",TRUE,FALSE)</formula>
    </cfRule>
  </conditionalFormatting>
  <conditionalFormatting sqref="AU39:AU41">
    <cfRule type="expression" dxfId="1887" priority="2003">
      <formula>IF(RIGHT(TEXT(AU39,"0.#"),1)=".",FALSE,TRUE)</formula>
    </cfRule>
    <cfRule type="expression" dxfId="1886" priority="2004">
      <formula>IF(RIGHT(TEXT(AU39,"0.#"),1)=".",TRUE,FALSE)</formula>
    </cfRule>
  </conditionalFormatting>
  <conditionalFormatting sqref="AE46">
    <cfRule type="expression" dxfId="1885" priority="2001">
      <formula>IF(RIGHT(TEXT(AE46,"0.#"),1)=".",FALSE,TRUE)</formula>
    </cfRule>
    <cfRule type="expression" dxfId="1884" priority="2002">
      <formula>IF(RIGHT(TEXT(AE46,"0.#"),1)=".",TRUE,FALSE)</formula>
    </cfRule>
  </conditionalFormatting>
  <conditionalFormatting sqref="AE47">
    <cfRule type="expression" dxfId="1883" priority="1999">
      <formula>IF(RIGHT(TEXT(AE47,"0.#"),1)=".",FALSE,TRUE)</formula>
    </cfRule>
    <cfRule type="expression" dxfId="1882" priority="2000">
      <formula>IF(RIGHT(TEXT(AE47,"0.#"),1)=".",TRUE,FALSE)</formula>
    </cfRule>
  </conditionalFormatting>
  <conditionalFormatting sqref="AE48">
    <cfRule type="expression" dxfId="1881" priority="1997">
      <formula>IF(RIGHT(TEXT(AE48,"0.#"),1)=".",FALSE,TRUE)</formula>
    </cfRule>
    <cfRule type="expression" dxfId="1880" priority="1998">
      <formula>IF(RIGHT(TEXT(AE48,"0.#"),1)=".",TRUE,FALSE)</formula>
    </cfRule>
  </conditionalFormatting>
  <conditionalFormatting sqref="AI48">
    <cfRule type="expression" dxfId="1879" priority="1995">
      <formula>IF(RIGHT(TEXT(AI48,"0.#"),1)=".",FALSE,TRUE)</formula>
    </cfRule>
    <cfRule type="expression" dxfId="1878" priority="1996">
      <formula>IF(RIGHT(TEXT(AI48,"0.#"),1)=".",TRUE,FALSE)</formula>
    </cfRule>
  </conditionalFormatting>
  <conditionalFormatting sqref="AI47">
    <cfRule type="expression" dxfId="1877" priority="1993">
      <formula>IF(RIGHT(TEXT(AI47,"0.#"),1)=".",FALSE,TRUE)</formula>
    </cfRule>
    <cfRule type="expression" dxfId="1876" priority="1994">
      <formula>IF(RIGHT(TEXT(AI47,"0.#"),1)=".",TRUE,FALSE)</formula>
    </cfRule>
  </conditionalFormatting>
  <conditionalFormatting sqref="AE448">
    <cfRule type="expression" dxfId="1875" priority="1871">
      <formula>IF(RIGHT(TEXT(AE448,"0.#"),1)=".",FALSE,TRUE)</formula>
    </cfRule>
    <cfRule type="expression" dxfId="1874" priority="1872">
      <formula>IF(RIGHT(TEXT(AE448,"0.#"),1)=".",TRUE,FALSE)</formula>
    </cfRule>
  </conditionalFormatting>
  <conditionalFormatting sqref="AM450">
    <cfRule type="expression" dxfId="1873" priority="1861">
      <formula>IF(RIGHT(TEXT(AM450,"0.#"),1)=".",FALSE,TRUE)</formula>
    </cfRule>
    <cfRule type="expression" dxfId="1872" priority="1862">
      <formula>IF(RIGHT(TEXT(AM450,"0.#"),1)=".",TRUE,FALSE)</formula>
    </cfRule>
  </conditionalFormatting>
  <conditionalFormatting sqref="AE449">
    <cfRule type="expression" dxfId="1871" priority="1869">
      <formula>IF(RIGHT(TEXT(AE449,"0.#"),1)=".",FALSE,TRUE)</formula>
    </cfRule>
    <cfRule type="expression" dxfId="1870" priority="1870">
      <formula>IF(RIGHT(TEXT(AE449,"0.#"),1)=".",TRUE,FALSE)</formula>
    </cfRule>
  </conditionalFormatting>
  <conditionalFormatting sqref="AE450">
    <cfRule type="expression" dxfId="1869" priority="1867">
      <formula>IF(RIGHT(TEXT(AE450,"0.#"),1)=".",FALSE,TRUE)</formula>
    </cfRule>
    <cfRule type="expression" dxfId="1868" priority="1868">
      <formula>IF(RIGHT(TEXT(AE450,"0.#"),1)=".",TRUE,FALSE)</formula>
    </cfRule>
  </conditionalFormatting>
  <conditionalFormatting sqref="AM448">
    <cfRule type="expression" dxfId="1867" priority="1865">
      <formula>IF(RIGHT(TEXT(AM448,"0.#"),1)=".",FALSE,TRUE)</formula>
    </cfRule>
    <cfRule type="expression" dxfId="1866" priority="1866">
      <formula>IF(RIGHT(TEXT(AM448,"0.#"),1)=".",TRUE,FALSE)</formula>
    </cfRule>
  </conditionalFormatting>
  <conditionalFormatting sqref="AM449">
    <cfRule type="expression" dxfId="1865" priority="1863">
      <formula>IF(RIGHT(TEXT(AM449,"0.#"),1)=".",FALSE,TRUE)</formula>
    </cfRule>
    <cfRule type="expression" dxfId="1864" priority="1864">
      <formula>IF(RIGHT(TEXT(AM449,"0.#"),1)=".",TRUE,FALSE)</formula>
    </cfRule>
  </conditionalFormatting>
  <conditionalFormatting sqref="AU448">
    <cfRule type="expression" dxfId="1863" priority="1859">
      <formula>IF(RIGHT(TEXT(AU448,"0.#"),1)=".",FALSE,TRUE)</formula>
    </cfRule>
    <cfRule type="expression" dxfId="1862" priority="1860">
      <formula>IF(RIGHT(TEXT(AU448,"0.#"),1)=".",TRUE,FALSE)</formula>
    </cfRule>
  </conditionalFormatting>
  <conditionalFormatting sqref="AU449">
    <cfRule type="expression" dxfId="1861" priority="1857">
      <formula>IF(RIGHT(TEXT(AU449,"0.#"),1)=".",FALSE,TRUE)</formula>
    </cfRule>
    <cfRule type="expression" dxfId="1860" priority="1858">
      <formula>IF(RIGHT(TEXT(AU449,"0.#"),1)=".",TRUE,FALSE)</formula>
    </cfRule>
  </conditionalFormatting>
  <conditionalFormatting sqref="AU450">
    <cfRule type="expression" dxfId="1859" priority="1855">
      <formula>IF(RIGHT(TEXT(AU450,"0.#"),1)=".",FALSE,TRUE)</formula>
    </cfRule>
    <cfRule type="expression" dxfId="1858" priority="1856">
      <formula>IF(RIGHT(TEXT(AU450,"0.#"),1)=".",TRUE,FALSE)</formula>
    </cfRule>
  </conditionalFormatting>
  <conditionalFormatting sqref="AI450">
    <cfRule type="expression" dxfId="1857" priority="1849">
      <formula>IF(RIGHT(TEXT(AI450,"0.#"),1)=".",FALSE,TRUE)</formula>
    </cfRule>
    <cfRule type="expression" dxfId="1856" priority="1850">
      <formula>IF(RIGHT(TEXT(AI450,"0.#"),1)=".",TRUE,FALSE)</formula>
    </cfRule>
  </conditionalFormatting>
  <conditionalFormatting sqref="AI448">
    <cfRule type="expression" dxfId="1855" priority="1853">
      <formula>IF(RIGHT(TEXT(AI448,"0.#"),1)=".",FALSE,TRUE)</formula>
    </cfRule>
    <cfRule type="expression" dxfId="1854" priority="1854">
      <formula>IF(RIGHT(TEXT(AI448,"0.#"),1)=".",TRUE,FALSE)</formula>
    </cfRule>
  </conditionalFormatting>
  <conditionalFormatting sqref="AI449">
    <cfRule type="expression" dxfId="1853" priority="1851">
      <formula>IF(RIGHT(TEXT(AI449,"0.#"),1)=".",FALSE,TRUE)</formula>
    </cfRule>
    <cfRule type="expression" dxfId="1852" priority="1852">
      <formula>IF(RIGHT(TEXT(AI449,"0.#"),1)=".",TRUE,FALSE)</formula>
    </cfRule>
  </conditionalFormatting>
  <conditionalFormatting sqref="AQ449">
    <cfRule type="expression" dxfId="1851" priority="1847">
      <formula>IF(RIGHT(TEXT(AQ449,"0.#"),1)=".",FALSE,TRUE)</formula>
    </cfRule>
    <cfRule type="expression" dxfId="1850" priority="1848">
      <formula>IF(RIGHT(TEXT(AQ449,"0.#"),1)=".",TRUE,FALSE)</formula>
    </cfRule>
  </conditionalFormatting>
  <conditionalFormatting sqref="AQ450">
    <cfRule type="expression" dxfId="1849" priority="1845">
      <formula>IF(RIGHT(TEXT(AQ450,"0.#"),1)=".",FALSE,TRUE)</formula>
    </cfRule>
    <cfRule type="expression" dxfId="1848" priority="1846">
      <formula>IF(RIGHT(TEXT(AQ450,"0.#"),1)=".",TRUE,FALSE)</formula>
    </cfRule>
  </conditionalFormatting>
  <conditionalFormatting sqref="AQ448">
    <cfRule type="expression" dxfId="1847" priority="1843">
      <formula>IF(RIGHT(TEXT(AQ448,"0.#"),1)=".",FALSE,TRUE)</formula>
    </cfRule>
    <cfRule type="expression" dxfId="1846" priority="1844">
      <formula>IF(RIGHT(TEXT(AQ448,"0.#"),1)=".",TRUE,FALSE)</formula>
    </cfRule>
  </conditionalFormatting>
  <conditionalFormatting sqref="AE453">
    <cfRule type="expression" dxfId="1845" priority="1841">
      <formula>IF(RIGHT(TEXT(AE453,"0.#"),1)=".",FALSE,TRUE)</formula>
    </cfRule>
    <cfRule type="expression" dxfId="1844" priority="1842">
      <formula>IF(RIGHT(TEXT(AE453,"0.#"),1)=".",TRUE,FALSE)</formula>
    </cfRule>
  </conditionalFormatting>
  <conditionalFormatting sqref="AM455">
    <cfRule type="expression" dxfId="1843" priority="1831">
      <formula>IF(RIGHT(TEXT(AM455,"0.#"),1)=".",FALSE,TRUE)</formula>
    </cfRule>
    <cfRule type="expression" dxfId="1842" priority="1832">
      <formula>IF(RIGHT(TEXT(AM455,"0.#"),1)=".",TRUE,FALSE)</formula>
    </cfRule>
  </conditionalFormatting>
  <conditionalFormatting sqref="AE454">
    <cfRule type="expression" dxfId="1841" priority="1839">
      <formula>IF(RIGHT(TEXT(AE454,"0.#"),1)=".",FALSE,TRUE)</formula>
    </cfRule>
    <cfRule type="expression" dxfId="1840" priority="1840">
      <formula>IF(RIGHT(TEXT(AE454,"0.#"),1)=".",TRUE,FALSE)</formula>
    </cfRule>
  </conditionalFormatting>
  <conditionalFormatting sqref="AE455">
    <cfRule type="expression" dxfId="1839" priority="1837">
      <formula>IF(RIGHT(TEXT(AE455,"0.#"),1)=".",FALSE,TRUE)</formula>
    </cfRule>
    <cfRule type="expression" dxfId="1838" priority="1838">
      <formula>IF(RIGHT(TEXT(AE455,"0.#"),1)=".",TRUE,FALSE)</formula>
    </cfRule>
  </conditionalFormatting>
  <conditionalFormatting sqref="AM453">
    <cfRule type="expression" dxfId="1837" priority="1835">
      <formula>IF(RIGHT(TEXT(AM453,"0.#"),1)=".",FALSE,TRUE)</formula>
    </cfRule>
    <cfRule type="expression" dxfId="1836" priority="1836">
      <formula>IF(RIGHT(TEXT(AM453,"0.#"),1)=".",TRUE,FALSE)</formula>
    </cfRule>
  </conditionalFormatting>
  <conditionalFormatting sqref="AM454">
    <cfRule type="expression" dxfId="1835" priority="1833">
      <formula>IF(RIGHT(TEXT(AM454,"0.#"),1)=".",FALSE,TRUE)</formula>
    </cfRule>
    <cfRule type="expression" dxfId="1834" priority="1834">
      <formula>IF(RIGHT(TEXT(AM454,"0.#"),1)=".",TRUE,FALSE)</formula>
    </cfRule>
  </conditionalFormatting>
  <conditionalFormatting sqref="AU453">
    <cfRule type="expression" dxfId="1833" priority="1829">
      <formula>IF(RIGHT(TEXT(AU453,"0.#"),1)=".",FALSE,TRUE)</formula>
    </cfRule>
    <cfRule type="expression" dxfId="1832" priority="1830">
      <formula>IF(RIGHT(TEXT(AU453,"0.#"),1)=".",TRUE,FALSE)</formula>
    </cfRule>
  </conditionalFormatting>
  <conditionalFormatting sqref="AU454">
    <cfRule type="expression" dxfId="1831" priority="1827">
      <formula>IF(RIGHT(TEXT(AU454,"0.#"),1)=".",FALSE,TRUE)</formula>
    </cfRule>
    <cfRule type="expression" dxfId="1830" priority="1828">
      <formula>IF(RIGHT(TEXT(AU454,"0.#"),1)=".",TRUE,FALSE)</formula>
    </cfRule>
  </conditionalFormatting>
  <conditionalFormatting sqref="AU455">
    <cfRule type="expression" dxfId="1829" priority="1825">
      <formula>IF(RIGHT(TEXT(AU455,"0.#"),1)=".",FALSE,TRUE)</formula>
    </cfRule>
    <cfRule type="expression" dxfId="1828" priority="1826">
      <formula>IF(RIGHT(TEXT(AU455,"0.#"),1)=".",TRUE,FALSE)</formula>
    </cfRule>
  </conditionalFormatting>
  <conditionalFormatting sqref="AI455">
    <cfRule type="expression" dxfId="1827" priority="1819">
      <formula>IF(RIGHT(TEXT(AI455,"0.#"),1)=".",FALSE,TRUE)</formula>
    </cfRule>
    <cfRule type="expression" dxfId="1826" priority="1820">
      <formula>IF(RIGHT(TEXT(AI455,"0.#"),1)=".",TRUE,FALSE)</formula>
    </cfRule>
  </conditionalFormatting>
  <conditionalFormatting sqref="AI453">
    <cfRule type="expression" dxfId="1825" priority="1823">
      <formula>IF(RIGHT(TEXT(AI453,"0.#"),1)=".",FALSE,TRUE)</formula>
    </cfRule>
    <cfRule type="expression" dxfId="1824" priority="1824">
      <formula>IF(RIGHT(TEXT(AI453,"0.#"),1)=".",TRUE,FALSE)</formula>
    </cfRule>
  </conditionalFormatting>
  <conditionalFormatting sqref="AI454">
    <cfRule type="expression" dxfId="1823" priority="1821">
      <formula>IF(RIGHT(TEXT(AI454,"0.#"),1)=".",FALSE,TRUE)</formula>
    </cfRule>
    <cfRule type="expression" dxfId="1822" priority="1822">
      <formula>IF(RIGHT(TEXT(AI454,"0.#"),1)=".",TRUE,FALSE)</formula>
    </cfRule>
  </conditionalFormatting>
  <conditionalFormatting sqref="AQ454">
    <cfRule type="expression" dxfId="1821" priority="1817">
      <formula>IF(RIGHT(TEXT(AQ454,"0.#"),1)=".",FALSE,TRUE)</formula>
    </cfRule>
    <cfRule type="expression" dxfId="1820" priority="1818">
      <formula>IF(RIGHT(TEXT(AQ454,"0.#"),1)=".",TRUE,FALSE)</formula>
    </cfRule>
  </conditionalFormatting>
  <conditionalFormatting sqref="AQ455">
    <cfRule type="expression" dxfId="1819" priority="1815">
      <formula>IF(RIGHT(TEXT(AQ455,"0.#"),1)=".",FALSE,TRUE)</formula>
    </cfRule>
    <cfRule type="expression" dxfId="1818" priority="1816">
      <formula>IF(RIGHT(TEXT(AQ455,"0.#"),1)=".",TRUE,FALSE)</formula>
    </cfRule>
  </conditionalFormatting>
  <conditionalFormatting sqref="AQ453">
    <cfRule type="expression" dxfId="1817" priority="1813">
      <formula>IF(RIGHT(TEXT(AQ453,"0.#"),1)=".",FALSE,TRUE)</formula>
    </cfRule>
    <cfRule type="expression" dxfId="1816" priority="1814">
      <formula>IF(RIGHT(TEXT(AQ453,"0.#"),1)=".",TRUE,FALSE)</formula>
    </cfRule>
  </conditionalFormatting>
  <conditionalFormatting sqref="AE487">
    <cfRule type="expression" dxfId="1815" priority="1691">
      <formula>IF(RIGHT(TEXT(AE487,"0.#"),1)=".",FALSE,TRUE)</formula>
    </cfRule>
    <cfRule type="expression" dxfId="1814" priority="1692">
      <formula>IF(RIGHT(TEXT(AE487,"0.#"),1)=".",TRUE,FALSE)</formula>
    </cfRule>
  </conditionalFormatting>
  <conditionalFormatting sqref="AE488">
    <cfRule type="expression" dxfId="1813" priority="1689">
      <formula>IF(RIGHT(TEXT(AE488,"0.#"),1)=".",FALSE,TRUE)</formula>
    </cfRule>
    <cfRule type="expression" dxfId="1812" priority="1690">
      <formula>IF(RIGHT(TEXT(AE488,"0.#"),1)=".",TRUE,FALSE)</formula>
    </cfRule>
  </conditionalFormatting>
  <conditionalFormatting sqref="AE489">
    <cfRule type="expression" dxfId="1811" priority="1687">
      <formula>IF(RIGHT(TEXT(AE489,"0.#"),1)=".",FALSE,TRUE)</formula>
    </cfRule>
    <cfRule type="expression" dxfId="1810" priority="1688">
      <formula>IF(RIGHT(TEXT(AE489,"0.#"),1)=".",TRUE,FALSE)</formula>
    </cfRule>
  </conditionalFormatting>
  <conditionalFormatting sqref="AU487">
    <cfRule type="expression" dxfId="1809" priority="1679">
      <formula>IF(RIGHT(TEXT(AU487,"0.#"),1)=".",FALSE,TRUE)</formula>
    </cfRule>
    <cfRule type="expression" dxfId="1808" priority="1680">
      <formula>IF(RIGHT(TEXT(AU487,"0.#"),1)=".",TRUE,FALSE)</formula>
    </cfRule>
  </conditionalFormatting>
  <conditionalFormatting sqref="AU488">
    <cfRule type="expression" dxfId="1807" priority="1677">
      <formula>IF(RIGHT(TEXT(AU488,"0.#"),1)=".",FALSE,TRUE)</formula>
    </cfRule>
    <cfRule type="expression" dxfId="1806" priority="1678">
      <formula>IF(RIGHT(TEXT(AU488,"0.#"),1)=".",TRUE,FALSE)</formula>
    </cfRule>
  </conditionalFormatting>
  <conditionalFormatting sqref="AU489">
    <cfRule type="expression" dxfId="1805" priority="1675">
      <formula>IF(RIGHT(TEXT(AU489,"0.#"),1)=".",FALSE,TRUE)</formula>
    </cfRule>
    <cfRule type="expression" dxfId="1804" priority="1676">
      <formula>IF(RIGHT(TEXT(AU489,"0.#"),1)=".",TRUE,FALSE)</formula>
    </cfRule>
  </conditionalFormatting>
  <conditionalFormatting sqref="AQ488">
    <cfRule type="expression" dxfId="1803" priority="1667">
      <formula>IF(RIGHT(TEXT(AQ488,"0.#"),1)=".",FALSE,TRUE)</formula>
    </cfRule>
    <cfRule type="expression" dxfId="1802" priority="1668">
      <formula>IF(RIGHT(TEXT(AQ488,"0.#"),1)=".",TRUE,FALSE)</formula>
    </cfRule>
  </conditionalFormatting>
  <conditionalFormatting sqref="AQ489">
    <cfRule type="expression" dxfId="1801" priority="1665">
      <formula>IF(RIGHT(TEXT(AQ489,"0.#"),1)=".",FALSE,TRUE)</formula>
    </cfRule>
    <cfRule type="expression" dxfId="1800" priority="1666">
      <formula>IF(RIGHT(TEXT(AQ489,"0.#"),1)=".",TRUE,FALSE)</formula>
    </cfRule>
  </conditionalFormatting>
  <conditionalFormatting sqref="AQ487">
    <cfRule type="expression" dxfId="1799" priority="1663">
      <formula>IF(RIGHT(TEXT(AQ487,"0.#"),1)=".",FALSE,TRUE)</formula>
    </cfRule>
    <cfRule type="expression" dxfId="1798" priority="1664">
      <formula>IF(RIGHT(TEXT(AQ487,"0.#"),1)=".",TRUE,FALSE)</formula>
    </cfRule>
  </conditionalFormatting>
  <conditionalFormatting sqref="AE512">
    <cfRule type="expression" dxfId="1797" priority="1661">
      <formula>IF(RIGHT(TEXT(AE512,"0.#"),1)=".",FALSE,TRUE)</formula>
    </cfRule>
    <cfRule type="expression" dxfId="1796" priority="1662">
      <formula>IF(RIGHT(TEXT(AE512,"0.#"),1)=".",TRUE,FALSE)</formula>
    </cfRule>
  </conditionalFormatting>
  <conditionalFormatting sqref="AE513">
    <cfRule type="expression" dxfId="1795" priority="1659">
      <formula>IF(RIGHT(TEXT(AE513,"0.#"),1)=".",FALSE,TRUE)</formula>
    </cfRule>
    <cfRule type="expression" dxfId="1794" priority="1660">
      <formula>IF(RIGHT(TEXT(AE513,"0.#"),1)=".",TRUE,FALSE)</formula>
    </cfRule>
  </conditionalFormatting>
  <conditionalFormatting sqref="AE514">
    <cfRule type="expression" dxfId="1793" priority="1657">
      <formula>IF(RIGHT(TEXT(AE514,"0.#"),1)=".",FALSE,TRUE)</formula>
    </cfRule>
    <cfRule type="expression" dxfId="1792" priority="1658">
      <formula>IF(RIGHT(TEXT(AE514,"0.#"),1)=".",TRUE,FALSE)</formula>
    </cfRule>
  </conditionalFormatting>
  <conditionalFormatting sqref="AU512">
    <cfRule type="expression" dxfId="1791" priority="1649">
      <formula>IF(RIGHT(TEXT(AU512,"0.#"),1)=".",FALSE,TRUE)</formula>
    </cfRule>
    <cfRule type="expression" dxfId="1790" priority="1650">
      <formula>IF(RIGHT(TEXT(AU512,"0.#"),1)=".",TRUE,FALSE)</formula>
    </cfRule>
  </conditionalFormatting>
  <conditionalFormatting sqref="AU513">
    <cfRule type="expression" dxfId="1789" priority="1647">
      <formula>IF(RIGHT(TEXT(AU513,"0.#"),1)=".",FALSE,TRUE)</formula>
    </cfRule>
    <cfRule type="expression" dxfId="1788" priority="1648">
      <formula>IF(RIGHT(TEXT(AU513,"0.#"),1)=".",TRUE,FALSE)</formula>
    </cfRule>
  </conditionalFormatting>
  <conditionalFormatting sqref="AU514">
    <cfRule type="expression" dxfId="1787" priority="1645">
      <formula>IF(RIGHT(TEXT(AU514,"0.#"),1)=".",FALSE,TRUE)</formula>
    </cfRule>
    <cfRule type="expression" dxfId="1786" priority="1646">
      <formula>IF(RIGHT(TEXT(AU514,"0.#"),1)=".",TRUE,FALSE)</formula>
    </cfRule>
  </conditionalFormatting>
  <conditionalFormatting sqref="AQ513">
    <cfRule type="expression" dxfId="1785" priority="1637">
      <formula>IF(RIGHT(TEXT(AQ513,"0.#"),1)=".",FALSE,TRUE)</formula>
    </cfRule>
    <cfRule type="expression" dxfId="1784" priority="1638">
      <formula>IF(RIGHT(TEXT(AQ513,"0.#"),1)=".",TRUE,FALSE)</formula>
    </cfRule>
  </conditionalFormatting>
  <conditionalFormatting sqref="AQ514">
    <cfRule type="expression" dxfId="1783" priority="1635">
      <formula>IF(RIGHT(TEXT(AQ514,"0.#"),1)=".",FALSE,TRUE)</formula>
    </cfRule>
    <cfRule type="expression" dxfId="1782" priority="1636">
      <formula>IF(RIGHT(TEXT(AQ514,"0.#"),1)=".",TRUE,FALSE)</formula>
    </cfRule>
  </conditionalFormatting>
  <conditionalFormatting sqref="AQ512">
    <cfRule type="expression" dxfId="1781" priority="1633">
      <formula>IF(RIGHT(TEXT(AQ512,"0.#"),1)=".",FALSE,TRUE)</formula>
    </cfRule>
    <cfRule type="expression" dxfId="1780" priority="1634">
      <formula>IF(RIGHT(TEXT(AQ512,"0.#"),1)=".",TRUE,FALSE)</formula>
    </cfRule>
  </conditionalFormatting>
  <conditionalFormatting sqref="AE517">
    <cfRule type="expression" dxfId="1779" priority="1511">
      <formula>IF(RIGHT(TEXT(AE517,"0.#"),1)=".",FALSE,TRUE)</formula>
    </cfRule>
    <cfRule type="expression" dxfId="1778" priority="1512">
      <formula>IF(RIGHT(TEXT(AE517,"0.#"),1)=".",TRUE,FALSE)</formula>
    </cfRule>
  </conditionalFormatting>
  <conditionalFormatting sqref="AE518">
    <cfRule type="expression" dxfId="1777" priority="1509">
      <formula>IF(RIGHT(TEXT(AE518,"0.#"),1)=".",FALSE,TRUE)</formula>
    </cfRule>
    <cfRule type="expression" dxfId="1776" priority="1510">
      <formula>IF(RIGHT(TEXT(AE518,"0.#"),1)=".",TRUE,FALSE)</formula>
    </cfRule>
  </conditionalFormatting>
  <conditionalFormatting sqref="AE519">
    <cfRule type="expression" dxfId="1775" priority="1507">
      <formula>IF(RIGHT(TEXT(AE519,"0.#"),1)=".",FALSE,TRUE)</formula>
    </cfRule>
    <cfRule type="expression" dxfId="1774" priority="1508">
      <formula>IF(RIGHT(TEXT(AE519,"0.#"),1)=".",TRUE,FALSE)</formula>
    </cfRule>
  </conditionalFormatting>
  <conditionalFormatting sqref="AU517">
    <cfRule type="expression" dxfId="1773" priority="1499">
      <formula>IF(RIGHT(TEXT(AU517,"0.#"),1)=".",FALSE,TRUE)</formula>
    </cfRule>
    <cfRule type="expression" dxfId="1772" priority="1500">
      <formula>IF(RIGHT(TEXT(AU517,"0.#"),1)=".",TRUE,FALSE)</formula>
    </cfRule>
  </conditionalFormatting>
  <conditionalFormatting sqref="AU519">
    <cfRule type="expression" dxfId="1771" priority="1495">
      <formula>IF(RIGHT(TEXT(AU519,"0.#"),1)=".",FALSE,TRUE)</formula>
    </cfRule>
    <cfRule type="expression" dxfId="1770" priority="1496">
      <formula>IF(RIGHT(TEXT(AU519,"0.#"),1)=".",TRUE,FALSE)</formula>
    </cfRule>
  </conditionalFormatting>
  <conditionalFormatting sqref="AQ518">
    <cfRule type="expression" dxfId="1769" priority="1487">
      <formula>IF(RIGHT(TEXT(AQ518,"0.#"),1)=".",FALSE,TRUE)</formula>
    </cfRule>
    <cfRule type="expression" dxfId="1768" priority="1488">
      <formula>IF(RIGHT(TEXT(AQ518,"0.#"),1)=".",TRUE,FALSE)</formula>
    </cfRule>
  </conditionalFormatting>
  <conditionalFormatting sqref="AQ519">
    <cfRule type="expression" dxfId="1767" priority="1485">
      <formula>IF(RIGHT(TEXT(AQ519,"0.#"),1)=".",FALSE,TRUE)</formula>
    </cfRule>
    <cfRule type="expression" dxfId="1766" priority="1486">
      <formula>IF(RIGHT(TEXT(AQ519,"0.#"),1)=".",TRUE,FALSE)</formula>
    </cfRule>
  </conditionalFormatting>
  <conditionalFormatting sqref="AQ517">
    <cfRule type="expression" dxfId="1765" priority="1483">
      <formula>IF(RIGHT(TEXT(AQ517,"0.#"),1)=".",FALSE,TRUE)</formula>
    </cfRule>
    <cfRule type="expression" dxfId="1764" priority="1484">
      <formula>IF(RIGHT(TEXT(AQ517,"0.#"),1)=".",TRUE,FALSE)</formula>
    </cfRule>
  </conditionalFormatting>
  <conditionalFormatting sqref="AE522">
    <cfRule type="expression" dxfId="1763" priority="1481">
      <formula>IF(RIGHT(TEXT(AE522,"0.#"),1)=".",FALSE,TRUE)</formula>
    </cfRule>
    <cfRule type="expression" dxfId="1762" priority="1482">
      <formula>IF(RIGHT(TEXT(AE522,"0.#"),1)=".",TRUE,FALSE)</formula>
    </cfRule>
  </conditionalFormatting>
  <conditionalFormatting sqref="AE523">
    <cfRule type="expression" dxfId="1761" priority="1479">
      <formula>IF(RIGHT(TEXT(AE523,"0.#"),1)=".",FALSE,TRUE)</formula>
    </cfRule>
    <cfRule type="expression" dxfId="1760" priority="1480">
      <formula>IF(RIGHT(TEXT(AE523,"0.#"),1)=".",TRUE,FALSE)</formula>
    </cfRule>
  </conditionalFormatting>
  <conditionalFormatting sqref="AE524">
    <cfRule type="expression" dxfId="1759" priority="1477">
      <formula>IF(RIGHT(TEXT(AE524,"0.#"),1)=".",FALSE,TRUE)</formula>
    </cfRule>
    <cfRule type="expression" dxfId="1758" priority="1478">
      <formula>IF(RIGHT(TEXT(AE524,"0.#"),1)=".",TRUE,FALSE)</formula>
    </cfRule>
  </conditionalFormatting>
  <conditionalFormatting sqref="AU522">
    <cfRule type="expression" dxfId="1757" priority="1469">
      <formula>IF(RIGHT(TEXT(AU522,"0.#"),1)=".",FALSE,TRUE)</formula>
    </cfRule>
    <cfRule type="expression" dxfId="1756" priority="1470">
      <formula>IF(RIGHT(TEXT(AU522,"0.#"),1)=".",TRUE,FALSE)</formula>
    </cfRule>
  </conditionalFormatting>
  <conditionalFormatting sqref="AU523">
    <cfRule type="expression" dxfId="1755" priority="1467">
      <formula>IF(RIGHT(TEXT(AU523,"0.#"),1)=".",FALSE,TRUE)</formula>
    </cfRule>
    <cfRule type="expression" dxfId="1754" priority="1468">
      <formula>IF(RIGHT(TEXT(AU523,"0.#"),1)=".",TRUE,FALSE)</formula>
    </cfRule>
  </conditionalFormatting>
  <conditionalFormatting sqref="AU524">
    <cfRule type="expression" dxfId="1753" priority="1465">
      <formula>IF(RIGHT(TEXT(AU524,"0.#"),1)=".",FALSE,TRUE)</formula>
    </cfRule>
    <cfRule type="expression" dxfId="1752" priority="1466">
      <formula>IF(RIGHT(TEXT(AU524,"0.#"),1)=".",TRUE,FALSE)</formula>
    </cfRule>
  </conditionalFormatting>
  <conditionalFormatting sqref="AQ523">
    <cfRule type="expression" dxfId="1751" priority="1457">
      <formula>IF(RIGHT(TEXT(AQ523,"0.#"),1)=".",FALSE,TRUE)</formula>
    </cfRule>
    <cfRule type="expression" dxfId="1750" priority="1458">
      <formula>IF(RIGHT(TEXT(AQ523,"0.#"),1)=".",TRUE,FALSE)</formula>
    </cfRule>
  </conditionalFormatting>
  <conditionalFormatting sqref="AQ524">
    <cfRule type="expression" dxfId="1749" priority="1455">
      <formula>IF(RIGHT(TEXT(AQ524,"0.#"),1)=".",FALSE,TRUE)</formula>
    </cfRule>
    <cfRule type="expression" dxfId="1748" priority="1456">
      <formula>IF(RIGHT(TEXT(AQ524,"0.#"),1)=".",TRUE,FALSE)</formula>
    </cfRule>
  </conditionalFormatting>
  <conditionalFormatting sqref="AQ522">
    <cfRule type="expression" dxfId="1747" priority="1453">
      <formula>IF(RIGHT(TEXT(AQ522,"0.#"),1)=".",FALSE,TRUE)</formula>
    </cfRule>
    <cfRule type="expression" dxfId="1746" priority="1454">
      <formula>IF(RIGHT(TEXT(AQ522,"0.#"),1)=".",TRUE,FALSE)</formula>
    </cfRule>
  </conditionalFormatting>
  <conditionalFormatting sqref="AE527">
    <cfRule type="expression" dxfId="1745" priority="1451">
      <formula>IF(RIGHT(TEXT(AE527,"0.#"),1)=".",FALSE,TRUE)</formula>
    </cfRule>
    <cfRule type="expression" dxfId="1744" priority="1452">
      <formula>IF(RIGHT(TEXT(AE527,"0.#"),1)=".",TRUE,FALSE)</formula>
    </cfRule>
  </conditionalFormatting>
  <conditionalFormatting sqref="AE528">
    <cfRule type="expression" dxfId="1743" priority="1449">
      <formula>IF(RIGHT(TEXT(AE528,"0.#"),1)=".",FALSE,TRUE)</formula>
    </cfRule>
    <cfRule type="expression" dxfId="1742" priority="1450">
      <formula>IF(RIGHT(TEXT(AE528,"0.#"),1)=".",TRUE,FALSE)</formula>
    </cfRule>
  </conditionalFormatting>
  <conditionalFormatting sqref="AE529">
    <cfRule type="expression" dxfId="1741" priority="1447">
      <formula>IF(RIGHT(TEXT(AE529,"0.#"),1)=".",FALSE,TRUE)</formula>
    </cfRule>
    <cfRule type="expression" dxfId="1740" priority="1448">
      <formula>IF(RIGHT(TEXT(AE529,"0.#"),1)=".",TRUE,FALSE)</formula>
    </cfRule>
  </conditionalFormatting>
  <conditionalFormatting sqref="AU527">
    <cfRule type="expression" dxfId="1739" priority="1439">
      <formula>IF(RIGHT(TEXT(AU527,"0.#"),1)=".",FALSE,TRUE)</formula>
    </cfRule>
    <cfRule type="expression" dxfId="1738" priority="1440">
      <formula>IF(RIGHT(TEXT(AU527,"0.#"),1)=".",TRUE,FALSE)</formula>
    </cfRule>
  </conditionalFormatting>
  <conditionalFormatting sqref="AU528">
    <cfRule type="expression" dxfId="1737" priority="1437">
      <formula>IF(RIGHT(TEXT(AU528,"0.#"),1)=".",FALSE,TRUE)</formula>
    </cfRule>
    <cfRule type="expression" dxfId="1736" priority="1438">
      <formula>IF(RIGHT(TEXT(AU528,"0.#"),1)=".",TRUE,FALSE)</formula>
    </cfRule>
  </conditionalFormatting>
  <conditionalFormatting sqref="AU529">
    <cfRule type="expression" dxfId="1735" priority="1435">
      <formula>IF(RIGHT(TEXT(AU529,"0.#"),1)=".",FALSE,TRUE)</formula>
    </cfRule>
    <cfRule type="expression" dxfId="1734" priority="1436">
      <formula>IF(RIGHT(TEXT(AU529,"0.#"),1)=".",TRUE,FALSE)</formula>
    </cfRule>
  </conditionalFormatting>
  <conditionalFormatting sqref="AQ528">
    <cfRule type="expression" dxfId="1733" priority="1427">
      <formula>IF(RIGHT(TEXT(AQ528,"0.#"),1)=".",FALSE,TRUE)</formula>
    </cfRule>
    <cfRule type="expression" dxfId="1732" priority="1428">
      <formula>IF(RIGHT(TEXT(AQ528,"0.#"),1)=".",TRUE,FALSE)</formula>
    </cfRule>
  </conditionalFormatting>
  <conditionalFormatting sqref="AQ529">
    <cfRule type="expression" dxfId="1731" priority="1425">
      <formula>IF(RIGHT(TEXT(AQ529,"0.#"),1)=".",FALSE,TRUE)</formula>
    </cfRule>
    <cfRule type="expression" dxfId="1730" priority="1426">
      <formula>IF(RIGHT(TEXT(AQ529,"0.#"),1)=".",TRUE,FALSE)</formula>
    </cfRule>
  </conditionalFormatting>
  <conditionalFormatting sqref="AQ527">
    <cfRule type="expression" dxfId="1729" priority="1423">
      <formula>IF(RIGHT(TEXT(AQ527,"0.#"),1)=".",FALSE,TRUE)</formula>
    </cfRule>
    <cfRule type="expression" dxfId="1728" priority="1424">
      <formula>IF(RIGHT(TEXT(AQ527,"0.#"),1)=".",TRUE,FALSE)</formula>
    </cfRule>
  </conditionalFormatting>
  <conditionalFormatting sqref="AE532">
    <cfRule type="expression" dxfId="1727" priority="1421">
      <formula>IF(RIGHT(TEXT(AE532,"0.#"),1)=".",FALSE,TRUE)</formula>
    </cfRule>
    <cfRule type="expression" dxfId="1726" priority="1422">
      <formula>IF(RIGHT(TEXT(AE532,"0.#"),1)=".",TRUE,FALSE)</formula>
    </cfRule>
  </conditionalFormatting>
  <conditionalFormatting sqref="AM534">
    <cfRule type="expression" dxfId="1725" priority="1411">
      <formula>IF(RIGHT(TEXT(AM534,"0.#"),1)=".",FALSE,TRUE)</formula>
    </cfRule>
    <cfRule type="expression" dxfId="1724" priority="1412">
      <formula>IF(RIGHT(TEXT(AM534,"0.#"),1)=".",TRUE,FALSE)</formula>
    </cfRule>
  </conditionalFormatting>
  <conditionalFormatting sqref="AE533">
    <cfRule type="expression" dxfId="1723" priority="1419">
      <formula>IF(RIGHT(TEXT(AE533,"0.#"),1)=".",FALSE,TRUE)</formula>
    </cfRule>
    <cfRule type="expression" dxfId="1722" priority="1420">
      <formula>IF(RIGHT(TEXT(AE533,"0.#"),1)=".",TRUE,FALSE)</formula>
    </cfRule>
  </conditionalFormatting>
  <conditionalFormatting sqref="AE534">
    <cfRule type="expression" dxfId="1721" priority="1417">
      <formula>IF(RIGHT(TEXT(AE534,"0.#"),1)=".",FALSE,TRUE)</formula>
    </cfRule>
    <cfRule type="expression" dxfId="1720" priority="1418">
      <formula>IF(RIGHT(TEXT(AE534,"0.#"),1)=".",TRUE,FALSE)</formula>
    </cfRule>
  </conditionalFormatting>
  <conditionalFormatting sqref="AM532">
    <cfRule type="expression" dxfId="1719" priority="1415">
      <formula>IF(RIGHT(TEXT(AM532,"0.#"),1)=".",FALSE,TRUE)</formula>
    </cfRule>
    <cfRule type="expression" dxfId="1718" priority="1416">
      <formula>IF(RIGHT(TEXT(AM532,"0.#"),1)=".",TRUE,FALSE)</formula>
    </cfRule>
  </conditionalFormatting>
  <conditionalFormatting sqref="AM533">
    <cfRule type="expression" dxfId="1717" priority="1413">
      <formula>IF(RIGHT(TEXT(AM533,"0.#"),1)=".",FALSE,TRUE)</formula>
    </cfRule>
    <cfRule type="expression" dxfId="1716" priority="1414">
      <formula>IF(RIGHT(TEXT(AM533,"0.#"),1)=".",TRUE,FALSE)</formula>
    </cfRule>
  </conditionalFormatting>
  <conditionalFormatting sqref="AU532">
    <cfRule type="expression" dxfId="1715" priority="1409">
      <formula>IF(RIGHT(TEXT(AU532,"0.#"),1)=".",FALSE,TRUE)</formula>
    </cfRule>
    <cfRule type="expression" dxfId="1714" priority="1410">
      <formula>IF(RIGHT(TEXT(AU532,"0.#"),1)=".",TRUE,FALSE)</formula>
    </cfRule>
  </conditionalFormatting>
  <conditionalFormatting sqref="AU533">
    <cfRule type="expression" dxfId="1713" priority="1407">
      <formula>IF(RIGHT(TEXT(AU533,"0.#"),1)=".",FALSE,TRUE)</formula>
    </cfRule>
    <cfRule type="expression" dxfId="1712" priority="1408">
      <formula>IF(RIGHT(TEXT(AU533,"0.#"),1)=".",TRUE,FALSE)</formula>
    </cfRule>
  </conditionalFormatting>
  <conditionalFormatting sqref="AU534">
    <cfRule type="expression" dxfId="1711" priority="1405">
      <formula>IF(RIGHT(TEXT(AU534,"0.#"),1)=".",FALSE,TRUE)</formula>
    </cfRule>
    <cfRule type="expression" dxfId="1710" priority="1406">
      <formula>IF(RIGHT(TEXT(AU534,"0.#"),1)=".",TRUE,FALSE)</formula>
    </cfRule>
  </conditionalFormatting>
  <conditionalFormatting sqref="AI534">
    <cfRule type="expression" dxfId="1709" priority="1399">
      <formula>IF(RIGHT(TEXT(AI534,"0.#"),1)=".",FALSE,TRUE)</formula>
    </cfRule>
    <cfRule type="expression" dxfId="1708" priority="1400">
      <formula>IF(RIGHT(TEXT(AI534,"0.#"),1)=".",TRUE,FALSE)</formula>
    </cfRule>
  </conditionalFormatting>
  <conditionalFormatting sqref="AI532">
    <cfRule type="expression" dxfId="1707" priority="1403">
      <formula>IF(RIGHT(TEXT(AI532,"0.#"),1)=".",FALSE,TRUE)</formula>
    </cfRule>
    <cfRule type="expression" dxfId="1706" priority="1404">
      <formula>IF(RIGHT(TEXT(AI532,"0.#"),1)=".",TRUE,FALSE)</formula>
    </cfRule>
  </conditionalFormatting>
  <conditionalFormatting sqref="AI533">
    <cfRule type="expression" dxfId="1705" priority="1401">
      <formula>IF(RIGHT(TEXT(AI533,"0.#"),1)=".",FALSE,TRUE)</formula>
    </cfRule>
    <cfRule type="expression" dxfId="1704" priority="1402">
      <formula>IF(RIGHT(TEXT(AI533,"0.#"),1)=".",TRUE,FALSE)</formula>
    </cfRule>
  </conditionalFormatting>
  <conditionalFormatting sqref="AQ533">
    <cfRule type="expression" dxfId="1703" priority="1397">
      <formula>IF(RIGHT(TEXT(AQ533,"0.#"),1)=".",FALSE,TRUE)</formula>
    </cfRule>
    <cfRule type="expression" dxfId="1702" priority="1398">
      <formula>IF(RIGHT(TEXT(AQ533,"0.#"),1)=".",TRUE,FALSE)</formula>
    </cfRule>
  </conditionalFormatting>
  <conditionalFormatting sqref="AQ534">
    <cfRule type="expression" dxfId="1701" priority="1395">
      <formula>IF(RIGHT(TEXT(AQ534,"0.#"),1)=".",FALSE,TRUE)</formula>
    </cfRule>
    <cfRule type="expression" dxfId="1700" priority="1396">
      <formula>IF(RIGHT(TEXT(AQ534,"0.#"),1)=".",TRUE,FALSE)</formula>
    </cfRule>
  </conditionalFormatting>
  <conditionalFormatting sqref="AQ532">
    <cfRule type="expression" dxfId="1699" priority="1393">
      <formula>IF(RIGHT(TEXT(AQ532,"0.#"),1)=".",FALSE,TRUE)</formula>
    </cfRule>
    <cfRule type="expression" dxfId="1698" priority="1394">
      <formula>IF(RIGHT(TEXT(AQ532,"0.#"),1)=".",TRUE,FALSE)</formula>
    </cfRule>
  </conditionalFormatting>
  <conditionalFormatting sqref="AE541">
    <cfRule type="expression" dxfId="1697" priority="1391">
      <formula>IF(RIGHT(TEXT(AE541,"0.#"),1)=".",FALSE,TRUE)</formula>
    </cfRule>
    <cfRule type="expression" dxfId="1696" priority="1392">
      <formula>IF(RIGHT(TEXT(AE541,"0.#"),1)=".",TRUE,FALSE)</formula>
    </cfRule>
  </conditionalFormatting>
  <conditionalFormatting sqref="AE542">
    <cfRule type="expression" dxfId="1695" priority="1389">
      <formula>IF(RIGHT(TEXT(AE542,"0.#"),1)=".",FALSE,TRUE)</formula>
    </cfRule>
    <cfRule type="expression" dxfId="1694" priority="1390">
      <formula>IF(RIGHT(TEXT(AE542,"0.#"),1)=".",TRUE,FALSE)</formula>
    </cfRule>
  </conditionalFormatting>
  <conditionalFormatting sqref="AE543">
    <cfRule type="expression" dxfId="1693" priority="1387">
      <formula>IF(RIGHT(TEXT(AE543,"0.#"),1)=".",FALSE,TRUE)</formula>
    </cfRule>
    <cfRule type="expression" dxfId="1692" priority="1388">
      <formula>IF(RIGHT(TEXT(AE543,"0.#"),1)=".",TRUE,FALSE)</formula>
    </cfRule>
  </conditionalFormatting>
  <conditionalFormatting sqref="AU541">
    <cfRule type="expression" dxfId="1691" priority="1379">
      <formula>IF(RIGHT(TEXT(AU541,"0.#"),1)=".",FALSE,TRUE)</formula>
    </cfRule>
    <cfRule type="expression" dxfId="1690" priority="1380">
      <formula>IF(RIGHT(TEXT(AU541,"0.#"),1)=".",TRUE,FALSE)</formula>
    </cfRule>
  </conditionalFormatting>
  <conditionalFormatting sqref="AU542">
    <cfRule type="expression" dxfId="1689" priority="1377">
      <formula>IF(RIGHT(TEXT(AU542,"0.#"),1)=".",FALSE,TRUE)</formula>
    </cfRule>
    <cfRule type="expression" dxfId="1688" priority="1378">
      <formula>IF(RIGHT(TEXT(AU542,"0.#"),1)=".",TRUE,FALSE)</formula>
    </cfRule>
  </conditionalFormatting>
  <conditionalFormatting sqref="AU543">
    <cfRule type="expression" dxfId="1687" priority="1375">
      <formula>IF(RIGHT(TEXT(AU543,"0.#"),1)=".",FALSE,TRUE)</formula>
    </cfRule>
    <cfRule type="expression" dxfId="1686" priority="1376">
      <formula>IF(RIGHT(TEXT(AU543,"0.#"),1)=".",TRUE,FALSE)</formula>
    </cfRule>
  </conditionalFormatting>
  <conditionalFormatting sqref="AQ542">
    <cfRule type="expression" dxfId="1685" priority="1367">
      <formula>IF(RIGHT(TEXT(AQ542,"0.#"),1)=".",FALSE,TRUE)</formula>
    </cfRule>
    <cfRule type="expression" dxfId="1684" priority="1368">
      <formula>IF(RIGHT(TEXT(AQ542,"0.#"),1)=".",TRUE,FALSE)</formula>
    </cfRule>
  </conditionalFormatting>
  <conditionalFormatting sqref="AQ543">
    <cfRule type="expression" dxfId="1683" priority="1365">
      <formula>IF(RIGHT(TEXT(AQ543,"0.#"),1)=".",FALSE,TRUE)</formula>
    </cfRule>
    <cfRule type="expression" dxfId="1682" priority="1366">
      <formula>IF(RIGHT(TEXT(AQ543,"0.#"),1)=".",TRUE,FALSE)</formula>
    </cfRule>
  </conditionalFormatting>
  <conditionalFormatting sqref="AQ541">
    <cfRule type="expression" dxfId="1681" priority="1363">
      <formula>IF(RIGHT(TEXT(AQ541,"0.#"),1)=".",FALSE,TRUE)</formula>
    </cfRule>
    <cfRule type="expression" dxfId="1680" priority="1364">
      <formula>IF(RIGHT(TEXT(AQ541,"0.#"),1)=".",TRUE,FALSE)</formula>
    </cfRule>
  </conditionalFormatting>
  <conditionalFormatting sqref="AE566">
    <cfRule type="expression" dxfId="1679" priority="1361">
      <formula>IF(RIGHT(TEXT(AE566,"0.#"),1)=".",FALSE,TRUE)</formula>
    </cfRule>
    <cfRule type="expression" dxfId="1678" priority="1362">
      <formula>IF(RIGHT(TEXT(AE566,"0.#"),1)=".",TRUE,FALSE)</formula>
    </cfRule>
  </conditionalFormatting>
  <conditionalFormatting sqref="AE567">
    <cfRule type="expression" dxfId="1677" priority="1359">
      <formula>IF(RIGHT(TEXT(AE567,"0.#"),1)=".",FALSE,TRUE)</formula>
    </cfRule>
    <cfRule type="expression" dxfId="1676" priority="1360">
      <formula>IF(RIGHT(TEXT(AE567,"0.#"),1)=".",TRUE,FALSE)</formula>
    </cfRule>
  </conditionalFormatting>
  <conditionalFormatting sqref="AE568">
    <cfRule type="expression" dxfId="1675" priority="1357">
      <formula>IF(RIGHT(TEXT(AE568,"0.#"),1)=".",FALSE,TRUE)</formula>
    </cfRule>
    <cfRule type="expression" dxfId="1674" priority="1358">
      <formula>IF(RIGHT(TEXT(AE568,"0.#"),1)=".",TRUE,FALSE)</formula>
    </cfRule>
  </conditionalFormatting>
  <conditionalFormatting sqref="AU566">
    <cfRule type="expression" dxfId="1673" priority="1349">
      <formula>IF(RIGHT(TEXT(AU566,"0.#"),1)=".",FALSE,TRUE)</formula>
    </cfRule>
    <cfRule type="expression" dxfId="1672" priority="1350">
      <formula>IF(RIGHT(TEXT(AU566,"0.#"),1)=".",TRUE,FALSE)</formula>
    </cfRule>
  </conditionalFormatting>
  <conditionalFormatting sqref="AU567">
    <cfRule type="expression" dxfId="1671" priority="1347">
      <formula>IF(RIGHT(TEXT(AU567,"0.#"),1)=".",FALSE,TRUE)</formula>
    </cfRule>
    <cfRule type="expression" dxfId="1670" priority="1348">
      <formula>IF(RIGHT(TEXT(AU567,"0.#"),1)=".",TRUE,FALSE)</formula>
    </cfRule>
  </conditionalFormatting>
  <conditionalFormatting sqref="AU568">
    <cfRule type="expression" dxfId="1669" priority="1345">
      <formula>IF(RIGHT(TEXT(AU568,"0.#"),1)=".",FALSE,TRUE)</formula>
    </cfRule>
    <cfRule type="expression" dxfId="1668" priority="1346">
      <formula>IF(RIGHT(TEXT(AU568,"0.#"),1)=".",TRUE,FALSE)</formula>
    </cfRule>
  </conditionalFormatting>
  <conditionalFormatting sqref="AQ567">
    <cfRule type="expression" dxfId="1667" priority="1337">
      <formula>IF(RIGHT(TEXT(AQ567,"0.#"),1)=".",FALSE,TRUE)</formula>
    </cfRule>
    <cfRule type="expression" dxfId="1666" priority="1338">
      <formula>IF(RIGHT(TEXT(AQ567,"0.#"),1)=".",TRUE,FALSE)</formula>
    </cfRule>
  </conditionalFormatting>
  <conditionalFormatting sqref="AQ568">
    <cfRule type="expression" dxfId="1665" priority="1335">
      <formula>IF(RIGHT(TEXT(AQ568,"0.#"),1)=".",FALSE,TRUE)</formula>
    </cfRule>
    <cfRule type="expression" dxfId="1664" priority="1336">
      <formula>IF(RIGHT(TEXT(AQ568,"0.#"),1)=".",TRUE,FALSE)</formula>
    </cfRule>
  </conditionalFormatting>
  <conditionalFormatting sqref="AQ566">
    <cfRule type="expression" dxfId="1663" priority="1333">
      <formula>IF(RIGHT(TEXT(AQ566,"0.#"),1)=".",FALSE,TRUE)</formula>
    </cfRule>
    <cfRule type="expression" dxfId="1662" priority="1334">
      <formula>IF(RIGHT(TEXT(AQ566,"0.#"),1)=".",TRUE,FALSE)</formula>
    </cfRule>
  </conditionalFormatting>
  <conditionalFormatting sqref="AE546">
    <cfRule type="expression" dxfId="1661" priority="1331">
      <formula>IF(RIGHT(TEXT(AE546,"0.#"),1)=".",FALSE,TRUE)</formula>
    </cfRule>
    <cfRule type="expression" dxfId="1660" priority="1332">
      <formula>IF(RIGHT(TEXT(AE546,"0.#"),1)=".",TRUE,FALSE)</formula>
    </cfRule>
  </conditionalFormatting>
  <conditionalFormatting sqref="AE547">
    <cfRule type="expression" dxfId="1659" priority="1329">
      <formula>IF(RIGHT(TEXT(AE547,"0.#"),1)=".",FALSE,TRUE)</formula>
    </cfRule>
    <cfRule type="expression" dxfId="1658" priority="1330">
      <formula>IF(RIGHT(TEXT(AE547,"0.#"),1)=".",TRUE,FALSE)</formula>
    </cfRule>
  </conditionalFormatting>
  <conditionalFormatting sqref="AE548">
    <cfRule type="expression" dxfId="1657" priority="1327">
      <formula>IF(RIGHT(TEXT(AE548,"0.#"),1)=".",FALSE,TRUE)</formula>
    </cfRule>
    <cfRule type="expression" dxfId="1656" priority="1328">
      <formula>IF(RIGHT(TEXT(AE548,"0.#"),1)=".",TRUE,FALSE)</formula>
    </cfRule>
  </conditionalFormatting>
  <conditionalFormatting sqref="AU546">
    <cfRule type="expression" dxfId="1655" priority="1319">
      <formula>IF(RIGHT(TEXT(AU546,"0.#"),1)=".",FALSE,TRUE)</formula>
    </cfRule>
    <cfRule type="expression" dxfId="1654" priority="1320">
      <formula>IF(RIGHT(TEXT(AU546,"0.#"),1)=".",TRUE,FALSE)</formula>
    </cfRule>
  </conditionalFormatting>
  <conditionalFormatting sqref="AU547">
    <cfRule type="expression" dxfId="1653" priority="1317">
      <formula>IF(RIGHT(TEXT(AU547,"0.#"),1)=".",FALSE,TRUE)</formula>
    </cfRule>
    <cfRule type="expression" dxfId="1652" priority="1318">
      <formula>IF(RIGHT(TEXT(AU547,"0.#"),1)=".",TRUE,FALSE)</formula>
    </cfRule>
  </conditionalFormatting>
  <conditionalFormatting sqref="AU548">
    <cfRule type="expression" dxfId="1651" priority="1315">
      <formula>IF(RIGHT(TEXT(AU548,"0.#"),1)=".",FALSE,TRUE)</formula>
    </cfRule>
    <cfRule type="expression" dxfId="1650" priority="1316">
      <formula>IF(RIGHT(TEXT(AU548,"0.#"),1)=".",TRUE,FALSE)</formula>
    </cfRule>
  </conditionalFormatting>
  <conditionalFormatting sqref="AQ547">
    <cfRule type="expression" dxfId="1649" priority="1307">
      <formula>IF(RIGHT(TEXT(AQ547,"0.#"),1)=".",FALSE,TRUE)</formula>
    </cfRule>
    <cfRule type="expression" dxfId="1648" priority="1308">
      <formula>IF(RIGHT(TEXT(AQ547,"0.#"),1)=".",TRUE,FALSE)</formula>
    </cfRule>
  </conditionalFormatting>
  <conditionalFormatting sqref="AQ546">
    <cfRule type="expression" dxfId="1647" priority="1303">
      <formula>IF(RIGHT(TEXT(AQ546,"0.#"),1)=".",FALSE,TRUE)</formula>
    </cfRule>
    <cfRule type="expression" dxfId="1646" priority="1304">
      <formula>IF(RIGHT(TEXT(AQ546,"0.#"),1)=".",TRUE,FALSE)</formula>
    </cfRule>
  </conditionalFormatting>
  <conditionalFormatting sqref="AE551">
    <cfRule type="expression" dxfId="1645" priority="1301">
      <formula>IF(RIGHT(TEXT(AE551,"0.#"),1)=".",FALSE,TRUE)</formula>
    </cfRule>
    <cfRule type="expression" dxfId="1644" priority="1302">
      <formula>IF(RIGHT(TEXT(AE551,"0.#"),1)=".",TRUE,FALSE)</formula>
    </cfRule>
  </conditionalFormatting>
  <conditionalFormatting sqref="AE553">
    <cfRule type="expression" dxfId="1643" priority="1297">
      <formula>IF(RIGHT(TEXT(AE553,"0.#"),1)=".",FALSE,TRUE)</formula>
    </cfRule>
    <cfRule type="expression" dxfId="1642" priority="1298">
      <formula>IF(RIGHT(TEXT(AE553,"0.#"),1)=".",TRUE,FALSE)</formula>
    </cfRule>
  </conditionalFormatting>
  <conditionalFormatting sqref="AU551">
    <cfRule type="expression" dxfId="1641" priority="1289">
      <formula>IF(RIGHT(TEXT(AU551,"0.#"),1)=".",FALSE,TRUE)</formula>
    </cfRule>
    <cfRule type="expression" dxfId="1640" priority="1290">
      <formula>IF(RIGHT(TEXT(AU551,"0.#"),1)=".",TRUE,FALSE)</formula>
    </cfRule>
  </conditionalFormatting>
  <conditionalFormatting sqref="AU553">
    <cfRule type="expression" dxfId="1639" priority="1285">
      <formula>IF(RIGHT(TEXT(AU553,"0.#"),1)=".",FALSE,TRUE)</formula>
    </cfRule>
    <cfRule type="expression" dxfId="1638" priority="1286">
      <formula>IF(RIGHT(TEXT(AU553,"0.#"),1)=".",TRUE,FALSE)</formula>
    </cfRule>
  </conditionalFormatting>
  <conditionalFormatting sqref="AQ552">
    <cfRule type="expression" dxfId="1637" priority="1277">
      <formula>IF(RIGHT(TEXT(AQ552,"0.#"),1)=".",FALSE,TRUE)</formula>
    </cfRule>
    <cfRule type="expression" dxfId="1636" priority="1278">
      <formula>IF(RIGHT(TEXT(AQ552,"0.#"),1)=".",TRUE,FALSE)</formula>
    </cfRule>
  </conditionalFormatting>
  <conditionalFormatting sqref="AU561">
    <cfRule type="expression" dxfId="1635" priority="1229">
      <formula>IF(RIGHT(TEXT(AU561,"0.#"),1)=".",FALSE,TRUE)</formula>
    </cfRule>
    <cfRule type="expression" dxfId="1634" priority="1230">
      <formula>IF(RIGHT(TEXT(AU561,"0.#"),1)=".",TRUE,FALSE)</formula>
    </cfRule>
  </conditionalFormatting>
  <conditionalFormatting sqref="AU562">
    <cfRule type="expression" dxfId="1633" priority="1227">
      <formula>IF(RIGHT(TEXT(AU562,"0.#"),1)=".",FALSE,TRUE)</formula>
    </cfRule>
    <cfRule type="expression" dxfId="1632" priority="1228">
      <formula>IF(RIGHT(TEXT(AU562,"0.#"),1)=".",TRUE,FALSE)</formula>
    </cfRule>
  </conditionalFormatting>
  <conditionalFormatting sqref="AU563">
    <cfRule type="expression" dxfId="1631" priority="1225">
      <formula>IF(RIGHT(TEXT(AU563,"0.#"),1)=".",FALSE,TRUE)</formula>
    </cfRule>
    <cfRule type="expression" dxfId="1630" priority="1226">
      <formula>IF(RIGHT(TEXT(AU563,"0.#"),1)=".",TRUE,FALSE)</formula>
    </cfRule>
  </conditionalFormatting>
  <conditionalFormatting sqref="AQ562">
    <cfRule type="expression" dxfId="1629" priority="1217">
      <formula>IF(RIGHT(TEXT(AQ562,"0.#"),1)=".",FALSE,TRUE)</formula>
    </cfRule>
    <cfRule type="expression" dxfId="1628" priority="1218">
      <formula>IF(RIGHT(TEXT(AQ562,"0.#"),1)=".",TRUE,FALSE)</formula>
    </cfRule>
  </conditionalFormatting>
  <conditionalFormatting sqref="AQ563">
    <cfRule type="expression" dxfId="1627" priority="1215">
      <formula>IF(RIGHT(TEXT(AQ563,"0.#"),1)=".",FALSE,TRUE)</formula>
    </cfRule>
    <cfRule type="expression" dxfId="1626" priority="1216">
      <formula>IF(RIGHT(TEXT(AQ563,"0.#"),1)=".",TRUE,FALSE)</formula>
    </cfRule>
  </conditionalFormatting>
  <conditionalFormatting sqref="AQ561">
    <cfRule type="expression" dxfId="1625" priority="1213">
      <formula>IF(RIGHT(TEXT(AQ561,"0.#"),1)=".",FALSE,TRUE)</formula>
    </cfRule>
    <cfRule type="expression" dxfId="1624" priority="1214">
      <formula>IF(RIGHT(TEXT(AQ561,"0.#"),1)=".",TRUE,FALSE)</formula>
    </cfRule>
  </conditionalFormatting>
  <conditionalFormatting sqref="AE571">
    <cfRule type="expression" dxfId="1623" priority="1211">
      <formula>IF(RIGHT(TEXT(AE571,"0.#"),1)=".",FALSE,TRUE)</formula>
    </cfRule>
    <cfRule type="expression" dxfId="1622" priority="1212">
      <formula>IF(RIGHT(TEXT(AE571,"0.#"),1)=".",TRUE,FALSE)</formula>
    </cfRule>
  </conditionalFormatting>
  <conditionalFormatting sqref="AE572">
    <cfRule type="expression" dxfId="1621" priority="1209">
      <formula>IF(RIGHT(TEXT(AE572,"0.#"),1)=".",FALSE,TRUE)</formula>
    </cfRule>
    <cfRule type="expression" dxfId="1620" priority="1210">
      <formula>IF(RIGHT(TEXT(AE572,"0.#"),1)=".",TRUE,FALSE)</formula>
    </cfRule>
  </conditionalFormatting>
  <conditionalFormatting sqref="AE573">
    <cfRule type="expression" dxfId="1619" priority="1207">
      <formula>IF(RIGHT(TEXT(AE573,"0.#"),1)=".",FALSE,TRUE)</formula>
    </cfRule>
    <cfRule type="expression" dxfId="1618" priority="1208">
      <formula>IF(RIGHT(TEXT(AE573,"0.#"),1)=".",TRUE,FALSE)</formula>
    </cfRule>
  </conditionalFormatting>
  <conditionalFormatting sqref="AU571">
    <cfRule type="expression" dxfId="1617" priority="1199">
      <formula>IF(RIGHT(TEXT(AU571,"0.#"),1)=".",FALSE,TRUE)</formula>
    </cfRule>
    <cfRule type="expression" dxfId="1616" priority="1200">
      <formula>IF(RIGHT(TEXT(AU571,"0.#"),1)=".",TRUE,FALSE)</formula>
    </cfRule>
  </conditionalFormatting>
  <conditionalFormatting sqref="AU572">
    <cfRule type="expression" dxfId="1615" priority="1197">
      <formula>IF(RIGHT(TEXT(AU572,"0.#"),1)=".",FALSE,TRUE)</formula>
    </cfRule>
    <cfRule type="expression" dxfId="1614" priority="1198">
      <formula>IF(RIGHT(TEXT(AU572,"0.#"),1)=".",TRUE,FALSE)</formula>
    </cfRule>
  </conditionalFormatting>
  <conditionalFormatting sqref="AU573">
    <cfRule type="expression" dxfId="1613" priority="1195">
      <formula>IF(RIGHT(TEXT(AU573,"0.#"),1)=".",FALSE,TRUE)</formula>
    </cfRule>
    <cfRule type="expression" dxfId="1612" priority="1196">
      <formula>IF(RIGHT(TEXT(AU573,"0.#"),1)=".",TRUE,FALSE)</formula>
    </cfRule>
  </conditionalFormatting>
  <conditionalFormatting sqref="AQ572">
    <cfRule type="expression" dxfId="1611" priority="1187">
      <formula>IF(RIGHT(TEXT(AQ572,"0.#"),1)=".",FALSE,TRUE)</formula>
    </cfRule>
    <cfRule type="expression" dxfId="1610" priority="1188">
      <formula>IF(RIGHT(TEXT(AQ572,"0.#"),1)=".",TRUE,FALSE)</formula>
    </cfRule>
  </conditionalFormatting>
  <conditionalFormatting sqref="AQ573">
    <cfRule type="expression" dxfId="1609" priority="1185">
      <formula>IF(RIGHT(TEXT(AQ573,"0.#"),1)=".",FALSE,TRUE)</formula>
    </cfRule>
    <cfRule type="expression" dxfId="1608" priority="1186">
      <formula>IF(RIGHT(TEXT(AQ573,"0.#"),1)=".",TRUE,FALSE)</formula>
    </cfRule>
  </conditionalFormatting>
  <conditionalFormatting sqref="AQ571">
    <cfRule type="expression" dxfId="1607" priority="1183">
      <formula>IF(RIGHT(TEXT(AQ571,"0.#"),1)=".",FALSE,TRUE)</formula>
    </cfRule>
    <cfRule type="expression" dxfId="1606" priority="1184">
      <formula>IF(RIGHT(TEXT(AQ571,"0.#"),1)=".",TRUE,FALSE)</formula>
    </cfRule>
  </conditionalFormatting>
  <conditionalFormatting sqref="AE576">
    <cfRule type="expression" dxfId="1605" priority="1181">
      <formula>IF(RIGHT(TEXT(AE576,"0.#"),1)=".",FALSE,TRUE)</formula>
    </cfRule>
    <cfRule type="expression" dxfId="1604" priority="1182">
      <formula>IF(RIGHT(TEXT(AE576,"0.#"),1)=".",TRUE,FALSE)</formula>
    </cfRule>
  </conditionalFormatting>
  <conditionalFormatting sqref="AE577">
    <cfRule type="expression" dxfId="1603" priority="1179">
      <formula>IF(RIGHT(TEXT(AE577,"0.#"),1)=".",FALSE,TRUE)</formula>
    </cfRule>
    <cfRule type="expression" dxfId="1602" priority="1180">
      <formula>IF(RIGHT(TEXT(AE577,"0.#"),1)=".",TRUE,FALSE)</formula>
    </cfRule>
  </conditionalFormatting>
  <conditionalFormatting sqref="AE578">
    <cfRule type="expression" dxfId="1601" priority="1177">
      <formula>IF(RIGHT(TEXT(AE578,"0.#"),1)=".",FALSE,TRUE)</formula>
    </cfRule>
    <cfRule type="expression" dxfId="1600" priority="1178">
      <formula>IF(RIGHT(TEXT(AE578,"0.#"),1)=".",TRUE,FALSE)</formula>
    </cfRule>
  </conditionalFormatting>
  <conditionalFormatting sqref="AU576">
    <cfRule type="expression" dxfId="1599" priority="1169">
      <formula>IF(RIGHT(TEXT(AU576,"0.#"),1)=".",FALSE,TRUE)</formula>
    </cfRule>
    <cfRule type="expression" dxfId="1598" priority="1170">
      <formula>IF(RIGHT(TEXT(AU576,"0.#"),1)=".",TRUE,FALSE)</formula>
    </cfRule>
  </conditionalFormatting>
  <conditionalFormatting sqref="AU577">
    <cfRule type="expression" dxfId="1597" priority="1167">
      <formula>IF(RIGHT(TEXT(AU577,"0.#"),1)=".",FALSE,TRUE)</formula>
    </cfRule>
    <cfRule type="expression" dxfId="1596" priority="1168">
      <formula>IF(RIGHT(TEXT(AU577,"0.#"),1)=".",TRUE,FALSE)</formula>
    </cfRule>
  </conditionalFormatting>
  <conditionalFormatting sqref="AU578">
    <cfRule type="expression" dxfId="1595" priority="1165">
      <formula>IF(RIGHT(TEXT(AU578,"0.#"),1)=".",FALSE,TRUE)</formula>
    </cfRule>
    <cfRule type="expression" dxfId="1594" priority="1166">
      <formula>IF(RIGHT(TEXT(AU578,"0.#"),1)=".",TRUE,FALSE)</formula>
    </cfRule>
  </conditionalFormatting>
  <conditionalFormatting sqref="AQ577">
    <cfRule type="expression" dxfId="1593" priority="1157">
      <formula>IF(RIGHT(TEXT(AQ577,"0.#"),1)=".",FALSE,TRUE)</formula>
    </cfRule>
    <cfRule type="expression" dxfId="1592" priority="1158">
      <formula>IF(RIGHT(TEXT(AQ577,"0.#"),1)=".",TRUE,FALSE)</formula>
    </cfRule>
  </conditionalFormatting>
  <conditionalFormatting sqref="AQ578">
    <cfRule type="expression" dxfId="1591" priority="1155">
      <formula>IF(RIGHT(TEXT(AQ578,"0.#"),1)=".",FALSE,TRUE)</formula>
    </cfRule>
    <cfRule type="expression" dxfId="1590" priority="1156">
      <formula>IF(RIGHT(TEXT(AQ578,"0.#"),1)=".",TRUE,FALSE)</formula>
    </cfRule>
  </conditionalFormatting>
  <conditionalFormatting sqref="AQ576">
    <cfRule type="expression" dxfId="1589" priority="1153">
      <formula>IF(RIGHT(TEXT(AQ576,"0.#"),1)=".",FALSE,TRUE)</formula>
    </cfRule>
    <cfRule type="expression" dxfId="1588" priority="1154">
      <formula>IF(RIGHT(TEXT(AQ576,"0.#"),1)=".",TRUE,FALSE)</formula>
    </cfRule>
  </conditionalFormatting>
  <conditionalFormatting sqref="AE581">
    <cfRule type="expression" dxfId="1587" priority="1151">
      <formula>IF(RIGHT(TEXT(AE581,"0.#"),1)=".",FALSE,TRUE)</formula>
    </cfRule>
    <cfRule type="expression" dxfId="1586" priority="1152">
      <formula>IF(RIGHT(TEXT(AE581,"0.#"),1)=".",TRUE,FALSE)</formula>
    </cfRule>
  </conditionalFormatting>
  <conditionalFormatting sqref="AE582">
    <cfRule type="expression" dxfId="1585" priority="1149">
      <formula>IF(RIGHT(TEXT(AE582,"0.#"),1)=".",FALSE,TRUE)</formula>
    </cfRule>
    <cfRule type="expression" dxfId="1584" priority="1150">
      <formula>IF(RIGHT(TEXT(AE582,"0.#"),1)=".",TRUE,FALSE)</formula>
    </cfRule>
  </conditionalFormatting>
  <conditionalFormatting sqref="AE583">
    <cfRule type="expression" dxfId="1583" priority="1147">
      <formula>IF(RIGHT(TEXT(AE583,"0.#"),1)=".",FALSE,TRUE)</formula>
    </cfRule>
    <cfRule type="expression" dxfId="1582" priority="1148">
      <formula>IF(RIGHT(TEXT(AE583,"0.#"),1)=".",TRUE,FALSE)</formula>
    </cfRule>
  </conditionalFormatting>
  <conditionalFormatting sqref="AU581">
    <cfRule type="expression" dxfId="1581" priority="1139">
      <formula>IF(RIGHT(TEXT(AU581,"0.#"),1)=".",FALSE,TRUE)</formula>
    </cfRule>
    <cfRule type="expression" dxfId="1580" priority="1140">
      <formula>IF(RIGHT(TEXT(AU581,"0.#"),1)=".",TRUE,FALSE)</formula>
    </cfRule>
  </conditionalFormatting>
  <conditionalFormatting sqref="AQ582">
    <cfRule type="expression" dxfId="1579" priority="1127">
      <formula>IF(RIGHT(TEXT(AQ582,"0.#"),1)=".",FALSE,TRUE)</formula>
    </cfRule>
    <cfRule type="expression" dxfId="1578" priority="1128">
      <formula>IF(RIGHT(TEXT(AQ582,"0.#"),1)=".",TRUE,FALSE)</formula>
    </cfRule>
  </conditionalFormatting>
  <conditionalFormatting sqref="AQ583">
    <cfRule type="expression" dxfId="1577" priority="1125">
      <formula>IF(RIGHT(TEXT(AQ583,"0.#"),1)=".",FALSE,TRUE)</formula>
    </cfRule>
    <cfRule type="expression" dxfId="1576" priority="1126">
      <formula>IF(RIGHT(TEXT(AQ583,"0.#"),1)=".",TRUE,FALSE)</formula>
    </cfRule>
  </conditionalFormatting>
  <conditionalFormatting sqref="AQ581">
    <cfRule type="expression" dxfId="1575" priority="1123">
      <formula>IF(RIGHT(TEXT(AQ581,"0.#"),1)=".",FALSE,TRUE)</formula>
    </cfRule>
    <cfRule type="expression" dxfId="1574" priority="1124">
      <formula>IF(RIGHT(TEXT(AQ581,"0.#"),1)=".",TRUE,FALSE)</formula>
    </cfRule>
  </conditionalFormatting>
  <conditionalFormatting sqref="AE586">
    <cfRule type="expression" dxfId="1573" priority="1121">
      <formula>IF(RIGHT(TEXT(AE586,"0.#"),1)=".",FALSE,TRUE)</formula>
    </cfRule>
    <cfRule type="expression" dxfId="1572" priority="1122">
      <formula>IF(RIGHT(TEXT(AE586,"0.#"),1)=".",TRUE,FALSE)</formula>
    </cfRule>
  </conditionalFormatting>
  <conditionalFormatting sqref="AM588">
    <cfRule type="expression" dxfId="1571" priority="1111">
      <formula>IF(RIGHT(TEXT(AM588,"0.#"),1)=".",FALSE,TRUE)</formula>
    </cfRule>
    <cfRule type="expression" dxfId="1570" priority="1112">
      <formula>IF(RIGHT(TEXT(AM588,"0.#"),1)=".",TRUE,FALSE)</formula>
    </cfRule>
  </conditionalFormatting>
  <conditionalFormatting sqref="AE587">
    <cfRule type="expression" dxfId="1569" priority="1119">
      <formula>IF(RIGHT(TEXT(AE587,"0.#"),1)=".",FALSE,TRUE)</formula>
    </cfRule>
    <cfRule type="expression" dxfId="1568" priority="1120">
      <formula>IF(RIGHT(TEXT(AE587,"0.#"),1)=".",TRUE,FALSE)</formula>
    </cfRule>
  </conditionalFormatting>
  <conditionalFormatting sqref="AE588">
    <cfRule type="expression" dxfId="1567" priority="1117">
      <formula>IF(RIGHT(TEXT(AE588,"0.#"),1)=".",FALSE,TRUE)</formula>
    </cfRule>
    <cfRule type="expression" dxfId="1566" priority="1118">
      <formula>IF(RIGHT(TEXT(AE588,"0.#"),1)=".",TRUE,FALSE)</formula>
    </cfRule>
  </conditionalFormatting>
  <conditionalFormatting sqref="AM586">
    <cfRule type="expression" dxfId="1565" priority="1115">
      <formula>IF(RIGHT(TEXT(AM586,"0.#"),1)=".",FALSE,TRUE)</formula>
    </cfRule>
    <cfRule type="expression" dxfId="1564" priority="1116">
      <formula>IF(RIGHT(TEXT(AM586,"0.#"),1)=".",TRUE,FALSE)</formula>
    </cfRule>
  </conditionalFormatting>
  <conditionalFormatting sqref="AM587">
    <cfRule type="expression" dxfId="1563" priority="1113">
      <formula>IF(RIGHT(TEXT(AM587,"0.#"),1)=".",FALSE,TRUE)</formula>
    </cfRule>
    <cfRule type="expression" dxfId="1562" priority="1114">
      <formula>IF(RIGHT(TEXT(AM587,"0.#"),1)=".",TRUE,FALSE)</formula>
    </cfRule>
  </conditionalFormatting>
  <conditionalFormatting sqref="AU586">
    <cfRule type="expression" dxfId="1561" priority="1109">
      <formula>IF(RIGHT(TEXT(AU586,"0.#"),1)=".",FALSE,TRUE)</formula>
    </cfRule>
    <cfRule type="expression" dxfId="1560" priority="1110">
      <formula>IF(RIGHT(TEXT(AU586,"0.#"),1)=".",TRUE,FALSE)</formula>
    </cfRule>
  </conditionalFormatting>
  <conditionalFormatting sqref="AU587">
    <cfRule type="expression" dxfId="1559" priority="1107">
      <formula>IF(RIGHT(TEXT(AU587,"0.#"),1)=".",FALSE,TRUE)</formula>
    </cfRule>
    <cfRule type="expression" dxfId="1558" priority="1108">
      <formula>IF(RIGHT(TEXT(AU587,"0.#"),1)=".",TRUE,FALSE)</formula>
    </cfRule>
  </conditionalFormatting>
  <conditionalFormatting sqref="AU588">
    <cfRule type="expression" dxfId="1557" priority="1105">
      <formula>IF(RIGHT(TEXT(AU588,"0.#"),1)=".",FALSE,TRUE)</formula>
    </cfRule>
    <cfRule type="expression" dxfId="1556" priority="1106">
      <formula>IF(RIGHT(TEXT(AU588,"0.#"),1)=".",TRUE,FALSE)</formula>
    </cfRule>
  </conditionalFormatting>
  <conditionalFormatting sqref="AI588">
    <cfRule type="expression" dxfId="1555" priority="1099">
      <formula>IF(RIGHT(TEXT(AI588,"0.#"),1)=".",FALSE,TRUE)</formula>
    </cfRule>
    <cfRule type="expression" dxfId="1554" priority="1100">
      <formula>IF(RIGHT(TEXT(AI588,"0.#"),1)=".",TRUE,FALSE)</formula>
    </cfRule>
  </conditionalFormatting>
  <conditionalFormatting sqref="AI586">
    <cfRule type="expression" dxfId="1553" priority="1103">
      <formula>IF(RIGHT(TEXT(AI586,"0.#"),1)=".",FALSE,TRUE)</formula>
    </cfRule>
    <cfRule type="expression" dxfId="1552" priority="1104">
      <formula>IF(RIGHT(TEXT(AI586,"0.#"),1)=".",TRUE,FALSE)</formula>
    </cfRule>
  </conditionalFormatting>
  <conditionalFormatting sqref="AI587">
    <cfRule type="expression" dxfId="1551" priority="1101">
      <formula>IF(RIGHT(TEXT(AI587,"0.#"),1)=".",FALSE,TRUE)</formula>
    </cfRule>
    <cfRule type="expression" dxfId="1550" priority="1102">
      <formula>IF(RIGHT(TEXT(AI587,"0.#"),1)=".",TRUE,FALSE)</formula>
    </cfRule>
  </conditionalFormatting>
  <conditionalFormatting sqref="AQ587">
    <cfRule type="expression" dxfId="1549" priority="1097">
      <formula>IF(RIGHT(TEXT(AQ587,"0.#"),1)=".",FALSE,TRUE)</formula>
    </cfRule>
    <cfRule type="expression" dxfId="1548" priority="1098">
      <formula>IF(RIGHT(TEXT(AQ587,"0.#"),1)=".",TRUE,FALSE)</formula>
    </cfRule>
  </conditionalFormatting>
  <conditionalFormatting sqref="AQ588">
    <cfRule type="expression" dxfId="1547" priority="1095">
      <formula>IF(RIGHT(TEXT(AQ588,"0.#"),1)=".",FALSE,TRUE)</formula>
    </cfRule>
    <cfRule type="expression" dxfId="1546" priority="1096">
      <formula>IF(RIGHT(TEXT(AQ588,"0.#"),1)=".",TRUE,FALSE)</formula>
    </cfRule>
  </conditionalFormatting>
  <conditionalFormatting sqref="AQ586">
    <cfRule type="expression" dxfId="1545" priority="1093">
      <formula>IF(RIGHT(TEXT(AQ586,"0.#"),1)=".",FALSE,TRUE)</formula>
    </cfRule>
    <cfRule type="expression" dxfId="1544" priority="1094">
      <formula>IF(RIGHT(TEXT(AQ586,"0.#"),1)=".",TRUE,FALSE)</formula>
    </cfRule>
  </conditionalFormatting>
  <conditionalFormatting sqref="AE595">
    <cfRule type="expression" dxfId="1543" priority="1091">
      <formula>IF(RIGHT(TEXT(AE595,"0.#"),1)=".",FALSE,TRUE)</formula>
    </cfRule>
    <cfRule type="expression" dxfId="1542" priority="1092">
      <formula>IF(RIGHT(TEXT(AE595,"0.#"),1)=".",TRUE,FALSE)</formula>
    </cfRule>
  </conditionalFormatting>
  <conditionalFormatting sqref="AE596">
    <cfRule type="expression" dxfId="1541" priority="1089">
      <formula>IF(RIGHT(TEXT(AE596,"0.#"),1)=".",FALSE,TRUE)</formula>
    </cfRule>
    <cfRule type="expression" dxfId="1540" priority="1090">
      <formula>IF(RIGHT(TEXT(AE596,"0.#"),1)=".",TRUE,FALSE)</formula>
    </cfRule>
  </conditionalFormatting>
  <conditionalFormatting sqref="AE597">
    <cfRule type="expression" dxfId="1539" priority="1087">
      <formula>IF(RIGHT(TEXT(AE597,"0.#"),1)=".",FALSE,TRUE)</formula>
    </cfRule>
    <cfRule type="expression" dxfId="1538" priority="1088">
      <formula>IF(RIGHT(TEXT(AE597,"0.#"),1)=".",TRUE,FALSE)</formula>
    </cfRule>
  </conditionalFormatting>
  <conditionalFormatting sqref="AU595">
    <cfRule type="expression" dxfId="1537" priority="1079">
      <formula>IF(RIGHT(TEXT(AU595,"0.#"),1)=".",FALSE,TRUE)</formula>
    </cfRule>
    <cfRule type="expression" dxfId="1536" priority="1080">
      <formula>IF(RIGHT(TEXT(AU595,"0.#"),1)=".",TRUE,FALSE)</formula>
    </cfRule>
  </conditionalFormatting>
  <conditionalFormatting sqref="AU596">
    <cfRule type="expression" dxfId="1535" priority="1077">
      <formula>IF(RIGHT(TEXT(AU596,"0.#"),1)=".",FALSE,TRUE)</formula>
    </cfRule>
    <cfRule type="expression" dxfId="1534" priority="1078">
      <formula>IF(RIGHT(TEXT(AU596,"0.#"),1)=".",TRUE,FALSE)</formula>
    </cfRule>
  </conditionalFormatting>
  <conditionalFormatting sqref="AU597">
    <cfRule type="expression" dxfId="1533" priority="1075">
      <formula>IF(RIGHT(TEXT(AU597,"0.#"),1)=".",FALSE,TRUE)</formula>
    </cfRule>
    <cfRule type="expression" dxfId="1532" priority="1076">
      <formula>IF(RIGHT(TEXT(AU597,"0.#"),1)=".",TRUE,FALSE)</formula>
    </cfRule>
  </conditionalFormatting>
  <conditionalFormatting sqref="AQ596">
    <cfRule type="expression" dxfId="1531" priority="1067">
      <formula>IF(RIGHT(TEXT(AQ596,"0.#"),1)=".",FALSE,TRUE)</formula>
    </cfRule>
    <cfRule type="expression" dxfId="1530" priority="1068">
      <formula>IF(RIGHT(TEXT(AQ596,"0.#"),1)=".",TRUE,FALSE)</formula>
    </cfRule>
  </conditionalFormatting>
  <conditionalFormatting sqref="AQ597">
    <cfRule type="expression" dxfId="1529" priority="1065">
      <formula>IF(RIGHT(TEXT(AQ597,"0.#"),1)=".",FALSE,TRUE)</formula>
    </cfRule>
    <cfRule type="expression" dxfId="1528" priority="1066">
      <formula>IF(RIGHT(TEXT(AQ597,"0.#"),1)=".",TRUE,FALSE)</formula>
    </cfRule>
  </conditionalFormatting>
  <conditionalFormatting sqref="AQ595">
    <cfRule type="expression" dxfId="1527" priority="1063">
      <formula>IF(RIGHT(TEXT(AQ595,"0.#"),1)=".",FALSE,TRUE)</formula>
    </cfRule>
    <cfRule type="expression" dxfId="1526" priority="1064">
      <formula>IF(RIGHT(TEXT(AQ595,"0.#"),1)=".",TRUE,FALSE)</formula>
    </cfRule>
  </conditionalFormatting>
  <conditionalFormatting sqref="AE620">
    <cfRule type="expression" dxfId="1525" priority="1061">
      <formula>IF(RIGHT(TEXT(AE620,"0.#"),1)=".",FALSE,TRUE)</formula>
    </cfRule>
    <cfRule type="expression" dxfId="1524" priority="1062">
      <formula>IF(RIGHT(TEXT(AE620,"0.#"),1)=".",TRUE,FALSE)</formula>
    </cfRule>
  </conditionalFormatting>
  <conditionalFormatting sqref="AE621">
    <cfRule type="expression" dxfId="1523" priority="1059">
      <formula>IF(RIGHT(TEXT(AE621,"0.#"),1)=".",FALSE,TRUE)</formula>
    </cfRule>
    <cfRule type="expression" dxfId="1522" priority="1060">
      <formula>IF(RIGHT(TEXT(AE621,"0.#"),1)=".",TRUE,FALSE)</formula>
    </cfRule>
  </conditionalFormatting>
  <conditionalFormatting sqref="AE622">
    <cfRule type="expression" dxfId="1521" priority="1057">
      <formula>IF(RIGHT(TEXT(AE622,"0.#"),1)=".",FALSE,TRUE)</formula>
    </cfRule>
    <cfRule type="expression" dxfId="1520" priority="1058">
      <formula>IF(RIGHT(TEXT(AE622,"0.#"),1)=".",TRUE,FALSE)</formula>
    </cfRule>
  </conditionalFormatting>
  <conditionalFormatting sqref="AU620">
    <cfRule type="expression" dxfId="1519" priority="1049">
      <formula>IF(RIGHT(TEXT(AU620,"0.#"),1)=".",FALSE,TRUE)</formula>
    </cfRule>
    <cfRule type="expression" dxfId="1518" priority="1050">
      <formula>IF(RIGHT(TEXT(AU620,"0.#"),1)=".",TRUE,FALSE)</formula>
    </cfRule>
  </conditionalFormatting>
  <conditionalFormatting sqref="AU621">
    <cfRule type="expression" dxfId="1517" priority="1047">
      <formula>IF(RIGHT(TEXT(AU621,"0.#"),1)=".",FALSE,TRUE)</formula>
    </cfRule>
    <cfRule type="expression" dxfId="1516" priority="1048">
      <formula>IF(RIGHT(TEXT(AU621,"0.#"),1)=".",TRUE,FALSE)</formula>
    </cfRule>
  </conditionalFormatting>
  <conditionalFormatting sqref="AU622">
    <cfRule type="expression" dxfId="1515" priority="1045">
      <formula>IF(RIGHT(TEXT(AU622,"0.#"),1)=".",FALSE,TRUE)</formula>
    </cfRule>
    <cfRule type="expression" dxfId="1514" priority="1046">
      <formula>IF(RIGHT(TEXT(AU622,"0.#"),1)=".",TRUE,FALSE)</formula>
    </cfRule>
  </conditionalFormatting>
  <conditionalFormatting sqref="AQ621">
    <cfRule type="expression" dxfId="1513" priority="1037">
      <formula>IF(RIGHT(TEXT(AQ621,"0.#"),1)=".",FALSE,TRUE)</formula>
    </cfRule>
    <cfRule type="expression" dxfId="1512" priority="1038">
      <formula>IF(RIGHT(TEXT(AQ621,"0.#"),1)=".",TRUE,FALSE)</formula>
    </cfRule>
  </conditionalFormatting>
  <conditionalFormatting sqref="AQ622">
    <cfRule type="expression" dxfId="1511" priority="1035">
      <formula>IF(RIGHT(TEXT(AQ622,"0.#"),1)=".",FALSE,TRUE)</formula>
    </cfRule>
    <cfRule type="expression" dxfId="1510" priority="1036">
      <formula>IF(RIGHT(TEXT(AQ622,"0.#"),1)=".",TRUE,FALSE)</formula>
    </cfRule>
  </conditionalFormatting>
  <conditionalFormatting sqref="AQ620">
    <cfRule type="expression" dxfId="1509" priority="1033">
      <formula>IF(RIGHT(TEXT(AQ620,"0.#"),1)=".",FALSE,TRUE)</formula>
    </cfRule>
    <cfRule type="expression" dxfId="1508" priority="1034">
      <formula>IF(RIGHT(TEXT(AQ620,"0.#"),1)=".",TRUE,FALSE)</formula>
    </cfRule>
  </conditionalFormatting>
  <conditionalFormatting sqref="AE600">
    <cfRule type="expression" dxfId="1507" priority="1031">
      <formula>IF(RIGHT(TEXT(AE600,"0.#"),1)=".",FALSE,TRUE)</formula>
    </cfRule>
    <cfRule type="expression" dxfId="1506" priority="1032">
      <formula>IF(RIGHT(TEXT(AE600,"0.#"),1)=".",TRUE,FALSE)</formula>
    </cfRule>
  </conditionalFormatting>
  <conditionalFormatting sqref="AE601">
    <cfRule type="expression" dxfId="1505" priority="1029">
      <formula>IF(RIGHT(TEXT(AE601,"0.#"),1)=".",FALSE,TRUE)</formula>
    </cfRule>
    <cfRule type="expression" dxfId="1504" priority="1030">
      <formula>IF(RIGHT(TEXT(AE601,"0.#"),1)=".",TRUE,FALSE)</formula>
    </cfRule>
  </conditionalFormatting>
  <conditionalFormatting sqref="AE602">
    <cfRule type="expression" dxfId="1503" priority="1027">
      <formula>IF(RIGHT(TEXT(AE602,"0.#"),1)=".",FALSE,TRUE)</formula>
    </cfRule>
    <cfRule type="expression" dxfId="1502" priority="1028">
      <formula>IF(RIGHT(TEXT(AE602,"0.#"),1)=".",TRUE,FALSE)</formula>
    </cfRule>
  </conditionalFormatting>
  <conditionalFormatting sqref="AU600">
    <cfRule type="expression" dxfId="1501" priority="1019">
      <formula>IF(RIGHT(TEXT(AU600,"0.#"),1)=".",FALSE,TRUE)</formula>
    </cfRule>
    <cfRule type="expression" dxfId="1500" priority="1020">
      <formula>IF(RIGHT(TEXT(AU600,"0.#"),1)=".",TRUE,FALSE)</formula>
    </cfRule>
  </conditionalFormatting>
  <conditionalFormatting sqref="AU601">
    <cfRule type="expression" dxfId="1499" priority="1017">
      <formula>IF(RIGHT(TEXT(AU601,"0.#"),1)=".",FALSE,TRUE)</formula>
    </cfRule>
    <cfRule type="expression" dxfId="1498" priority="1018">
      <formula>IF(RIGHT(TEXT(AU601,"0.#"),1)=".",TRUE,FALSE)</formula>
    </cfRule>
  </conditionalFormatting>
  <conditionalFormatting sqref="AU602">
    <cfRule type="expression" dxfId="1497" priority="1015">
      <formula>IF(RIGHT(TEXT(AU602,"0.#"),1)=".",FALSE,TRUE)</formula>
    </cfRule>
    <cfRule type="expression" dxfId="1496" priority="1016">
      <formula>IF(RIGHT(TEXT(AU602,"0.#"),1)=".",TRUE,FALSE)</formula>
    </cfRule>
  </conditionalFormatting>
  <conditionalFormatting sqref="AQ601">
    <cfRule type="expression" dxfId="1495" priority="1007">
      <formula>IF(RIGHT(TEXT(AQ601,"0.#"),1)=".",FALSE,TRUE)</formula>
    </cfRule>
    <cfRule type="expression" dxfId="1494" priority="1008">
      <formula>IF(RIGHT(TEXT(AQ601,"0.#"),1)=".",TRUE,FALSE)</formula>
    </cfRule>
  </conditionalFormatting>
  <conditionalFormatting sqref="AQ602">
    <cfRule type="expression" dxfId="1493" priority="1005">
      <formula>IF(RIGHT(TEXT(AQ602,"0.#"),1)=".",FALSE,TRUE)</formula>
    </cfRule>
    <cfRule type="expression" dxfId="1492" priority="1006">
      <formula>IF(RIGHT(TEXT(AQ602,"0.#"),1)=".",TRUE,FALSE)</formula>
    </cfRule>
  </conditionalFormatting>
  <conditionalFormatting sqref="AQ600">
    <cfRule type="expression" dxfId="1491" priority="1003">
      <formula>IF(RIGHT(TEXT(AQ600,"0.#"),1)=".",FALSE,TRUE)</formula>
    </cfRule>
    <cfRule type="expression" dxfId="1490" priority="1004">
      <formula>IF(RIGHT(TEXT(AQ600,"0.#"),1)=".",TRUE,FALSE)</formula>
    </cfRule>
  </conditionalFormatting>
  <conditionalFormatting sqref="AE605">
    <cfRule type="expression" dxfId="1489" priority="1001">
      <formula>IF(RIGHT(TEXT(AE605,"0.#"),1)=".",FALSE,TRUE)</formula>
    </cfRule>
    <cfRule type="expression" dxfId="1488" priority="1002">
      <formula>IF(RIGHT(TEXT(AE605,"0.#"),1)=".",TRUE,FALSE)</formula>
    </cfRule>
  </conditionalFormatting>
  <conditionalFormatting sqref="AE606">
    <cfRule type="expression" dxfId="1487" priority="999">
      <formula>IF(RIGHT(TEXT(AE606,"0.#"),1)=".",FALSE,TRUE)</formula>
    </cfRule>
    <cfRule type="expression" dxfId="1486" priority="1000">
      <formula>IF(RIGHT(TEXT(AE606,"0.#"),1)=".",TRUE,FALSE)</formula>
    </cfRule>
  </conditionalFormatting>
  <conditionalFormatting sqref="AE607">
    <cfRule type="expression" dxfId="1485" priority="997">
      <formula>IF(RIGHT(TEXT(AE607,"0.#"),1)=".",FALSE,TRUE)</formula>
    </cfRule>
    <cfRule type="expression" dxfId="1484" priority="998">
      <formula>IF(RIGHT(TEXT(AE607,"0.#"),1)=".",TRUE,FALSE)</formula>
    </cfRule>
  </conditionalFormatting>
  <conditionalFormatting sqref="AU605">
    <cfRule type="expression" dxfId="1483" priority="989">
      <formula>IF(RIGHT(TEXT(AU605,"0.#"),1)=".",FALSE,TRUE)</formula>
    </cfRule>
    <cfRule type="expression" dxfId="1482" priority="990">
      <formula>IF(RIGHT(TEXT(AU605,"0.#"),1)=".",TRUE,FALSE)</formula>
    </cfRule>
  </conditionalFormatting>
  <conditionalFormatting sqref="AU606">
    <cfRule type="expression" dxfId="1481" priority="987">
      <formula>IF(RIGHT(TEXT(AU606,"0.#"),1)=".",FALSE,TRUE)</formula>
    </cfRule>
    <cfRule type="expression" dxfId="1480" priority="988">
      <formula>IF(RIGHT(TEXT(AU606,"0.#"),1)=".",TRUE,FALSE)</formula>
    </cfRule>
  </conditionalFormatting>
  <conditionalFormatting sqref="AU607">
    <cfRule type="expression" dxfId="1479" priority="985">
      <formula>IF(RIGHT(TEXT(AU607,"0.#"),1)=".",FALSE,TRUE)</formula>
    </cfRule>
    <cfRule type="expression" dxfId="1478" priority="986">
      <formula>IF(RIGHT(TEXT(AU607,"0.#"),1)=".",TRUE,FALSE)</formula>
    </cfRule>
  </conditionalFormatting>
  <conditionalFormatting sqref="AQ606">
    <cfRule type="expression" dxfId="1477" priority="977">
      <formula>IF(RIGHT(TEXT(AQ606,"0.#"),1)=".",FALSE,TRUE)</formula>
    </cfRule>
    <cfRule type="expression" dxfId="1476" priority="978">
      <formula>IF(RIGHT(TEXT(AQ606,"0.#"),1)=".",TRUE,FALSE)</formula>
    </cfRule>
  </conditionalFormatting>
  <conditionalFormatting sqref="AQ607">
    <cfRule type="expression" dxfId="1475" priority="975">
      <formula>IF(RIGHT(TEXT(AQ607,"0.#"),1)=".",FALSE,TRUE)</formula>
    </cfRule>
    <cfRule type="expression" dxfId="1474" priority="976">
      <formula>IF(RIGHT(TEXT(AQ607,"0.#"),1)=".",TRUE,FALSE)</formula>
    </cfRule>
  </conditionalFormatting>
  <conditionalFormatting sqref="AQ605">
    <cfRule type="expression" dxfId="1473" priority="973">
      <formula>IF(RIGHT(TEXT(AQ605,"0.#"),1)=".",FALSE,TRUE)</formula>
    </cfRule>
    <cfRule type="expression" dxfId="1472" priority="974">
      <formula>IF(RIGHT(TEXT(AQ605,"0.#"),1)=".",TRUE,FALSE)</formula>
    </cfRule>
  </conditionalFormatting>
  <conditionalFormatting sqref="AE610">
    <cfRule type="expression" dxfId="1471" priority="971">
      <formula>IF(RIGHT(TEXT(AE610,"0.#"),1)=".",FALSE,TRUE)</formula>
    </cfRule>
    <cfRule type="expression" dxfId="1470" priority="972">
      <formula>IF(RIGHT(TEXT(AE610,"0.#"),1)=".",TRUE,FALSE)</formula>
    </cfRule>
  </conditionalFormatting>
  <conditionalFormatting sqref="AE611">
    <cfRule type="expression" dxfId="1469" priority="969">
      <formula>IF(RIGHT(TEXT(AE611,"0.#"),1)=".",FALSE,TRUE)</formula>
    </cfRule>
    <cfRule type="expression" dxfId="1468" priority="970">
      <formula>IF(RIGHT(TEXT(AE611,"0.#"),1)=".",TRUE,FALSE)</formula>
    </cfRule>
  </conditionalFormatting>
  <conditionalFormatting sqref="AE612">
    <cfRule type="expression" dxfId="1467" priority="967">
      <formula>IF(RIGHT(TEXT(AE612,"0.#"),1)=".",FALSE,TRUE)</formula>
    </cfRule>
    <cfRule type="expression" dxfId="1466" priority="968">
      <formula>IF(RIGHT(TEXT(AE612,"0.#"),1)=".",TRUE,FALSE)</formula>
    </cfRule>
  </conditionalFormatting>
  <conditionalFormatting sqref="AU610">
    <cfRule type="expression" dxfId="1465" priority="959">
      <formula>IF(RIGHT(TEXT(AU610,"0.#"),1)=".",FALSE,TRUE)</formula>
    </cfRule>
    <cfRule type="expression" dxfId="1464" priority="960">
      <formula>IF(RIGHT(TEXT(AU610,"0.#"),1)=".",TRUE,FALSE)</formula>
    </cfRule>
  </conditionalFormatting>
  <conditionalFormatting sqref="AU611">
    <cfRule type="expression" dxfId="1463" priority="957">
      <formula>IF(RIGHT(TEXT(AU611,"0.#"),1)=".",FALSE,TRUE)</formula>
    </cfRule>
    <cfRule type="expression" dxfId="1462" priority="958">
      <formula>IF(RIGHT(TEXT(AU611,"0.#"),1)=".",TRUE,FALSE)</formula>
    </cfRule>
  </conditionalFormatting>
  <conditionalFormatting sqref="AU612">
    <cfRule type="expression" dxfId="1461" priority="955">
      <formula>IF(RIGHT(TEXT(AU612,"0.#"),1)=".",FALSE,TRUE)</formula>
    </cfRule>
    <cfRule type="expression" dxfId="1460" priority="956">
      <formula>IF(RIGHT(TEXT(AU612,"0.#"),1)=".",TRUE,FALSE)</formula>
    </cfRule>
  </conditionalFormatting>
  <conditionalFormatting sqref="AQ611">
    <cfRule type="expression" dxfId="1459" priority="947">
      <formula>IF(RIGHT(TEXT(AQ611,"0.#"),1)=".",FALSE,TRUE)</formula>
    </cfRule>
    <cfRule type="expression" dxfId="1458" priority="948">
      <formula>IF(RIGHT(TEXT(AQ611,"0.#"),1)=".",TRUE,FALSE)</formula>
    </cfRule>
  </conditionalFormatting>
  <conditionalFormatting sqref="AQ612">
    <cfRule type="expression" dxfId="1457" priority="945">
      <formula>IF(RIGHT(TEXT(AQ612,"0.#"),1)=".",FALSE,TRUE)</formula>
    </cfRule>
    <cfRule type="expression" dxfId="1456" priority="946">
      <formula>IF(RIGHT(TEXT(AQ612,"0.#"),1)=".",TRUE,FALSE)</formula>
    </cfRule>
  </conditionalFormatting>
  <conditionalFormatting sqref="AQ610">
    <cfRule type="expression" dxfId="1455" priority="943">
      <formula>IF(RIGHT(TEXT(AQ610,"0.#"),1)=".",FALSE,TRUE)</formula>
    </cfRule>
    <cfRule type="expression" dxfId="1454" priority="944">
      <formula>IF(RIGHT(TEXT(AQ610,"0.#"),1)=".",TRUE,FALSE)</formula>
    </cfRule>
  </conditionalFormatting>
  <conditionalFormatting sqref="AE615">
    <cfRule type="expression" dxfId="1453" priority="941">
      <formula>IF(RIGHT(TEXT(AE615,"0.#"),1)=".",FALSE,TRUE)</formula>
    </cfRule>
    <cfRule type="expression" dxfId="1452" priority="942">
      <formula>IF(RIGHT(TEXT(AE615,"0.#"),1)=".",TRUE,FALSE)</formula>
    </cfRule>
  </conditionalFormatting>
  <conditionalFormatting sqref="AE616">
    <cfRule type="expression" dxfId="1451" priority="939">
      <formula>IF(RIGHT(TEXT(AE616,"0.#"),1)=".",FALSE,TRUE)</formula>
    </cfRule>
    <cfRule type="expression" dxfId="1450" priority="940">
      <formula>IF(RIGHT(TEXT(AE616,"0.#"),1)=".",TRUE,FALSE)</formula>
    </cfRule>
  </conditionalFormatting>
  <conditionalFormatting sqref="AE617">
    <cfRule type="expression" dxfId="1449" priority="937">
      <formula>IF(RIGHT(TEXT(AE617,"0.#"),1)=".",FALSE,TRUE)</formula>
    </cfRule>
    <cfRule type="expression" dxfId="1448" priority="938">
      <formula>IF(RIGHT(TEXT(AE617,"0.#"),1)=".",TRUE,FALSE)</formula>
    </cfRule>
  </conditionalFormatting>
  <conditionalFormatting sqref="AU615">
    <cfRule type="expression" dxfId="1447" priority="929">
      <formula>IF(RIGHT(TEXT(AU615,"0.#"),1)=".",FALSE,TRUE)</formula>
    </cfRule>
    <cfRule type="expression" dxfId="1446" priority="930">
      <formula>IF(RIGHT(TEXT(AU615,"0.#"),1)=".",TRUE,FALSE)</formula>
    </cfRule>
  </conditionalFormatting>
  <conditionalFormatting sqref="AU616">
    <cfRule type="expression" dxfId="1445" priority="927">
      <formula>IF(RIGHT(TEXT(AU616,"0.#"),1)=".",FALSE,TRUE)</formula>
    </cfRule>
    <cfRule type="expression" dxfId="1444" priority="928">
      <formula>IF(RIGHT(TEXT(AU616,"0.#"),1)=".",TRUE,FALSE)</formula>
    </cfRule>
  </conditionalFormatting>
  <conditionalFormatting sqref="AU617">
    <cfRule type="expression" dxfId="1443" priority="925">
      <formula>IF(RIGHT(TEXT(AU617,"0.#"),1)=".",FALSE,TRUE)</formula>
    </cfRule>
    <cfRule type="expression" dxfId="1442" priority="926">
      <formula>IF(RIGHT(TEXT(AU617,"0.#"),1)=".",TRUE,FALSE)</formula>
    </cfRule>
  </conditionalFormatting>
  <conditionalFormatting sqref="AQ616">
    <cfRule type="expression" dxfId="1441" priority="917">
      <formula>IF(RIGHT(TEXT(AQ616,"0.#"),1)=".",FALSE,TRUE)</formula>
    </cfRule>
    <cfRule type="expression" dxfId="1440" priority="918">
      <formula>IF(RIGHT(TEXT(AQ616,"0.#"),1)=".",TRUE,FALSE)</formula>
    </cfRule>
  </conditionalFormatting>
  <conditionalFormatting sqref="AQ617">
    <cfRule type="expression" dxfId="1439" priority="915">
      <formula>IF(RIGHT(TEXT(AQ617,"0.#"),1)=".",FALSE,TRUE)</formula>
    </cfRule>
    <cfRule type="expression" dxfId="1438" priority="916">
      <formula>IF(RIGHT(TEXT(AQ617,"0.#"),1)=".",TRUE,FALSE)</formula>
    </cfRule>
  </conditionalFormatting>
  <conditionalFormatting sqref="AQ615">
    <cfRule type="expression" dxfId="1437" priority="913">
      <formula>IF(RIGHT(TEXT(AQ615,"0.#"),1)=".",FALSE,TRUE)</formula>
    </cfRule>
    <cfRule type="expression" dxfId="1436" priority="914">
      <formula>IF(RIGHT(TEXT(AQ615,"0.#"),1)=".",TRUE,FALSE)</formula>
    </cfRule>
  </conditionalFormatting>
  <conditionalFormatting sqref="AE625">
    <cfRule type="expression" dxfId="1435" priority="911">
      <formula>IF(RIGHT(TEXT(AE625,"0.#"),1)=".",FALSE,TRUE)</formula>
    </cfRule>
    <cfRule type="expression" dxfId="1434" priority="912">
      <formula>IF(RIGHT(TEXT(AE625,"0.#"),1)=".",TRUE,FALSE)</formula>
    </cfRule>
  </conditionalFormatting>
  <conditionalFormatting sqref="AE626">
    <cfRule type="expression" dxfId="1433" priority="909">
      <formula>IF(RIGHT(TEXT(AE626,"0.#"),1)=".",FALSE,TRUE)</formula>
    </cfRule>
    <cfRule type="expression" dxfId="1432" priority="910">
      <formula>IF(RIGHT(TEXT(AE626,"0.#"),1)=".",TRUE,FALSE)</formula>
    </cfRule>
  </conditionalFormatting>
  <conditionalFormatting sqref="AE627">
    <cfRule type="expression" dxfId="1431" priority="907">
      <formula>IF(RIGHT(TEXT(AE627,"0.#"),1)=".",FALSE,TRUE)</formula>
    </cfRule>
    <cfRule type="expression" dxfId="1430" priority="908">
      <formula>IF(RIGHT(TEXT(AE627,"0.#"),1)=".",TRUE,FALSE)</formula>
    </cfRule>
  </conditionalFormatting>
  <conditionalFormatting sqref="AU625">
    <cfRule type="expression" dxfId="1429" priority="899">
      <formula>IF(RIGHT(TEXT(AU625,"0.#"),1)=".",FALSE,TRUE)</formula>
    </cfRule>
    <cfRule type="expression" dxfId="1428" priority="900">
      <formula>IF(RIGHT(TEXT(AU625,"0.#"),1)=".",TRUE,FALSE)</formula>
    </cfRule>
  </conditionalFormatting>
  <conditionalFormatting sqref="AU626">
    <cfRule type="expression" dxfId="1427" priority="897">
      <formula>IF(RIGHT(TEXT(AU626,"0.#"),1)=".",FALSE,TRUE)</formula>
    </cfRule>
    <cfRule type="expression" dxfId="1426" priority="898">
      <formula>IF(RIGHT(TEXT(AU626,"0.#"),1)=".",TRUE,FALSE)</formula>
    </cfRule>
  </conditionalFormatting>
  <conditionalFormatting sqref="AU627">
    <cfRule type="expression" dxfId="1425" priority="895">
      <formula>IF(RIGHT(TEXT(AU627,"0.#"),1)=".",FALSE,TRUE)</formula>
    </cfRule>
    <cfRule type="expression" dxfId="1424" priority="896">
      <formula>IF(RIGHT(TEXT(AU627,"0.#"),1)=".",TRUE,FALSE)</formula>
    </cfRule>
  </conditionalFormatting>
  <conditionalFormatting sqref="AQ626">
    <cfRule type="expression" dxfId="1423" priority="887">
      <formula>IF(RIGHT(TEXT(AQ626,"0.#"),1)=".",FALSE,TRUE)</formula>
    </cfRule>
    <cfRule type="expression" dxfId="1422" priority="888">
      <formula>IF(RIGHT(TEXT(AQ626,"0.#"),1)=".",TRUE,FALSE)</formula>
    </cfRule>
  </conditionalFormatting>
  <conditionalFormatting sqref="AQ627">
    <cfRule type="expression" dxfId="1421" priority="885">
      <formula>IF(RIGHT(TEXT(AQ627,"0.#"),1)=".",FALSE,TRUE)</formula>
    </cfRule>
    <cfRule type="expression" dxfId="1420" priority="886">
      <formula>IF(RIGHT(TEXT(AQ627,"0.#"),1)=".",TRUE,FALSE)</formula>
    </cfRule>
  </conditionalFormatting>
  <conditionalFormatting sqref="AQ625">
    <cfRule type="expression" dxfId="1419" priority="883">
      <formula>IF(RIGHT(TEXT(AQ625,"0.#"),1)=".",FALSE,TRUE)</formula>
    </cfRule>
    <cfRule type="expression" dxfId="1418" priority="884">
      <formula>IF(RIGHT(TEXT(AQ625,"0.#"),1)=".",TRUE,FALSE)</formula>
    </cfRule>
  </conditionalFormatting>
  <conditionalFormatting sqref="AE630">
    <cfRule type="expression" dxfId="1417" priority="881">
      <formula>IF(RIGHT(TEXT(AE630,"0.#"),1)=".",FALSE,TRUE)</formula>
    </cfRule>
    <cfRule type="expression" dxfId="1416" priority="882">
      <formula>IF(RIGHT(TEXT(AE630,"0.#"),1)=".",TRUE,FALSE)</formula>
    </cfRule>
  </conditionalFormatting>
  <conditionalFormatting sqref="AE631">
    <cfRule type="expression" dxfId="1415" priority="879">
      <formula>IF(RIGHT(TEXT(AE631,"0.#"),1)=".",FALSE,TRUE)</formula>
    </cfRule>
    <cfRule type="expression" dxfId="1414" priority="880">
      <formula>IF(RIGHT(TEXT(AE631,"0.#"),1)=".",TRUE,FALSE)</formula>
    </cfRule>
  </conditionalFormatting>
  <conditionalFormatting sqref="AE632">
    <cfRule type="expression" dxfId="1413" priority="877">
      <formula>IF(RIGHT(TEXT(AE632,"0.#"),1)=".",FALSE,TRUE)</formula>
    </cfRule>
    <cfRule type="expression" dxfId="1412" priority="878">
      <formula>IF(RIGHT(TEXT(AE632,"0.#"),1)=".",TRUE,FALSE)</formula>
    </cfRule>
  </conditionalFormatting>
  <conditionalFormatting sqref="AU630">
    <cfRule type="expression" dxfId="1411" priority="869">
      <formula>IF(RIGHT(TEXT(AU630,"0.#"),1)=".",FALSE,TRUE)</formula>
    </cfRule>
    <cfRule type="expression" dxfId="1410" priority="870">
      <formula>IF(RIGHT(TEXT(AU630,"0.#"),1)=".",TRUE,FALSE)</formula>
    </cfRule>
  </conditionalFormatting>
  <conditionalFormatting sqref="AU631">
    <cfRule type="expression" dxfId="1409" priority="867">
      <formula>IF(RIGHT(TEXT(AU631,"0.#"),1)=".",FALSE,TRUE)</formula>
    </cfRule>
    <cfRule type="expression" dxfId="1408" priority="868">
      <formula>IF(RIGHT(TEXT(AU631,"0.#"),1)=".",TRUE,FALSE)</formula>
    </cfRule>
  </conditionalFormatting>
  <conditionalFormatting sqref="AU632">
    <cfRule type="expression" dxfId="1407" priority="865">
      <formula>IF(RIGHT(TEXT(AU632,"0.#"),1)=".",FALSE,TRUE)</formula>
    </cfRule>
    <cfRule type="expression" dxfId="1406" priority="866">
      <formula>IF(RIGHT(TEXT(AU632,"0.#"),1)=".",TRUE,FALSE)</formula>
    </cfRule>
  </conditionalFormatting>
  <conditionalFormatting sqref="AQ631">
    <cfRule type="expression" dxfId="1405" priority="857">
      <formula>IF(RIGHT(TEXT(AQ631,"0.#"),1)=".",FALSE,TRUE)</formula>
    </cfRule>
    <cfRule type="expression" dxfId="1404" priority="858">
      <formula>IF(RIGHT(TEXT(AQ631,"0.#"),1)=".",TRUE,FALSE)</formula>
    </cfRule>
  </conditionalFormatting>
  <conditionalFormatting sqref="AQ632">
    <cfRule type="expression" dxfId="1403" priority="855">
      <formula>IF(RIGHT(TEXT(AQ632,"0.#"),1)=".",FALSE,TRUE)</formula>
    </cfRule>
    <cfRule type="expression" dxfId="1402" priority="856">
      <formula>IF(RIGHT(TEXT(AQ632,"0.#"),1)=".",TRUE,FALSE)</formula>
    </cfRule>
  </conditionalFormatting>
  <conditionalFormatting sqref="AQ630">
    <cfRule type="expression" dxfId="1401" priority="853">
      <formula>IF(RIGHT(TEXT(AQ630,"0.#"),1)=".",FALSE,TRUE)</formula>
    </cfRule>
    <cfRule type="expression" dxfId="1400" priority="854">
      <formula>IF(RIGHT(TEXT(AQ630,"0.#"),1)=".",TRUE,FALSE)</formula>
    </cfRule>
  </conditionalFormatting>
  <conditionalFormatting sqref="AE635">
    <cfRule type="expression" dxfId="1399" priority="851">
      <formula>IF(RIGHT(TEXT(AE635,"0.#"),1)=".",FALSE,TRUE)</formula>
    </cfRule>
    <cfRule type="expression" dxfId="1398" priority="852">
      <formula>IF(RIGHT(TEXT(AE635,"0.#"),1)=".",TRUE,FALSE)</formula>
    </cfRule>
  </conditionalFormatting>
  <conditionalFormatting sqref="AE636">
    <cfRule type="expression" dxfId="1397" priority="849">
      <formula>IF(RIGHT(TEXT(AE636,"0.#"),1)=".",FALSE,TRUE)</formula>
    </cfRule>
    <cfRule type="expression" dxfId="1396" priority="850">
      <formula>IF(RIGHT(TEXT(AE636,"0.#"),1)=".",TRUE,FALSE)</formula>
    </cfRule>
  </conditionalFormatting>
  <conditionalFormatting sqref="AE637">
    <cfRule type="expression" dxfId="1395" priority="847">
      <formula>IF(RIGHT(TEXT(AE637,"0.#"),1)=".",FALSE,TRUE)</formula>
    </cfRule>
    <cfRule type="expression" dxfId="1394" priority="848">
      <formula>IF(RIGHT(TEXT(AE637,"0.#"),1)=".",TRUE,FALSE)</formula>
    </cfRule>
  </conditionalFormatting>
  <conditionalFormatting sqref="AU635">
    <cfRule type="expression" dxfId="1393" priority="839">
      <formula>IF(RIGHT(TEXT(AU635,"0.#"),1)=".",FALSE,TRUE)</formula>
    </cfRule>
    <cfRule type="expression" dxfId="1392" priority="840">
      <formula>IF(RIGHT(TEXT(AU635,"0.#"),1)=".",TRUE,FALSE)</formula>
    </cfRule>
  </conditionalFormatting>
  <conditionalFormatting sqref="AU636">
    <cfRule type="expression" dxfId="1391" priority="837">
      <formula>IF(RIGHT(TEXT(AU636,"0.#"),1)=".",FALSE,TRUE)</formula>
    </cfRule>
    <cfRule type="expression" dxfId="1390" priority="838">
      <formula>IF(RIGHT(TEXT(AU636,"0.#"),1)=".",TRUE,FALSE)</formula>
    </cfRule>
  </conditionalFormatting>
  <conditionalFormatting sqref="AU637">
    <cfRule type="expression" dxfId="1389" priority="835">
      <formula>IF(RIGHT(TEXT(AU637,"0.#"),1)=".",FALSE,TRUE)</formula>
    </cfRule>
    <cfRule type="expression" dxfId="1388" priority="836">
      <formula>IF(RIGHT(TEXT(AU637,"0.#"),1)=".",TRUE,FALSE)</formula>
    </cfRule>
  </conditionalFormatting>
  <conditionalFormatting sqref="AQ636">
    <cfRule type="expression" dxfId="1387" priority="827">
      <formula>IF(RIGHT(TEXT(AQ636,"0.#"),1)=".",FALSE,TRUE)</formula>
    </cfRule>
    <cfRule type="expression" dxfId="1386" priority="828">
      <formula>IF(RIGHT(TEXT(AQ636,"0.#"),1)=".",TRUE,FALSE)</formula>
    </cfRule>
  </conditionalFormatting>
  <conditionalFormatting sqref="AQ637">
    <cfRule type="expression" dxfId="1385" priority="825">
      <formula>IF(RIGHT(TEXT(AQ637,"0.#"),1)=".",FALSE,TRUE)</formula>
    </cfRule>
    <cfRule type="expression" dxfId="1384" priority="826">
      <formula>IF(RIGHT(TEXT(AQ637,"0.#"),1)=".",TRUE,FALSE)</formula>
    </cfRule>
  </conditionalFormatting>
  <conditionalFormatting sqref="AQ635">
    <cfRule type="expression" dxfId="1383" priority="823">
      <formula>IF(RIGHT(TEXT(AQ635,"0.#"),1)=".",FALSE,TRUE)</formula>
    </cfRule>
    <cfRule type="expression" dxfId="1382" priority="824">
      <formula>IF(RIGHT(TEXT(AQ635,"0.#"),1)=".",TRUE,FALSE)</formula>
    </cfRule>
  </conditionalFormatting>
  <conditionalFormatting sqref="AE640">
    <cfRule type="expression" dxfId="1381" priority="821">
      <formula>IF(RIGHT(TEXT(AE640,"0.#"),1)=".",FALSE,TRUE)</formula>
    </cfRule>
    <cfRule type="expression" dxfId="1380" priority="822">
      <formula>IF(RIGHT(TEXT(AE640,"0.#"),1)=".",TRUE,FALSE)</formula>
    </cfRule>
  </conditionalFormatting>
  <conditionalFormatting sqref="AM642">
    <cfRule type="expression" dxfId="1379" priority="811">
      <formula>IF(RIGHT(TEXT(AM642,"0.#"),1)=".",FALSE,TRUE)</formula>
    </cfRule>
    <cfRule type="expression" dxfId="1378" priority="812">
      <formula>IF(RIGHT(TEXT(AM642,"0.#"),1)=".",TRUE,FALSE)</formula>
    </cfRule>
  </conditionalFormatting>
  <conditionalFormatting sqref="AE641">
    <cfRule type="expression" dxfId="1377" priority="819">
      <formula>IF(RIGHT(TEXT(AE641,"0.#"),1)=".",FALSE,TRUE)</formula>
    </cfRule>
    <cfRule type="expression" dxfId="1376" priority="820">
      <formula>IF(RIGHT(TEXT(AE641,"0.#"),1)=".",TRUE,FALSE)</formula>
    </cfRule>
  </conditionalFormatting>
  <conditionalFormatting sqref="AE642">
    <cfRule type="expression" dxfId="1375" priority="817">
      <formula>IF(RIGHT(TEXT(AE642,"0.#"),1)=".",FALSE,TRUE)</formula>
    </cfRule>
    <cfRule type="expression" dxfId="1374" priority="818">
      <formula>IF(RIGHT(TEXT(AE642,"0.#"),1)=".",TRUE,FALSE)</formula>
    </cfRule>
  </conditionalFormatting>
  <conditionalFormatting sqref="AM640">
    <cfRule type="expression" dxfId="1373" priority="815">
      <formula>IF(RIGHT(TEXT(AM640,"0.#"),1)=".",FALSE,TRUE)</formula>
    </cfRule>
    <cfRule type="expression" dxfId="1372" priority="816">
      <formula>IF(RIGHT(TEXT(AM640,"0.#"),1)=".",TRUE,FALSE)</formula>
    </cfRule>
  </conditionalFormatting>
  <conditionalFormatting sqref="AM641">
    <cfRule type="expression" dxfId="1371" priority="813">
      <formula>IF(RIGHT(TEXT(AM641,"0.#"),1)=".",FALSE,TRUE)</formula>
    </cfRule>
    <cfRule type="expression" dxfId="1370" priority="814">
      <formula>IF(RIGHT(TEXT(AM641,"0.#"),1)=".",TRUE,FALSE)</formula>
    </cfRule>
  </conditionalFormatting>
  <conditionalFormatting sqref="AU640">
    <cfRule type="expression" dxfId="1369" priority="809">
      <formula>IF(RIGHT(TEXT(AU640,"0.#"),1)=".",FALSE,TRUE)</formula>
    </cfRule>
    <cfRule type="expression" dxfId="1368" priority="810">
      <formula>IF(RIGHT(TEXT(AU640,"0.#"),1)=".",TRUE,FALSE)</formula>
    </cfRule>
  </conditionalFormatting>
  <conditionalFormatting sqref="AU641">
    <cfRule type="expression" dxfId="1367" priority="807">
      <formula>IF(RIGHT(TEXT(AU641,"0.#"),1)=".",FALSE,TRUE)</formula>
    </cfRule>
    <cfRule type="expression" dxfId="1366" priority="808">
      <formula>IF(RIGHT(TEXT(AU641,"0.#"),1)=".",TRUE,FALSE)</formula>
    </cfRule>
  </conditionalFormatting>
  <conditionalFormatting sqref="AU642">
    <cfRule type="expression" dxfId="1365" priority="805">
      <formula>IF(RIGHT(TEXT(AU642,"0.#"),1)=".",FALSE,TRUE)</formula>
    </cfRule>
    <cfRule type="expression" dxfId="1364" priority="806">
      <formula>IF(RIGHT(TEXT(AU642,"0.#"),1)=".",TRUE,FALSE)</formula>
    </cfRule>
  </conditionalFormatting>
  <conditionalFormatting sqref="AI642">
    <cfRule type="expression" dxfId="1363" priority="799">
      <formula>IF(RIGHT(TEXT(AI642,"0.#"),1)=".",FALSE,TRUE)</formula>
    </cfRule>
    <cfRule type="expression" dxfId="1362" priority="800">
      <formula>IF(RIGHT(TEXT(AI642,"0.#"),1)=".",TRUE,FALSE)</formula>
    </cfRule>
  </conditionalFormatting>
  <conditionalFormatting sqref="AI640">
    <cfRule type="expression" dxfId="1361" priority="803">
      <formula>IF(RIGHT(TEXT(AI640,"0.#"),1)=".",FALSE,TRUE)</formula>
    </cfRule>
    <cfRule type="expression" dxfId="1360" priority="804">
      <formula>IF(RIGHT(TEXT(AI640,"0.#"),1)=".",TRUE,FALSE)</formula>
    </cfRule>
  </conditionalFormatting>
  <conditionalFormatting sqref="AI641">
    <cfRule type="expression" dxfId="1359" priority="801">
      <formula>IF(RIGHT(TEXT(AI641,"0.#"),1)=".",FALSE,TRUE)</formula>
    </cfRule>
    <cfRule type="expression" dxfId="1358" priority="802">
      <formula>IF(RIGHT(TEXT(AI641,"0.#"),1)=".",TRUE,FALSE)</formula>
    </cfRule>
  </conditionalFormatting>
  <conditionalFormatting sqref="AQ641">
    <cfRule type="expression" dxfId="1357" priority="797">
      <formula>IF(RIGHT(TEXT(AQ641,"0.#"),1)=".",FALSE,TRUE)</formula>
    </cfRule>
    <cfRule type="expression" dxfId="1356" priority="798">
      <formula>IF(RIGHT(TEXT(AQ641,"0.#"),1)=".",TRUE,FALSE)</formula>
    </cfRule>
  </conditionalFormatting>
  <conditionalFormatting sqref="AQ642">
    <cfRule type="expression" dxfId="1355" priority="795">
      <formula>IF(RIGHT(TEXT(AQ642,"0.#"),1)=".",FALSE,TRUE)</formula>
    </cfRule>
    <cfRule type="expression" dxfId="1354" priority="796">
      <formula>IF(RIGHT(TEXT(AQ642,"0.#"),1)=".",TRUE,FALSE)</formula>
    </cfRule>
  </conditionalFormatting>
  <conditionalFormatting sqref="AQ640">
    <cfRule type="expression" dxfId="1353" priority="793">
      <formula>IF(RIGHT(TEXT(AQ640,"0.#"),1)=".",FALSE,TRUE)</formula>
    </cfRule>
    <cfRule type="expression" dxfId="1352" priority="794">
      <formula>IF(RIGHT(TEXT(AQ640,"0.#"),1)=".",TRUE,FALSE)</formula>
    </cfRule>
  </conditionalFormatting>
  <conditionalFormatting sqref="AE649">
    <cfRule type="expression" dxfId="1351" priority="791">
      <formula>IF(RIGHT(TEXT(AE649,"0.#"),1)=".",FALSE,TRUE)</formula>
    </cfRule>
    <cfRule type="expression" dxfId="1350" priority="792">
      <formula>IF(RIGHT(TEXT(AE649,"0.#"),1)=".",TRUE,FALSE)</formula>
    </cfRule>
  </conditionalFormatting>
  <conditionalFormatting sqref="AE650">
    <cfRule type="expression" dxfId="1349" priority="789">
      <formula>IF(RIGHT(TEXT(AE650,"0.#"),1)=".",FALSE,TRUE)</formula>
    </cfRule>
    <cfRule type="expression" dxfId="1348" priority="790">
      <formula>IF(RIGHT(TEXT(AE650,"0.#"),1)=".",TRUE,FALSE)</formula>
    </cfRule>
  </conditionalFormatting>
  <conditionalFormatting sqref="AE651">
    <cfRule type="expression" dxfId="1347" priority="787">
      <formula>IF(RIGHT(TEXT(AE651,"0.#"),1)=".",FALSE,TRUE)</formula>
    </cfRule>
    <cfRule type="expression" dxfId="1346" priority="788">
      <formula>IF(RIGHT(TEXT(AE651,"0.#"),1)=".",TRUE,FALSE)</formula>
    </cfRule>
  </conditionalFormatting>
  <conditionalFormatting sqref="AU649">
    <cfRule type="expression" dxfId="1345" priority="779">
      <formula>IF(RIGHT(TEXT(AU649,"0.#"),1)=".",FALSE,TRUE)</formula>
    </cfRule>
    <cfRule type="expression" dxfId="1344" priority="780">
      <formula>IF(RIGHT(TEXT(AU649,"0.#"),1)=".",TRUE,FALSE)</formula>
    </cfRule>
  </conditionalFormatting>
  <conditionalFormatting sqref="AU650">
    <cfRule type="expression" dxfId="1343" priority="777">
      <formula>IF(RIGHT(TEXT(AU650,"0.#"),1)=".",FALSE,TRUE)</formula>
    </cfRule>
    <cfRule type="expression" dxfId="1342" priority="778">
      <formula>IF(RIGHT(TEXT(AU650,"0.#"),1)=".",TRUE,FALSE)</formula>
    </cfRule>
  </conditionalFormatting>
  <conditionalFormatting sqref="AU651">
    <cfRule type="expression" dxfId="1341" priority="775">
      <formula>IF(RIGHT(TEXT(AU651,"0.#"),1)=".",FALSE,TRUE)</formula>
    </cfRule>
    <cfRule type="expression" dxfId="1340" priority="776">
      <formula>IF(RIGHT(TEXT(AU651,"0.#"),1)=".",TRUE,FALSE)</formula>
    </cfRule>
  </conditionalFormatting>
  <conditionalFormatting sqref="AQ650">
    <cfRule type="expression" dxfId="1339" priority="767">
      <formula>IF(RIGHT(TEXT(AQ650,"0.#"),1)=".",FALSE,TRUE)</formula>
    </cfRule>
    <cfRule type="expression" dxfId="1338" priority="768">
      <formula>IF(RIGHT(TEXT(AQ650,"0.#"),1)=".",TRUE,FALSE)</formula>
    </cfRule>
  </conditionalFormatting>
  <conditionalFormatting sqref="AQ651">
    <cfRule type="expression" dxfId="1337" priority="765">
      <formula>IF(RIGHT(TEXT(AQ651,"0.#"),1)=".",FALSE,TRUE)</formula>
    </cfRule>
    <cfRule type="expression" dxfId="1336" priority="766">
      <formula>IF(RIGHT(TEXT(AQ651,"0.#"),1)=".",TRUE,FALSE)</formula>
    </cfRule>
  </conditionalFormatting>
  <conditionalFormatting sqref="AQ649">
    <cfRule type="expression" dxfId="1335" priority="763">
      <formula>IF(RIGHT(TEXT(AQ649,"0.#"),1)=".",FALSE,TRUE)</formula>
    </cfRule>
    <cfRule type="expression" dxfId="1334" priority="764">
      <formula>IF(RIGHT(TEXT(AQ649,"0.#"),1)=".",TRUE,FALSE)</formula>
    </cfRule>
  </conditionalFormatting>
  <conditionalFormatting sqref="AE674">
    <cfRule type="expression" dxfId="1333" priority="761">
      <formula>IF(RIGHT(TEXT(AE674,"0.#"),1)=".",FALSE,TRUE)</formula>
    </cfRule>
    <cfRule type="expression" dxfId="1332" priority="762">
      <formula>IF(RIGHT(TEXT(AE674,"0.#"),1)=".",TRUE,FALSE)</formula>
    </cfRule>
  </conditionalFormatting>
  <conditionalFormatting sqref="AE675">
    <cfRule type="expression" dxfId="1331" priority="759">
      <formula>IF(RIGHT(TEXT(AE675,"0.#"),1)=".",FALSE,TRUE)</formula>
    </cfRule>
    <cfRule type="expression" dxfId="1330" priority="760">
      <formula>IF(RIGHT(TEXT(AE675,"0.#"),1)=".",TRUE,FALSE)</formula>
    </cfRule>
  </conditionalFormatting>
  <conditionalFormatting sqref="AE676">
    <cfRule type="expression" dxfId="1329" priority="757">
      <formula>IF(RIGHT(TEXT(AE676,"0.#"),1)=".",FALSE,TRUE)</formula>
    </cfRule>
    <cfRule type="expression" dxfId="1328" priority="758">
      <formula>IF(RIGHT(TEXT(AE676,"0.#"),1)=".",TRUE,FALSE)</formula>
    </cfRule>
  </conditionalFormatting>
  <conditionalFormatting sqref="AU674">
    <cfRule type="expression" dxfId="1327" priority="749">
      <formula>IF(RIGHT(TEXT(AU674,"0.#"),1)=".",FALSE,TRUE)</formula>
    </cfRule>
    <cfRule type="expression" dxfId="1326" priority="750">
      <formula>IF(RIGHT(TEXT(AU674,"0.#"),1)=".",TRUE,FALSE)</formula>
    </cfRule>
  </conditionalFormatting>
  <conditionalFormatting sqref="AU675">
    <cfRule type="expression" dxfId="1325" priority="747">
      <formula>IF(RIGHT(TEXT(AU675,"0.#"),1)=".",FALSE,TRUE)</formula>
    </cfRule>
    <cfRule type="expression" dxfId="1324" priority="748">
      <formula>IF(RIGHT(TEXT(AU675,"0.#"),1)=".",TRUE,FALSE)</formula>
    </cfRule>
  </conditionalFormatting>
  <conditionalFormatting sqref="AU676">
    <cfRule type="expression" dxfId="1323" priority="745">
      <formula>IF(RIGHT(TEXT(AU676,"0.#"),1)=".",FALSE,TRUE)</formula>
    </cfRule>
    <cfRule type="expression" dxfId="1322" priority="746">
      <formula>IF(RIGHT(TEXT(AU676,"0.#"),1)=".",TRUE,FALSE)</formula>
    </cfRule>
  </conditionalFormatting>
  <conditionalFormatting sqref="AQ675">
    <cfRule type="expression" dxfId="1321" priority="737">
      <formula>IF(RIGHT(TEXT(AQ675,"0.#"),1)=".",FALSE,TRUE)</formula>
    </cfRule>
    <cfRule type="expression" dxfId="1320" priority="738">
      <formula>IF(RIGHT(TEXT(AQ675,"0.#"),1)=".",TRUE,FALSE)</formula>
    </cfRule>
  </conditionalFormatting>
  <conditionalFormatting sqref="AQ676">
    <cfRule type="expression" dxfId="1319" priority="735">
      <formula>IF(RIGHT(TEXT(AQ676,"0.#"),1)=".",FALSE,TRUE)</formula>
    </cfRule>
    <cfRule type="expression" dxfId="1318" priority="736">
      <formula>IF(RIGHT(TEXT(AQ676,"0.#"),1)=".",TRUE,FALSE)</formula>
    </cfRule>
  </conditionalFormatting>
  <conditionalFormatting sqref="AQ674">
    <cfRule type="expression" dxfId="1317" priority="733">
      <formula>IF(RIGHT(TEXT(AQ674,"0.#"),1)=".",FALSE,TRUE)</formula>
    </cfRule>
    <cfRule type="expression" dxfId="1316" priority="734">
      <formula>IF(RIGHT(TEXT(AQ674,"0.#"),1)=".",TRUE,FALSE)</formula>
    </cfRule>
  </conditionalFormatting>
  <conditionalFormatting sqref="AE654">
    <cfRule type="expression" dxfId="1315" priority="731">
      <formula>IF(RIGHT(TEXT(AE654,"0.#"),1)=".",FALSE,TRUE)</formula>
    </cfRule>
    <cfRule type="expression" dxfId="1314" priority="732">
      <formula>IF(RIGHT(TEXT(AE654,"0.#"),1)=".",TRUE,FALSE)</formula>
    </cfRule>
  </conditionalFormatting>
  <conditionalFormatting sqref="AE655">
    <cfRule type="expression" dxfId="1313" priority="729">
      <formula>IF(RIGHT(TEXT(AE655,"0.#"),1)=".",FALSE,TRUE)</formula>
    </cfRule>
    <cfRule type="expression" dxfId="1312" priority="730">
      <formula>IF(RIGHT(TEXT(AE655,"0.#"),1)=".",TRUE,FALSE)</formula>
    </cfRule>
  </conditionalFormatting>
  <conditionalFormatting sqref="AE656">
    <cfRule type="expression" dxfId="1311" priority="727">
      <formula>IF(RIGHT(TEXT(AE656,"0.#"),1)=".",FALSE,TRUE)</formula>
    </cfRule>
    <cfRule type="expression" dxfId="1310" priority="728">
      <formula>IF(RIGHT(TEXT(AE656,"0.#"),1)=".",TRUE,FALSE)</formula>
    </cfRule>
  </conditionalFormatting>
  <conditionalFormatting sqref="AU654">
    <cfRule type="expression" dxfId="1309" priority="719">
      <formula>IF(RIGHT(TEXT(AU654,"0.#"),1)=".",FALSE,TRUE)</formula>
    </cfRule>
    <cfRule type="expression" dxfId="1308" priority="720">
      <formula>IF(RIGHT(TEXT(AU654,"0.#"),1)=".",TRUE,FALSE)</formula>
    </cfRule>
  </conditionalFormatting>
  <conditionalFormatting sqref="AU655">
    <cfRule type="expression" dxfId="1307" priority="717">
      <formula>IF(RIGHT(TEXT(AU655,"0.#"),1)=".",FALSE,TRUE)</formula>
    </cfRule>
    <cfRule type="expression" dxfId="1306" priority="718">
      <formula>IF(RIGHT(TEXT(AU655,"0.#"),1)=".",TRUE,FALSE)</formula>
    </cfRule>
  </conditionalFormatting>
  <conditionalFormatting sqref="AQ656">
    <cfRule type="expression" dxfId="1305" priority="705">
      <formula>IF(RIGHT(TEXT(AQ656,"0.#"),1)=".",FALSE,TRUE)</formula>
    </cfRule>
    <cfRule type="expression" dxfId="1304" priority="706">
      <formula>IF(RIGHT(TEXT(AQ656,"0.#"),1)=".",TRUE,FALSE)</formula>
    </cfRule>
  </conditionalFormatting>
  <conditionalFormatting sqref="AQ654">
    <cfRule type="expression" dxfId="1303" priority="703">
      <formula>IF(RIGHT(TEXT(AQ654,"0.#"),1)=".",FALSE,TRUE)</formula>
    </cfRule>
    <cfRule type="expression" dxfId="1302" priority="704">
      <formula>IF(RIGHT(TEXT(AQ654,"0.#"),1)=".",TRUE,FALSE)</formula>
    </cfRule>
  </conditionalFormatting>
  <conditionalFormatting sqref="AE659">
    <cfRule type="expression" dxfId="1301" priority="701">
      <formula>IF(RIGHT(TEXT(AE659,"0.#"),1)=".",FALSE,TRUE)</formula>
    </cfRule>
    <cfRule type="expression" dxfId="1300" priority="702">
      <formula>IF(RIGHT(TEXT(AE659,"0.#"),1)=".",TRUE,FALSE)</formula>
    </cfRule>
  </conditionalFormatting>
  <conditionalFormatting sqref="AE660">
    <cfRule type="expression" dxfId="1299" priority="699">
      <formula>IF(RIGHT(TEXT(AE660,"0.#"),1)=".",FALSE,TRUE)</formula>
    </cfRule>
    <cfRule type="expression" dxfId="1298" priority="700">
      <formula>IF(RIGHT(TEXT(AE660,"0.#"),1)=".",TRUE,FALSE)</formula>
    </cfRule>
  </conditionalFormatting>
  <conditionalFormatting sqref="AE661">
    <cfRule type="expression" dxfId="1297" priority="697">
      <formula>IF(RIGHT(TEXT(AE661,"0.#"),1)=".",FALSE,TRUE)</formula>
    </cfRule>
    <cfRule type="expression" dxfId="1296" priority="698">
      <formula>IF(RIGHT(TEXT(AE661,"0.#"),1)=".",TRUE,FALSE)</formula>
    </cfRule>
  </conditionalFormatting>
  <conditionalFormatting sqref="AU659">
    <cfRule type="expression" dxfId="1295" priority="689">
      <formula>IF(RIGHT(TEXT(AU659,"0.#"),1)=".",FALSE,TRUE)</formula>
    </cfRule>
    <cfRule type="expression" dxfId="1294" priority="690">
      <formula>IF(RIGHT(TEXT(AU659,"0.#"),1)=".",TRUE,FALSE)</formula>
    </cfRule>
  </conditionalFormatting>
  <conditionalFormatting sqref="AU660">
    <cfRule type="expression" dxfId="1293" priority="687">
      <formula>IF(RIGHT(TEXT(AU660,"0.#"),1)=".",FALSE,TRUE)</formula>
    </cfRule>
    <cfRule type="expression" dxfId="1292" priority="688">
      <formula>IF(RIGHT(TEXT(AU660,"0.#"),1)=".",TRUE,FALSE)</formula>
    </cfRule>
  </conditionalFormatting>
  <conditionalFormatting sqref="AU661">
    <cfRule type="expression" dxfId="1291" priority="685">
      <formula>IF(RIGHT(TEXT(AU661,"0.#"),1)=".",FALSE,TRUE)</formula>
    </cfRule>
    <cfRule type="expression" dxfId="1290" priority="686">
      <formula>IF(RIGHT(TEXT(AU661,"0.#"),1)=".",TRUE,FALSE)</formula>
    </cfRule>
  </conditionalFormatting>
  <conditionalFormatting sqref="AQ660">
    <cfRule type="expression" dxfId="1289" priority="677">
      <formula>IF(RIGHT(TEXT(AQ660,"0.#"),1)=".",FALSE,TRUE)</formula>
    </cfRule>
    <cfRule type="expression" dxfId="1288" priority="678">
      <formula>IF(RIGHT(TEXT(AQ660,"0.#"),1)=".",TRUE,FALSE)</formula>
    </cfRule>
  </conditionalFormatting>
  <conditionalFormatting sqref="AQ661">
    <cfRule type="expression" dxfId="1287" priority="675">
      <formula>IF(RIGHT(TEXT(AQ661,"0.#"),1)=".",FALSE,TRUE)</formula>
    </cfRule>
    <cfRule type="expression" dxfId="1286" priority="676">
      <formula>IF(RIGHT(TEXT(AQ661,"0.#"),1)=".",TRUE,FALSE)</formula>
    </cfRule>
  </conditionalFormatting>
  <conditionalFormatting sqref="AQ659">
    <cfRule type="expression" dxfId="1285" priority="673">
      <formula>IF(RIGHT(TEXT(AQ659,"0.#"),1)=".",FALSE,TRUE)</formula>
    </cfRule>
    <cfRule type="expression" dxfId="1284" priority="674">
      <formula>IF(RIGHT(TEXT(AQ659,"0.#"),1)=".",TRUE,FALSE)</formula>
    </cfRule>
  </conditionalFormatting>
  <conditionalFormatting sqref="AE664">
    <cfRule type="expression" dxfId="1283" priority="671">
      <formula>IF(RIGHT(TEXT(AE664,"0.#"),1)=".",FALSE,TRUE)</formula>
    </cfRule>
    <cfRule type="expression" dxfId="1282" priority="672">
      <formula>IF(RIGHT(TEXT(AE664,"0.#"),1)=".",TRUE,FALSE)</formula>
    </cfRule>
  </conditionalFormatting>
  <conditionalFormatting sqref="AE665">
    <cfRule type="expression" dxfId="1281" priority="669">
      <formula>IF(RIGHT(TEXT(AE665,"0.#"),1)=".",FALSE,TRUE)</formula>
    </cfRule>
    <cfRule type="expression" dxfId="1280" priority="670">
      <formula>IF(RIGHT(TEXT(AE665,"0.#"),1)=".",TRUE,FALSE)</formula>
    </cfRule>
  </conditionalFormatting>
  <conditionalFormatting sqref="AE666">
    <cfRule type="expression" dxfId="1279" priority="667">
      <formula>IF(RIGHT(TEXT(AE666,"0.#"),1)=".",FALSE,TRUE)</formula>
    </cfRule>
    <cfRule type="expression" dxfId="1278" priority="668">
      <formula>IF(RIGHT(TEXT(AE666,"0.#"),1)=".",TRUE,FALSE)</formula>
    </cfRule>
  </conditionalFormatting>
  <conditionalFormatting sqref="AU664">
    <cfRule type="expression" dxfId="1277" priority="659">
      <formula>IF(RIGHT(TEXT(AU664,"0.#"),1)=".",FALSE,TRUE)</formula>
    </cfRule>
    <cfRule type="expression" dxfId="1276" priority="660">
      <formula>IF(RIGHT(TEXT(AU664,"0.#"),1)=".",TRUE,FALSE)</formula>
    </cfRule>
  </conditionalFormatting>
  <conditionalFormatting sqref="AU665">
    <cfRule type="expression" dxfId="1275" priority="657">
      <formula>IF(RIGHT(TEXT(AU665,"0.#"),1)=".",FALSE,TRUE)</formula>
    </cfRule>
    <cfRule type="expression" dxfId="1274" priority="658">
      <formula>IF(RIGHT(TEXT(AU665,"0.#"),1)=".",TRUE,FALSE)</formula>
    </cfRule>
  </conditionalFormatting>
  <conditionalFormatting sqref="AU666">
    <cfRule type="expression" dxfId="1273" priority="655">
      <formula>IF(RIGHT(TEXT(AU666,"0.#"),1)=".",FALSE,TRUE)</formula>
    </cfRule>
    <cfRule type="expression" dxfId="1272" priority="656">
      <formula>IF(RIGHT(TEXT(AU666,"0.#"),1)=".",TRUE,FALSE)</formula>
    </cfRule>
  </conditionalFormatting>
  <conditionalFormatting sqref="AQ665">
    <cfRule type="expression" dxfId="1271" priority="647">
      <formula>IF(RIGHT(TEXT(AQ665,"0.#"),1)=".",FALSE,TRUE)</formula>
    </cfRule>
    <cfRule type="expression" dxfId="1270" priority="648">
      <formula>IF(RIGHT(TEXT(AQ665,"0.#"),1)=".",TRUE,FALSE)</formula>
    </cfRule>
  </conditionalFormatting>
  <conditionalFormatting sqref="AQ666">
    <cfRule type="expression" dxfId="1269" priority="645">
      <formula>IF(RIGHT(TEXT(AQ666,"0.#"),1)=".",FALSE,TRUE)</formula>
    </cfRule>
    <cfRule type="expression" dxfId="1268" priority="646">
      <formula>IF(RIGHT(TEXT(AQ666,"0.#"),1)=".",TRUE,FALSE)</formula>
    </cfRule>
  </conditionalFormatting>
  <conditionalFormatting sqref="AQ664">
    <cfRule type="expression" dxfId="1267" priority="643">
      <formula>IF(RIGHT(TEXT(AQ664,"0.#"),1)=".",FALSE,TRUE)</formula>
    </cfRule>
    <cfRule type="expression" dxfId="1266" priority="644">
      <formula>IF(RIGHT(TEXT(AQ664,"0.#"),1)=".",TRUE,FALSE)</formula>
    </cfRule>
  </conditionalFormatting>
  <conditionalFormatting sqref="AE669">
    <cfRule type="expression" dxfId="1265" priority="641">
      <formula>IF(RIGHT(TEXT(AE669,"0.#"),1)=".",FALSE,TRUE)</formula>
    </cfRule>
    <cfRule type="expression" dxfId="1264" priority="642">
      <formula>IF(RIGHT(TEXT(AE669,"0.#"),1)=".",TRUE,FALSE)</formula>
    </cfRule>
  </conditionalFormatting>
  <conditionalFormatting sqref="AE670">
    <cfRule type="expression" dxfId="1263" priority="639">
      <formula>IF(RIGHT(TEXT(AE670,"0.#"),1)=".",FALSE,TRUE)</formula>
    </cfRule>
    <cfRule type="expression" dxfId="1262" priority="640">
      <formula>IF(RIGHT(TEXT(AE670,"0.#"),1)=".",TRUE,FALSE)</formula>
    </cfRule>
  </conditionalFormatting>
  <conditionalFormatting sqref="AE671">
    <cfRule type="expression" dxfId="1261" priority="637">
      <formula>IF(RIGHT(TEXT(AE671,"0.#"),1)=".",FALSE,TRUE)</formula>
    </cfRule>
    <cfRule type="expression" dxfId="1260" priority="638">
      <formula>IF(RIGHT(TEXT(AE671,"0.#"),1)=".",TRUE,FALSE)</formula>
    </cfRule>
  </conditionalFormatting>
  <conditionalFormatting sqref="AU669">
    <cfRule type="expression" dxfId="1259" priority="629">
      <formula>IF(RIGHT(TEXT(AU669,"0.#"),1)=".",FALSE,TRUE)</formula>
    </cfRule>
    <cfRule type="expression" dxfId="1258" priority="630">
      <formula>IF(RIGHT(TEXT(AU669,"0.#"),1)=".",TRUE,FALSE)</formula>
    </cfRule>
  </conditionalFormatting>
  <conditionalFormatting sqref="AU670">
    <cfRule type="expression" dxfId="1257" priority="627">
      <formula>IF(RIGHT(TEXT(AU670,"0.#"),1)=".",FALSE,TRUE)</formula>
    </cfRule>
    <cfRule type="expression" dxfId="1256" priority="628">
      <formula>IF(RIGHT(TEXT(AU670,"0.#"),1)=".",TRUE,FALSE)</formula>
    </cfRule>
  </conditionalFormatting>
  <conditionalFormatting sqref="AU671">
    <cfRule type="expression" dxfId="1255" priority="625">
      <formula>IF(RIGHT(TEXT(AU671,"0.#"),1)=".",FALSE,TRUE)</formula>
    </cfRule>
    <cfRule type="expression" dxfId="1254" priority="626">
      <formula>IF(RIGHT(TEXT(AU671,"0.#"),1)=".",TRUE,FALSE)</formula>
    </cfRule>
  </conditionalFormatting>
  <conditionalFormatting sqref="AQ670">
    <cfRule type="expression" dxfId="1253" priority="617">
      <formula>IF(RIGHT(TEXT(AQ670,"0.#"),1)=".",FALSE,TRUE)</formula>
    </cfRule>
    <cfRule type="expression" dxfId="1252" priority="618">
      <formula>IF(RIGHT(TEXT(AQ670,"0.#"),1)=".",TRUE,FALSE)</formula>
    </cfRule>
  </conditionalFormatting>
  <conditionalFormatting sqref="AQ671">
    <cfRule type="expression" dxfId="1251" priority="615">
      <formula>IF(RIGHT(TEXT(AQ671,"0.#"),1)=".",FALSE,TRUE)</formula>
    </cfRule>
    <cfRule type="expression" dxfId="1250" priority="616">
      <formula>IF(RIGHT(TEXT(AQ671,"0.#"),1)=".",TRUE,FALSE)</formula>
    </cfRule>
  </conditionalFormatting>
  <conditionalFormatting sqref="AQ669">
    <cfRule type="expression" dxfId="1249" priority="613">
      <formula>IF(RIGHT(TEXT(AQ669,"0.#"),1)=".",FALSE,TRUE)</formula>
    </cfRule>
    <cfRule type="expression" dxfId="1248" priority="614">
      <formula>IF(RIGHT(TEXT(AQ669,"0.#"),1)=".",TRUE,FALSE)</formula>
    </cfRule>
  </conditionalFormatting>
  <conditionalFormatting sqref="AE679">
    <cfRule type="expression" dxfId="1247" priority="611">
      <formula>IF(RIGHT(TEXT(AE679,"0.#"),1)=".",FALSE,TRUE)</formula>
    </cfRule>
    <cfRule type="expression" dxfId="1246" priority="612">
      <formula>IF(RIGHT(TEXT(AE679,"0.#"),1)=".",TRUE,FALSE)</formula>
    </cfRule>
  </conditionalFormatting>
  <conditionalFormatting sqref="AE680">
    <cfRule type="expression" dxfId="1245" priority="609">
      <formula>IF(RIGHT(TEXT(AE680,"0.#"),1)=".",FALSE,TRUE)</formula>
    </cfRule>
    <cfRule type="expression" dxfId="1244" priority="610">
      <formula>IF(RIGHT(TEXT(AE680,"0.#"),1)=".",TRUE,FALSE)</formula>
    </cfRule>
  </conditionalFormatting>
  <conditionalFormatting sqref="AE681">
    <cfRule type="expression" dxfId="1243" priority="607">
      <formula>IF(RIGHT(TEXT(AE681,"0.#"),1)=".",FALSE,TRUE)</formula>
    </cfRule>
    <cfRule type="expression" dxfId="1242" priority="608">
      <formula>IF(RIGHT(TEXT(AE681,"0.#"),1)=".",TRUE,FALSE)</formula>
    </cfRule>
  </conditionalFormatting>
  <conditionalFormatting sqref="AU679">
    <cfRule type="expression" dxfId="1241" priority="599">
      <formula>IF(RIGHT(TEXT(AU679,"0.#"),1)=".",FALSE,TRUE)</formula>
    </cfRule>
    <cfRule type="expression" dxfId="1240" priority="600">
      <formula>IF(RIGHT(TEXT(AU679,"0.#"),1)=".",TRUE,FALSE)</formula>
    </cfRule>
  </conditionalFormatting>
  <conditionalFormatting sqref="AU680">
    <cfRule type="expression" dxfId="1239" priority="597">
      <formula>IF(RIGHT(TEXT(AU680,"0.#"),1)=".",FALSE,TRUE)</formula>
    </cfRule>
    <cfRule type="expression" dxfId="1238" priority="598">
      <formula>IF(RIGHT(TEXT(AU680,"0.#"),1)=".",TRUE,FALSE)</formula>
    </cfRule>
  </conditionalFormatting>
  <conditionalFormatting sqref="AU681">
    <cfRule type="expression" dxfId="1237" priority="595">
      <formula>IF(RIGHT(TEXT(AU681,"0.#"),1)=".",FALSE,TRUE)</formula>
    </cfRule>
    <cfRule type="expression" dxfId="1236" priority="596">
      <formula>IF(RIGHT(TEXT(AU681,"0.#"),1)=".",TRUE,FALSE)</formula>
    </cfRule>
  </conditionalFormatting>
  <conditionalFormatting sqref="AQ680">
    <cfRule type="expression" dxfId="1235" priority="587">
      <formula>IF(RIGHT(TEXT(AQ680,"0.#"),1)=".",FALSE,TRUE)</formula>
    </cfRule>
    <cfRule type="expression" dxfId="1234" priority="588">
      <formula>IF(RIGHT(TEXT(AQ680,"0.#"),1)=".",TRUE,FALSE)</formula>
    </cfRule>
  </conditionalFormatting>
  <conditionalFormatting sqref="AQ681">
    <cfRule type="expression" dxfId="1233" priority="585">
      <formula>IF(RIGHT(TEXT(AQ681,"0.#"),1)=".",FALSE,TRUE)</formula>
    </cfRule>
    <cfRule type="expression" dxfId="1232" priority="586">
      <formula>IF(RIGHT(TEXT(AQ681,"0.#"),1)=".",TRUE,FALSE)</formula>
    </cfRule>
  </conditionalFormatting>
  <conditionalFormatting sqref="AQ679">
    <cfRule type="expression" dxfId="1231" priority="583">
      <formula>IF(RIGHT(TEXT(AQ679,"0.#"),1)=".",FALSE,TRUE)</formula>
    </cfRule>
    <cfRule type="expression" dxfId="1230" priority="584">
      <formula>IF(RIGHT(TEXT(AQ679,"0.#"),1)=".",TRUE,FALSE)</formula>
    </cfRule>
  </conditionalFormatting>
  <conditionalFormatting sqref="AE684">
    <cfRule type="expression" dxfId="1229" priority="581">
      <formula>IF(RIGHT(TEXT(AE684,"0.#"),1)=".",FALSE,TRUE)</formula>
    </cfRule>
    <cfRule type="expression" dxfId="1228" priority="582">
      <formula>IF(RIGHT(TEXT(AE684,"0.#"),1)=".",TRUE,FALSE)</formula>
    </cfRule>
  </conditionalFormatting>
  <conditionalFormatting sqref="AE685">
    <cfRule type="expression" dxfId="1227" priority="579">
      <formula>IF(RIGHT(TEXT(AE685,"0.#"),1)=".",FALSE,TRUE)</formula>
    </cfRule>
    <cfRule type="expression" dxfId="1226" priority="580">
      <formula>IF(RIGHT(TEXT(AE685,"0.#"),1)=".",TRUE,FALSE)</formula>
    </cfRule>
  </conditionalFormatting>
  <conditionalFormatting sqref="AE686">
    <cfRule type="expression" dxfId="1225" priority="577">
      <formula>IF(RIGHT(TEXT(AE686,"0.#"),1)=".",FALSE,TRUE)</formula>
    </cfRule>
    <cfRule type="expression" dxfId="1224" priority="578">
      <formula>IF(RIGHT(TEXT(AE686,"0.#"),1)=".",TRUE,FALSE)</formula>
    </cfRule>
  </conditionalFormatting>
  <conditionalFormatting sqref="AU684">
    <cfRule type="expression" dxfId="1223" priority="569">
      <formula>IF(RIGHT(TEXT(AU684,"0.#"),1)=".",FALSE,TRUE)</formula>
    </cfRule>
    <cfRule type="expression" dxfId="1222" priority="570">
      <formula>IF(RIGHT(TEXT(AU684,"0.#"),1)=".",TRUE,FALSE)</formula>
    </cfRule>
  </conditionalFormatting>
  <conditionalFormatting sqref="AU685">
    <cfRule type="expression" dxfId="1221" priority="567">
      <formula>IF(RIGHT(TEXT(AU685,"0.#"),1)=".",FALSE,TRUE)</formula>
    </cfRule>
    <cfRule type="expression" dxfId="1220" priority="568">
      <formula>IF(RIGHT(TEXT(AU685,"0.#"),1)=".",TRUE,FALSE)</formula>
    </cfRule>
  </conditionalFormatting>
  <conditionalFormatting sqref="AU686">
    <cfRule type="expression" dxfId="1219" priority="565">
      <formula>IF(RIGHT(TEXT(AU686,"0.#"),1)=".",FALSE,TRUE)</formula>
    </cfRule>
    <cfRule type="expression" dxfId="1218" priority="566">
      <formula>IF(RIGHT(TEXT(AU686,"0.#"),1)=".",TRUE,FALSE)</formula>
    </cfRule>
  </conditionalFormatting>
  <conditionalFormatting sqref="AQ685">
    <cfRule type="expression" dxfId="1217" priority="557">
      <formula>IF(RIGHT(TEXT(AQ685,"0.#"),1)=".",FALSE,TRUE)</formula>
    </cfRule>
    <cfRule type="expression" dxfId="1216" priority="558">
      <formula>IF(RIGHT(TEXT(AQ685,"0.#"),1)=".",TRUE,FALSE)</formula>
    </cfRule>
  </conditionalFormatting>
  <conditionalFormatting sqref="AQ686">
    <cfRule type="expression" dxfId="1215" priority="555">
      <formula>IF(RIGHT(TEXT(AQ686,"0.#"),1)=".",FALSE,TRUE)</formula>
    </cfRule>
    <cfRule type="expression" dxfId="1214" priority="556">
      <formula>IF(RIGHT(TEXT(AQ686,"0.#"),1)=".",TRUE,FALSE)</formula>
    </cfRule>
  </conditionalFormatting>
  <conditionalFormatting sqref="AQ684">
    <cfRule type="expression" dxfId="1213" priority="553">
      <formula>IF(RIGHT(TEXT(AQ684,"0.#"),1)=".",FALSE,TRUE)</formula>
    </cfRule>
    <cfRule type="expression" dxfId="1212" priority="554">
      <formula>IF(RIGHT(TEXT(AQ684,"0.#"),1)=".",TRUE,FALSE)</formula>
    </cfRule>
  </conditionalFormatting>
  <conditionalFormatting sqref="AE689">
    <cfRule type="expression" dxfId="1211" priority="551">
      <formula>IF(RIGHT(TEXT(AE689,"0.#"),1)=".",FALSE,TRUE)</formula>
    </cfRule>
    <cfRule type="expression" dxfId="1210" priority="552">
      <formula>IF(RIGHT(TEXT(AE689,"0.#"),1)=".",TRUE,FALSE)</formula>
    </cfRule>
  </conditionalFormatting>
  <conditionalFormatting sqref="AE690">
    <cfRule type="expression" dxfId="1209" priority="549">
      <formula>IF(RIGHT(TEXT(AE690,"0.#"),1)=".",FALSE,TRUE)</formula>
    </cfRule>
    <cfRule type="expression" dxfId="1208" priority="550">
      <formula>IF(RIGHT(TEXT(AE690,"0.#"),1)=".",TRUE,FALSE)</formula>
    </cfRule>
  </conditionalFormatting>
  <conditionalFormatting sqref="AE691">
    <cfRule type="expression" dxfId="1207" priority="547">
      <formula>IF(RIGHT(TEXT(AE691,"0.#"),1)=".",FALSE,TRUE)</formula>
    </cfRule>
    <cfRule type="expression" dxfId="1206" priority="548">
      <formula>IF(RIGHT(TEXT(AE691,"0.#"),1)=".",TRUE,FALSE)</formula>
    </cfRule>
  </conditionalFormatting>
  <conditionalFormatting sqref="AU689">
    <cfRule type="expression" dxfId="1205" priority="539">
      <formula>IF(RIGHT(TEXT(AU689,"0.#"),1)=".",FALSE,TRUE)</formula>
    </cfRule>
    <cfRule type="expression" dxfId="1204" priority="540">
      <formula>IF(RIGHT(TEXT(AU689,"0.#"),1)=".",TRUE,FALSE)</formula>
    </cfRule>
  </conditionalFormatting>
  <conditionalFormatting sqref="AU690">
    <cfRule type="expression" dxfId="1203" priority="537">
      <formula>IF(RIGHT(TEXT(AU690,"0.#"),1)=".",FALSE,TRUE)</formula>
    </cfRule>
    <cfRule type="expression" dxfId="1202" priority="538">
      <formula>IF(RIGHT(TEXT(AU690,"0.#"),1)=".",TRUE,FALSE)</formula>
    </cfRule>
  </conditionalFormatting>
  <conditionalFormatting sqref="AU691">
    <cfRule type="expression" dxfId="1201" priority="535">
      <formula>IF(RIGHT(TEXT(AU691,"0.#"),1)=".",FALSE,TRUE)</formula>
    </cfRule>
    <cfRule type="expression" dxfId="1200" priority="536">
      <formula>IF(RIGHT(TEXT(AU691,"0.#"),1)=".",TRUE,FALSE)</formula>
    </cfRule>
  </conditionalFormatting>
  <conditionalFormatting sqref="AQ690">
    <cfRule type="expression" dxfId="1199" priority="527">
      <formula>IF(RIGHT(TEXT(AQ690,"0.#"),1)=".",FALSE,TRUE)</formula>
    </cfRule>
    <cfRule type="expression" dxfId="1198" priority="528">
      <formula>IF(RIGHT(TEXT(AQ690,"0.#"),1)=".",TRUE,FALSE)</formula>
    </cfRule>
  </conditionalFormatting>
  <conditionalFormatting sqref="AQ691">
    <cfRule type="expression" dxfId="1197" priority="525">
      <formula>IF(RIGHT(TEXT(AQ691,"0.#"),1)=".",FALSE,TRUE)</formula>
    </cfRule>
    <cfRule type="expression" dxfId="1196" priority="526">
      <formula>IF(RIGHT(TEXT(AQ691,"0.#"),1)=".",TRUE,FALSE)</formula>
    </cfRule>
  </conditionalFormatting>
  <conditionalFormatting sqref="AQ689">
    <cfRule type="expression" dxfId="1195" priority="523">
      <formula>IF(RIGHT(TEXT(AQ689,"0.#"),1)=".",FALSE,TRUE)</formula>
    </cfRule>
    <cfRule type="expression" dxfId="1194" priority="524">
      <formula>IF(RIGHT(TEXT(AQ689,"0.#"),1)=".",TRUE,FALSE)</formula>
    </cfRule>
  </conditionalFormatting>
  <conditionalFormatting sqref="AE694">
    <cfRule type="expression" dxfId="1193" priority="521">
      <formula>IF(RIGHT(TEXT(AE694,"0.#"),1)=".",FALSE,TRUE)</formula>
    </cfRule>
    <cfRule type="expression" dxfId="1192" priority="522">
      <formula>IF(RIGHT(TEXT(AE694,"0.#"),1)=".",TRUE,FALSE)</formula>
    </cfRule>
  </conditionalFormatting>
  <conditionalFormatting sqref="AM696">
    <cfRule type="expression" dxfId="1191" priority="511">
      <formula>IF(RIGHT(TEXT(AM696,"0.#"),1)=".",FALSE,TRUE)</formula>
    </cfRule>
    <cfRule type="expression" dxfId="1190" priority="512">
      <formula>IF(RIGHT(TEXT(AM696,"0.#"),1)=".",TRUE,FALSE)</formula>
    </cfRule>
  </conditionalFormatting>
  <conditionalFormatting sqref="AE695">
    <cfRule type="expression" dxfId="1189" priority="519">
      <formula>IF(RIGHT(TEXT(AE695,"0.#"),1)=".",FALSE,TRUE)</formula>
    </cfRule>
    <cfRule type="expression" dxfId="1188" priority="520">
      <formula>IF(RIGHT(TEXT(AE695,"0.#"),1)=".",TRUE,FALSE)</formula>
    </cfRule>
  </conditionalFormatting>
  <conditionalFormatting sqref="AE696">
    <cfRule type="expression" dxfId="1187" priority="517">
      <formula>IF(RIGHT(TEXT(AE696,"0.#"),1)=".",FALSE,TRUE)</formula>
    </cfRule>
    <cfRule type="expression" dxfId="1186" priority="518">
      <formula>IF(RIGHT(TEXT(AE696,"0.#"),1)=".",TRUE,FALSE)</formula>
    </cfRule>
  </conditionalFormatting>
  <conditionalFormatting sqref="AM694">
    <cfRule type="expression" dxfId="1185" priority="515">
      <formula>IF(RIGHT(TEXT(AM694,"0.#"),1)=".",FALSE,TRUE)</formula>
    </cfRule>
    <cfRule type="expression" dxfId="1184" priority="516">
      <formula>IF(RIGHT(TEXT(AM694,"0.#"),1)=".",TRUE,FALSE)</formula>
    </cfRule>
  </conditionalFormatting>
  <conditionalFormatting sqref="AM695">
    <cfRule type="expression" dxfId="1183" priority="513">
      <formula>IF(RIGHT(TEXT(AM695,"0.#"),1)=".",FALSE,TRUE)</formula>
    </cfRule>
    <cfRule type="expression" dxfId="1182" priority="514">
      <formula>IF(RIGHT(TEXT(AM695,"0.#"),1)=".",TRUE,FALSE)</formula>
    </cfRule>
  </conditionalFormatting>
  <conditionalFormatting sqref="AU694">
    <cfRule type="expression" dxfId="1181" priority="509">
      <formula>IF(RIGHT(TEXT(AU694,"0.#"),1)=".",FALSE,TRUE)</formula>
    </cfRule>
    <cfRule type="expression" dxfId="1180" priority="510">
      <formula>IF(RIGHT(TEXT(AU694,"0.#"),1)=".",TRUE,FALSE)</formula>
    </cfRule>
  </conditionalFormatting>
  <conditionalFormatting sqref="AU695">
    <cfRule type="expression" dxfId="1179" priority="507">
      <formula>IF(RIGHT(TEXT(AU695,"0.#"),1)=".",FALSE,TRUE)</formula>
    </cfRule>
    <cfRule type="expression" dxfId="1178" priority="508">
      <formula>IF(RIGHT(TEXT(AU695,"0.#"),1)=".",TRUE,FALSE)</formula>
    </cfRule>
  </conditionalFormatting>
  <conditionalFormatting sqref="AU696">
    <cfRule type="expression" dxfId="1177" priority="505">
      <formula>IF(RIGHT(TEXT(AU696,"0.#"),1)=".",FALSE,TRUE)</formula>
    </cfRule>
    <cfRule type="expression" dxfId="1176" priority="506">
      <formula>IF(RIGHT(TEXT(AU696,"0.#"),1)=".",TRUE,FALSE)</formula>
    </cfRule>
  </conditionalFormatting>
  <conditionalFormatting sqref="AI694">
    <cfRule type="expression" dxfId="1175" priority="503">
      <formula>IF(RIGHT(TEXT(AI694,"0.#"),1)=".",FALSE,TRUE)</formula>
    </cfRule>
    <cfRule type="expression" dxfId="1174" priority="504">
      <formula>IF(RIGHT(TEXT(AI694,"0.#"),1)=".",TRUE,FALSE)</formula>
    </cfRule>
  </conditionalFormatting>
  <conditionalFormatting sqref="AI695">
    <cfRule type="expression" dxfId="1173" priority="501">
      <formula>IF(RIGHT(TEXT(AI695,"0.#"),1)=".",FALSE,TRUE)</formula>
    </cfRule>
    <cfRule type="expression" dxfId="1172" priority="502">
      <formula>IF(RIGHT(TEXT(AI695,"0.#"),1)=".",TRUE,FALSE)</formula>
    </cfRule>
  </conditionalFormatting>
  <conditionalFormatting sqref="AQ695">
    <cfRule type="expression" dxfId="1171" priority="497">
      <formula>IF(RIGHT(TEXT(AQ695,"0.#"),1)=".",FALSE,TRUE)</formula>
    </cfRule>
    <cfRule type="expression" dxfId="1170" priority="498">
      <formula>IF(RIGHT(TEXT(AQ695,"0.#"),1)=".",TRUE,FALSE)</formula>
    </cfRule>
  </conditionalFormatting>
  <conditionalFormatting sqref="AQ696">
    <cfRule type="expression" dxfId="1169" priority="495">
      <formula>IF(RIGHT(TEXT(AQ696,"0.#"),1)=".",FALSE,TRUE)</formula>
    </cfRule>
    <cfRule type="expression" dxfId="1168" priority="496">
      <formula>IF(RIGHT(TEXT(AQ696,"0.#"),1)=".",TRUE,FALSE)</formula>
    </cfRule>
  </conditionalFormatting>
  <conditionalFormatting sqref="AU101">
    <cfRule type="expression" dxfId="1167" priority="491">
      <formula>IF(RIGHT(TEXT(AU101,"0.#"),1)=".",FALSE,TRUE)</formula>
    </cfRule>
    <cfRule type="expression" dxfId="1166" priority="492">
      <formula>IF(RIGHT(TEXT(AU101,"0.#"),1)=".",TRUE,FALSE)</formula>
    </cfRule>
  </conditionalFormatting>
  <conditionalFormatting sqref="AU102">
    <cfRule type="expression" dxfId="1165" priority="489">
      <formula>IF(RIGHT(TEXT(AU102,"0.#"),1)=".",FALSE,TRUE)</formula>
    </cfRule>
    <cfRule type="expression" dxfId="1164" priority="490">
      <formula>IF(RIGHT(TEXT(AU102,"0.#"),1)=".",TRUE,FALSE)</formula>
    </cfRule>
  </conditionalFormatting>
  <conditionalFormatting sqref="AU104">
    <cfRule type="expression" dxfId="1163" priority="485">
      <formula>IF(RIGHT(TEXT(AU104,"0.#"),1)=".",FALSE,TRUE)</formula>
    </cfRule>
    <cfRule type="expression" dxfId="1162" priority="486">
      <formula>IF(RIGHT(TEXT(AU104,"0.#"),1)=".",TRUE,FALSE)</formula>
    </cfRule>
  </conditionalFormatting>
  <conditionalFormatting sqref="AU105">
    <cfRule type="expression" dxfId="1161" priority="483">
      <formula>IF(RIGHT(TEXT(AU105,"0.#"),1)=".",FALSE,TRUE)</formula>
    </cfRule>
    <cfRule type="expression" dxfId="1160" priority="484">
      <formula>IF(RIGHT(TEXT(AU105,"0.#"),1)=".",TRUE,FALSE)</formula>
    </cfRule>
  </conditionalFormatting>
  <conditionalFormatting sqref="AU107">
    <cfRule type="expression" dxfId="1159" priority="479">
      <formula>IF(RIGHT(TEXT(AU107,"0.#"),1)=".",FALSE,TRUE)</formula>
    </cfRule>
    <cfRule type="expression" dxfId="1158" priority="480">
      <formula>IF(RIGHT(TEXT(AU107,"0.#"),1)=".",TRUE,FALSE)</formula>
    </cfRule>
  </conditionalFormatting>
  <conditionalFormatting sqref="AU108">
    <cfRule type="expression" dxfId="1157" priority="477">
      <formula>IF(RIGHT(TEXT(AU108,"0.#"),1)=".",FALSE,TRUE)</formula>
    </cfRule>
    <cfRule type="expression" dxfId="1156" priority="478">
      <formula>IF(RIGHT(TEXT(AU108,"0.#"),1)=".",TRUE,FALSE)</formula>
    </cfRule>
  </conditionalFormatting>
  <conditionalFormatting sqref="AU110">
    <cfRule type="expression" dxfId="1155" priority="475">
      <formula>IF(RIGHT(TEXT(AU110,"0.#"),1)=".",FALSE,TRUE)</formula>
    </cfRule>
    <cfRule type="expression" dxfId="1154" priority="476">
      <formula>IF(RIGHT(TEXT(AU110,"0.#"),1)=".",TRUE,FALSE)</formula>
    </cfRule>
  </conditionalFormatting>
  <conditionalFormatting sqref="AU111">
    <cfRule type="expression" dxfId="1153" priority="473">
      <formula>IF(RIGHT(TEXT(AU111,"0.#"),1)=".",FALSE,TRUE)</formula>
    </cfRule>
    <cfRule type="expression" dxfId="1152" priority="474">
      <formula>IF(RIGHT(TEXT(AU111,"0.#"),1)=".",TRUE,FALSE)</formula>
    </cfRule>
  </conditionalFormatting>
  <conditionalFormatting sqref="AU113">
    <cfRule type="expression" dxfId="1151" priority="471">
      <formula>IF(RIGHT(TEXT(AU113,"0.#"),1)=".",FALSE,TRUE)</formula>
    </cfRule>
    <cfRule type="expression" dxfId="1150" priority="472">
      <formula>IF(RIGHT(TEXT(AU113,"0.#"),1)=".",TRUE,FALSE)</formula>
    </cfRule>
  </conditionalFormatting>
  <conditionalFormatting sqref="AU114">
    <cfRule type="expression" dxfId="1149" priority="469">
      <formula>IF(RIGHT(TEXT(AU114,"0.#"),1)=".",FALSE,TRUE)</formula>
    </cfRule>
    <cfRule type="expression" dxfId="1148" priority="470">
      <formula>IF(RIGHT(TEXT(AU114,"0.#"),1)=".",TRUE,FALSE)</formula>
    </cfRule>
  </conditionalFormatting>
  <conditionalFormatting sqref="AM489">
    <cfRule type="expression" dxfId="1147" priority="463">
      <formula>IF(RIGHT(TEXT(AM489,"0.#"),1)=".",FALSE,TRUE)</formula>
    </cfRule>
    <cfRule type="expression" dxfId="1146" priority="464">
      <formula>IF(RIGHT(TEXT(AM489,"0.#"),1)=".",TRUE,FALSE)</formula>
    </cfRule>
  </conditionalFormatting>
  <conditionalFormatting sqref="AM487">
    <cfRule type="expression" dxfId="1145" priority="467">
      <formula>IF(RIGHT(TEXT(AM487,"0.#"),1)=".",FALSE,TRUE)</formula>
    </cfRule>
    <cfRule type="expression" dxfId="1144" priority="468">
      <formula>IF(RIGHT(TEXT(AM487,"0.#"),1)=".",TRUE,FALSE)</formula>
    </cfRule>
  </conditionalFormatting>
  <conditionalFormatting sqref="AM488">
    <cfRule type="expression" dxfId="1143" priority="465">
      <formula>IF(RIGHT(TEXT(AM488,"0.#"),1)=".",FALSE,TRUE)</formula>
    </cfRule>
    <cfRule type="expression" dxfId="1142" priority="466">
      <formula>IF(RIGHT(TEXT(AM488,"0.#"),1)=".",TRUE,FALSE)</formula>
    </cfRule>
  </conditionalFormatting>
  <conditionalFormatting sqref="AI489">
    <cfRule type="expression" dxfId="1141" priority="457">
      <formula>IF(RIGHT(TEXT(AI489,"0.#"),1)=".",FALSE,TRUE)</formula>
    </cfRule>
    <cfRule type="expression" dxfId="1140" priority="458">
      <formula>IF(RIGHT(TEXT(AI489,"0.#"),1)=".",TRUE,FALSE)</formula>
    </cfRule>
  </conditionalFormatting>
  <conditionalFormatting sqref="AI487">
    <cfRule type="expression" dxfId="1139" priority="461">
      <formula>IF(RIGHT(TEXT(AI487,"0.#"),1)=".",FALSE,TRUE)</formula>
    </cfRule>
    <cfRule type="expression" dxfId="1138" priority="462">
      <formula>IF(RIGHT(TEXT(AI487,"0.#"),1)=".",TRUE,FALSE)</formula>
    </cfRule>
  </conditionalFormatting>
  <conditionalFormatting sqref="AI488">
    <cfRule type="expression" dxfId="1137" priority="459">
      <formula>IF(RIGHT(TEXT(AI488,"0.#"),1)=".",FALSE,TRUE)</formula>
    </cfRule>
    <cfRule type="expression" dxfId="1136" priority="460">
      <formula>IF(RIGHT(TEXT(AI488,"0.#"),1)=".",TRUE,FALSE)</formula>
    </cfRule>
  </conditionalFormatting>
  <conditionalFormatting sqref="AM514">
    <cfRule type="expression" dxfId="1135" priority="451">
      <formula>IF(RIGHT(TEXT(AM514,"0.#"),1)=".",FALSE,TRUE)</formula>
    </cfRule>
    <cfRule type="expression" dxfId="1134" priority="452">
      <formula>IF(RIGHT(TEXT(AM514,"0.#"),1)=".",TRUE,FALSE)</formula>
    </cfRule>
  </conditionalFormatting>
  <conditionalFormatting sqref="AM512">
    <cfRule type="expression" dxfId="1133" priority="455">
      <formula>IF(RIGHT(TEXT(AM512,"0.#"),1)=".",FALSE,TRUE)</formula>
    </cfRule>
    <cfRule type="expression" dxfId="1132" priority="456">
      <formula>IF(RIGHT(TEXT(AM512,"0.#"),1)=".",TRUE,FALSE)</formula>
    </cfRule>
  </conditionalFormatting>
  <conditionalFormatting sqref="AM513">
    <cfRule type="expression" dxfId="1131" priority="453">
      <formula>IF(RIGHT(TEXT(AM513,"0.#"),1)=".",FALSE,TRUE)</formula>
    </cfRule>
    <cfRule type="expression" dxfId="1130" priority="454">
      <formula>IF(RIGHT(TEXT(AM513,"0.#"),1)=".",TRUE,FALSE)</formula>
    </cfRule>
  </conditionalFormatting>
  <conditionalFormatting sqref="AI514">
    <cfRule type="expression" dxfId="1129" priority="445">
      <formula>IF(RIGHT(TEXT(AI514,"0.#"),1)=".",FALSE,TRUE)</formula>
    </cfRule>
    <cfRule type="expression" dxfId="1128" priority="446">
      <formula>IF(RIGHT(TEXT(AI514,"0.#"),1)=".",TRUE,FALSE)</formula>
    </cfRule>
  </conditionalFormatting>
  <conditionalFormatting sqref="AI512">
    <cfRule type="expression" dxfId="1127" priority="449">
      <formula>IF(RIGHT(TEXT(AI512,"0.#"),1)=".",FALSE,TRUE)</formula>
    </cfRule>
    <cfRule type="expression" dxfId="1126" priority="450">
      <formula>IF(RIGHT(TEXT(AI512,"0.#"),1)=".",TRUE,FALSE)</formula>
    </cfRule>
  </conditionalFormatting>
  <conditionalFormatting sqref="AI513">
    <cfRule type="expression" dxfId="1125" priority="447">
      <formula>IF(RIGHT(TEXT(AI513,"0.#"),1)=".",FALSE,TRUE)</formula>
    </cfRule>
    <cfRule type="expression" dxfId="1124" priority="448">
      <formula>IF(RIGHT(TEXT(AI513,"0.#"),1)=".",TRUE,FALSE)</formula>
    </cfRule>
  </conditionalFormatting>
  <conditionalFormatting sqref="AM519">
    <cfRule type="expression" dxfId="1123" priority="391">
      <formula>IF(RIGHT(TEXT(AM519,"0.#"),1)=".",FALSE,TRUE)</formula>
    </cfRule>
    <cfRule type="expression" dxfId="1122" priority="392">
      <formula>IF(RIGHT(TEXT(AM519,"0.#"),1)=".",TRUE,FALSE)</formula>
    </cfRule>
  </conditionalFormatting>
  <conditionalFormatting sqref="AM517">
    <cfRule type="expression" dxfId="1121" priority="395">
      <formula>IF(RIGHT(TEXT(AM517,"0.#"),1)=".",FALSE,TRUE)</formula>
    </cfRule>
    <cfRule type="expression" dxfId="1120" priority="396">
      <formula>IF(RIGHT(TEXT(AM517,"0.#"),1)=".",TRUE,FALSE)</formula>
    </cfRule>
  </conditionalFormatting>
  <conditionalFormatting sqref="AM518">
    <cfRule type="expression" dxfId="1119" priority="393">
      <formula>IF(RIGHT(TEXT(AM518,"0.#"),1)=".",FALSE,TRUE)</formula>
    </cfRule>
    <cfRule type="expression" dxfId="1118" priority="394">
      <formula>IF(RIGHT(TEXT(AM518,"0.#"),1)=".",TRUE,FALSE)</formula>
    </cfRule>
  </conditionalFormatting>
  <conditionalFormatting sqref="AI519">
    <cfRule type="expression" dxfId="1117" priority="385">
      <formula>IF(RIGHT(TEXT(AI519,"0.#"),1)=".",FALSE,TRUE)</formula>
    </cfRule>
    <cfRule type="expression" dxfId="1116" priority="386">
      <formula>IF(RIGHT(TEXT(AI519,"0.#"),1)=".",TRUE,FALSE)</formula>
    </cfRule>
  </conditionalFormatting>
  <conditionalFormatting sqref="AI517">
    <cfRule type="expression" dxfId="1115" priority="389">
      <formula>IF(RIGHT(TEXT(AI517,"0.#"),1)=".",FALSE,TRUE)</formula>
    </cfRule>
    <cfRule type="expression" dxfId="1114" priority="390">
      <formula>IF(RIGHT(TEXT(AI517,"0.#"),1)=".",TRUE,FALSE)</formula>
    </cfRule>
  </conditionalFormatting>
  <conditionalFormatting sqref="AI518">
    <cfRule type="expression" dxfId="1113" priority="387">
      <formula>IF(RIGHT(TEXT(AI518,"0.#"),1)=".",FALSE,TRUE)</formula>
    </cfRule>
    <cfRule type="expression" dxfId="1112" priority="388">
      <formula>IF(RIGHT(TEXT(AI518,"0.#"),1)=".",TRUE,FALSE)</formula>
    </cfRule>
  </conditionalFormatting>
  <conditionalFormatting sqref="AM524">
    <cfRule type="expression" dxfId="1111" priority="379">
      <formula>IF(RIGHT(TEXT(AM524,"0.#"),1)=".",FALSE,TRUE)</formula>
    </cfRule>
    <cfRule type="expression" dxfId="1110" priority="380">
      <formula>IF(RIGHT(TEXT(AM524,"0.#"),1)=".",TRUE,FALSE)</formula>
    </cfRule>
  </conditionalFormatting>
  <conditionalFormatting sqref="AM522">
    <cfRule type="expression" dxfId="1109" priority="383">
      <formula>IF(RIGHT(TEXT(AM522,"0.#"),1)=".",FALSE,TRUE)</formula>
    </cfRule>
    <cfRule type="expression" dxfId="1108" priority="384">
      <formula>IF(RIGHT(TEXT(AM522,"0.#"),1)=".",TRUE,FALSE)</formula>
    </cfRule>
  </conditionalFormatting>
  <conditionalFormatting sqref="AM523">
    <cfRule type="expression" dxfId="1107" priority="381">
      <formula>IF(RIGHT(TEXT(AM523,"0.#"),1)=".",FALSE,TRUE)</formula>
    </cfRule>
    <cfRule type="expression" dxfId="1106" priority="382">
      <formula>IF(RIGHT(TEXT(AM523,"0.#"),1)=".",TRUE,FALSE)</formula>
    </cfRule>
  </conditionalFormatting>
  <conditionalFormatting sqref="AI524">
    <cfRule type="expression" dxfId="1105" priority="373">
      <formula>IF(RIGHT(TEXT(AI524,"0.#"),1)=".",FALSE,TRUE)</formula>
    </cfRule>
    <cfRule type="expression" dxfId="1104" priority="374">
      <formula>IF(RIGHT(TEXT(AI524,"0.#"),1)=".",TRUE,FALSE)</formula>
    </cfRule>
  </conditionalFormatting>
  <conditionalFormatting sqref="AI522">
    <cfRule type="expression" dxfId="1103" priority="377">
      <formula>IF(RIGHT(TEXT(AI522,"0.#"),1)=".",FALSE,TRUE)</formula>
    </cfRule>
    <cfRule type="expression" dxfId="1102" priority="378">
      <formula>IF(RIGHT(TEXT(AI522,"0.#"),1)=".",TRUE,FALSE)</formula>
    </cfRule>
  </conditionalFormatting>
  <conditionalFormatting sqref="AI523">
    <cfRule type="expression" dxfId="1101" priority="375">
      <formula>IF(RIGHT(TEXT(AI523,"0.#"),1)=".",FALSE,TRUE)</formula>
    </cfRule>
    <cfRule type="expression" dxfId="1100" priority="376">
      <formula>IF(RIGHT(TEXT(AI523,"0.#"),1)=".",TRUE,FALSE)</formula>
    </cfRule>
  </conditionalFormatting>
  <conditionalFormatting sqref="AM529">
    <cfRule type="expression" dxfId="1099" priority="367">
      <formula>IF(RIGHT(TEXT(AM529,"0.#"),1)=".",FALSE,TRUE)</formula>
    </cfRule>
    <cfRule type="expression" dxfId="1098" priority="368">
      <formula>IF(RIGHT(TEXT(AM529,"0.#"),1)=".",TRUE,FALSE)</formula>
    </cfRule>
  </conditionalFormatting>
  <conditionalFormatting sqref="AM527">
    <cfRule type="expression" dxfId="1097" priority="371">
      <formula>IF(RIGHT(TEXT(AM527,"0.#"),1)=".",FALSE,TRUE)</formula>
    </cfRule>
    <cfRule type="expression" dxfId="1096" priority="372">
      <formula>IF(RIGHT(TEXT(AM527,"0.#"),1)=".",TRUE,FALSE)</formula>
    </cfRule>
  </conditionalFormatting>
  <conditionalFormatting sqref="AM528">
    <cfRule type="expression" dxfId="1095" priority="369">
      <formula>IF(RIGHT(TEXT(AM528,"0.#"),1)=".",FALSE,TRUE)</formula>
    </cfRule>
    <cfRule type="expression" dxfId="1094" priority="370">
      <formula>IF(RIGHT(TEXT(AM528,"0.#"),1)=".",TRUE,FALSE)</formula>
    </cfRule>
  </conditionalFormatting>
  <conditionalFormatting sqref="AI529">
    <cfRule type="expression" dxfId="1093" priority="361">
      <formula>IF(RIGHT(TEXT(AI529,"0.#"),1)=".",FALSE,TRUE)</formula>
    </cfRule>
    <cfRule type="expression" dxfId="1092" priority="362">
      <formula>IF(RIGHT(TEXT(AI529,"0.#"),1)=".",TRUE,FALSE)</formula>
    </cfRule>
  </conditionalFormatting>
  <conditionalFormatting sqref="AI527">
    <cfRule type="expression" dxfId="1091" priority="365">
      <formula>IF(RIGHT(TEXT(AI527,"0.#"),1)=".",FALSE,TRUE)</formula>
    </cfRule>
    <cfRule type="expression" dxfId="1090" priority="366">
      <formula>IF(RIGHT(TEXT(AI527,"0.#"),1)=".",TRUE,FALSE)</formula>
    </cfRule>
  </conditionalFormatting>
  <conditionalFormatting sqref="AI528">
    <cfRule type="expression" dxfId="1089" priority="363">
      <formula>IF(RIGHT(TEXT(AI528,"0.#"),1)=".",FALSE,TRUE)</formula>
    </cfRule>
    <cfRule type="expression" dxfId="1088" priority="364">
      <formula>IF(RIGHT(TEXT(AI528,"0.#"),1)=".",TRUE,FALSE)</formula>
    </cfRule>
  </conditionalFormatting>
  <conditionalFormatting sqref="AM494">
    <cfRule type="expression" dxfId="1087" priority="439">
      <formula>IF(RIGHT(TEXT(AM494,"0.#"),1)=".",FALSE,TRUE)</formula>
    </cfRule>
    <cfRule type="expression" dxfId="1086" priority="440">
      <formula>IF(RIGHT(TEXT(AM494,"0.#"),1)=".",TRUE,FALSE)</formula>
    </cfRule>
  </conditionalFormatting>
  <conditionalFormatting sqref="AM492">
    <cfRule type="expression" dxfId="1085" priority="443">
      <formula>IF(RIGHT(TEXT(AM492,"0.#"),1)=".",FALSE,TRUE)</formula>
    </cfRule>
    <cfRule type="expression" dxfId="1084" priority="444">
      <formula>IF(RIGHT(TEXT(AM492,"0.#"),1)=".",TRUE,FALSE)</formula>
    </cfRule>
  </conditionalFormatting>
  <conditionalFormatting sqref="AM493">
    <cfRule type="expression" dxfId="1083" priority="441">
      <formula>IF(RIGHT(TEXT(AM493,"0.#"),1)=".",FALSE,TRUE)</formula>
    </cfRule>
    <cfRule type="expression" dxfId="1082" priority="442">
      <formula>IF(RIGHT(TEXT(AM493,"0.#"),1)=".",TRUE,FALSE)</formula>
    </cfRule>
  </conditionalFormatting>
  <conditionalFormatting sqref="AI494">
    <cfRule type="expression" dxfId="1081" priority="433">
      <formula>IF(RIGHT(TEXT(AI494,"0.#"),1)=".",FALSE,TRUE)</formula>
    </cfRule>
    <cfRule type="expression" dxfId="1080" priority="434">
      <formula>IF(RIGHT(TEXT(AI494,"0.#"),1)=".",TRUE,FALSE)</formula>
    </cfRule>
  </conditionalFormatting>
  <conditionalFormatting sqref="AI492">
    <cfRule type="expression" dxfId="1079" priority="437">
      <formula>IF(RIGHT(TEXT(AI492,"0.#"),1)=".",FALSE,TRUE)</formula>
    </cfRule>
    <cfRule type="expression" dxfId="1078" priority="438">
      <formula>IF(RIGHT(TEXT(AI492,"0.#"),1)=".",TRUE,FALSE)</formula>
    </cfRule>
  </conditionalFormatting>
  <conditionalFormatting sqref="AI493">
    <cfRule type="expression" dxfId="1077" priority="435">
      <formula>IF(RIGHT(TEXT(AI493,"0.#"),1)=".",FALSE,TRUE)</formula>
    </cfRule>
    <cfRule type="expression" dxfId="1076" priority="436">
      <formula>IF(RIGHT(TEXT(AI493,"0.#"),1)=".",TRUE,FALSE)</formula>
    </cfRule>
  </conditionalFormatting>
  <conditionalFormatting sqref="AM499">
    <cfRule type="expression" dxfId="1075" priority="427">
      <formula>IF(RIGHT(TEXT(AM499,"0.#"),1)=".",FALSE,TRUE)</formula>
    </cfRule>
    <cfRule type="expression" dxfId="1074" priority="428">
      <formula>IF(RIGHT(TEXT(AM499,"0.#"),1)=".",TRUE,FALSE)</formula>
    </cfRule>
  </conditionalFormatting>
  <conditionalFormatting sqref="AM497">
    <cfRule type="expression" dxfId="1073" priority="431">
      <formula>IF(RIGHT(TEXT(AM497,"0.#"),1)=".",FALSE,TRUE)</formula>
    </cfRule>
    <cfRule type="expression" dxfId="1072" priority="432">
      <formula>IF(RIGHT(TEXT(AM497,"0.#"),1)=".",TRUE,FALSE)</formula>
    </cfRule>
  </conditionalFormatting>
  <conditionalFormatting sqref="AM498">
    <cfRule type="expression" dxfId="1071" priority="429">
      <formula>IF(RIGHT(TEXT(AM498,"0.#"),1)=".",FALSE,TRUE)</formula>
    </cfRule>
    <cfRule type="expression" dxfId="1070" priority="430">
      <formula>IF(RIGHT(TEXT(AM498,"0.#"),1)=".",TRUE,FALSE)</formula>
    </cfRule>
  </conditionalFormatting>
  <conditionalFormatting sqref="AI499">
    <cfRule type="expression" dxfId="1069" priority="421">
      <formula>IF(RIGHT(TEXT(AI499,"0.#"),1)=".",FALSE,TRUE)</formula>
    </cfRule>
    <cfRule type="expression" dxfId="1068" priority="422">
      <formula>IF(RIGHT(TEXT(AI499,"0.#"),1)=".",TRUE,FALSE)</formula>
    </cfRule>
  </conditionalFormatting>
  <conditionalFormatting sqref="AI497">
    <cfRule type="expression" dxfId="1067" priority="425">
      <formula>IF(RIGHT(TEXT(AI497,"0.#"),1)=".",FALSE,TRUE)</formula>
    </cfRule>
    <cfRule type="expression" dxfId="1066" priority="426">
      <formula>IF(RIGHT(TEXT(AI497,"0.#"),1)=".",TRUE,FALSE)</formula>
    </cfRule>
  </conditionalFormatting>
  <conditionalFormatting sqref="AI498">
    <cfRule type="expression" dxfId="1065" priority="423">
      <formula>IF(RIGHT(TEXT(AI498,"0.#"),1)=".",FALSE,TRUE)</formula>
    </cfRule>
    <cfRule type="expression" dxfId="1064" priority="424">
      <formula>IF(RIGHT(TEXT(AI498,"0.#"),1)=".",TRUE,FALSE)</formula>
    </cfRule>
  </conditionalFormatting>
  <conditionalFormatting sqref="AM504">
    <cfRule type="expression" dxfId="1063" priority="415">
      <formula>IF(RIGHT(TEXT(AM504,"0.#"),1)=".",FALSE,TRUE)</formula>
    </cfRule>
    <cfRule type="expression" dxfId="1062" priority="416">
      <formula>IF(RIGHT(TEXT(AM504,"0.#"),1)=".",TRUE,FALSE)</formula>
    </cfRule>
  </conditionalFormatting>
  <conditionalFormatting sqref="AM502">
    <cfRule type="expression" dxfId="1061" priority="419">
      <formula>IF(RIGHT(TEXT(AM502,"0.#"),1)=".",FALSE,TRUE)</formula>
    </cfRule>
    <cfRule type="expression" dxfId="1060" priority="420">
      <formula>IF(RIGHT(TEXT(AM502,"0.#"),1)=".",TRUE,FALSE)</formula>
    </cfRule>
  </conditionalFormatting>
  <conditionalFormatting sqref="AM503">
    <cfRule type="expression" dxfId="1059" priority="417">
      <formula>IF(RIGHT(TEXT(AM503,"0.#"),1)=".",FALSE,TRUE)</formula>
    </cfRule>
    <cfRule type="expression" dxfId="1058" priority="418">
      <formula>IF(RIGHT(TEXT(AM503,"0.#"),1)=".",TRUE,FALSE)</formula>
    </cfRule>
  </conditionalFormatting>
  <conditionalFormatting sqref="AI504">
    <cfRule type="expression" dxfId="1057" priority="409">
      <formula>IF(RIGHT(TEXT(AI504,"0.#"),1)=".",FALSE,TRUE)</formula>
    </cfRule>
    <cfRule type="expression" dxfId="1056" priority="410">
      <formula>IF(RIGHT(TEXT(AI504,"0.#"),1)=".",TRUE,FALSE)</formula>
    </cfRule>
  </conditionalFormatting>
  <conditionalFormatting sqref="AI502">
    <cfRule type="expression" dxfId="1055" priority="413">
      <formula>IF(RIGHT(TEXT(AI502,"0.#"),1)=".",FALSE,TRUE)</formula>
    </cfRule>
    <cfRule type="expression" dxfId="1054" priority="414">
      <formula>IF(RIGHT(TEXT(AI502,"0.#"),1)=".",TRUE,FALSE)</formula>
    </cfRule>
  </conditionalFormatting>
  <conditionalFormatting sqref="AI503">
    <cfRule type="expression" dxfId="1053" priority="411">
      <formula>IF(RIGHT(TEXT(AI503,"0.#"),1)=".",FALSE,TRUE)</formula>
    </cfRule>
    <cfRule type="expression" dxfId="1052" priority="412">
      <formula>IF(RIGHT(TEXT(AI503,"0.#"),1)=".",TRUE,FALSE)</formula>
    </cfRule>
  </conditionalFormatting>
  <conditionalFormatting sqref="AM509">
    <cfRule type="expression" dxfId="1051" priority="403">
      <formula>IF(RIGHT(TEXT(AM509,"0.#"),1)=".",FALSE,TRUE)</formula>
    </cfRule>
    <cfRule type="expression" dxfId="1050" priority="404">
      <formula>IF(RIGHT(TEXT(AM509,"0.#"),1)=".",TRUE,FALSE)</formula>
    </cfRule>
  </conditionalFormatting>
  <conditionalFormatting sqref="AM507">
    <cfRule type="expression" dxfId="1049" priority="407">
      <formula>IF(RIGHT(TEXT(AM507,"0.#"),1)=".",FALSE,TRUE)</formula>
    </cfRule>
    <cfRule type="expression" dxfId="1048" priority="408">
      <formula>IF(RIGHT(TEXT(AM507,"0.#"),1)=".",TRUE,FALSE)</formula>
    </cfRule>
  </conditionalFormatting>
  <conditionalFormatting sqref="AM508">
    <cfRule type="expression" dxfId="1047" priority="405">
      <formula>IF(RIGHT(TEXT(AM508,"0.#"),1)=".",FALSE,TRUE)</formula>
    </cfRule>
    <cfRule type="expression" dxfId="1046" priority="406">
      <formula>IF(RIGHT(TEXT(AM508,"0.#"),1)=".",TRUE,FALSE)</formula>
    </cfRule>
  </conditionalFormatting>
  <conditionalFormatting sqref="AI509">
    <cfRule type="expression" dxfId="1045" priority="397">
      <formula>IF(RIGHT(TEXT(AI509,"0.#"),1)=".",FALSE,TRUE)</formula>
    </cfRule>
    <cfRule type="expression" dxfId="1044" priority="398">
      <formula>IF(RIGHT(TEXT(AI509,"0.#"),1)=".",TRUE,FALSE)</formula>
    </cfRule>
  </conditionalFormatting>
  <conditionalFormatting sqref="AI507">
    <cfRule type="expression" dxfId="1043" priority="401">
      <formula>IF(RIGHT(TEXT(AI507,"0.#"),1)=".",FALSE,TRUE)</formula>
    </cfRule>
    <cfRule type="expression" dxfId="1042" priority="402">
      <formula>IF(RIGHT(TEXT(AI507,"0.#"),1)=".",TRUE,FALSE)</formula>
    </cfRule>
  </conditionalFormatting>
  <conditionalFormatting sqref="AI508">
    <cfRule type="expression" dxfId="1041" priority="399">
      <formula>IF(RIGHT(TEXT(AI508,"0.#"),1)=".",FALSE,TRUE)</formula>
    </cfRule>
    <cfRule type="expression" dxfId="1040" priority="400">
      <formula>IF(RIGHT(TEXT(AI508,"0.#"),1)=".",TRUE,FALSE)</formula>
    </cfRule>
  </conditionalFormatting>
  <conditionalFormatting sqref="AM543">
    <cfRule type="expression" dxfId="1039" priority="355">
      <formula>IF(RIGHT(TEXT(AM543,"0.#"),1)=".",FALSE,TRUE)</formula>
    </cfRule>
    <cfRule type="expression" dxfId="1038" priority="356">
      <formula>IF(RIGHT(TEXT(AM543,"0.#"),1)=".",TRUE,FALSE)</formula>
    </cfRule>
  </conditionalFormatting>
  <conditionalFormatting sqref="AM541">
    <cfRule type="expression" dxfId="1037" priority="359">
      <formula>IF(RIGHT(TEXT(AM541,"0.#"),1)=".",FALSE,TRUE)</formula>
    </cfRule>
    <cfRule type="expression" dxfId="1036" priority="360">
      <formula>IF(RIGHT(TEXT(AM541,"0.#"),1)=".",TRUE,FALSE)</formula>
    </cfRule>
  </conditionalFormatting>
  <conditionalFormatting sqref="AM542">
    <cfRule type="expression" dxfId="1035" priority="357">
      <formula>IF(RIGHT(TEXT(AM542,"0.#"),1)=".",FALSE,TRUE)</formula>
    </cfRule>
    <cfRule type="expression" dxfId="1034" priority="358">
      <formula>IF(RIGHT(TEXT(AM542,"0.#"),1)=".",TRUE,FALSE)</formula>
    </cfRule>
  </conditionalFormatting>
  <conditionalFormatting sqref="AI543">
    <cfRule type="expression" dxfId="1033" priority="349">
      <formula>IF(RIGHT(TEXT(AI543,"0.#"),1)=".",FALSE,TRUE)</formula>
    </cfRule>
    <cfRule type="expression" dxfId="1032" priority="350">
      <formula>IF(RIGHT(TEXT(AI543,"0.#"),1)=".",TRUE,FALSE)</formula>
    </cfRule>
  </conditionalFormatting>
  <conditionalFormatting sqref="AI541">
    <cfRule type="expression" dxfId="1031" priority="353">
      <formula>IF(RIGHT(TEXT(AI541,"0.#"),1)=".",FALSE,TRUE)</formula>
    </cfRule>
    <cfRule type="expression" dxfId="1030" priority="354">
      <formula>IF(RIGHT(TEXT(AI541,"0.#"),1)=".",TRUE,FALSE)</formula>
    </cfRule>
  </conditionalFormatting>
  <conditionalFormatting sqref="AI542">
    <cfRule type="expression" dxfId="1029" priority="351">
      <formula>IF(RIGHT(TEXT(AI542,"0.#"),1)=".",FALSE,TRUE)</formula>
    </cfRule>
    <cfRule type="expression" dxfId="1028" priority="352">
      <formula>IF(RIGHT(TEXT(AI542,"0.#"),1)=".",TRUE,FALSE)</formula>
    </cfRule>
  </conditionalFormatting>
  <conditionalFormatting sqref="AM568">
    <cfRule type="expression" dxfId="1027" priority="343">
      <formula>IF(RIGHT(TEXT(AM568,"0.#"),1)=".",FALSE,TRUE)</formula>
    </cfRule>
    <cfRule type="expression" dxfId="1026" priority="344">
      <formula>IF(RIGHT(TEXT(AM568,"0.#"),1)=".",TRUE,FALSE)</formula>
    </cfRule>
  </conditionalFormatting>
  <conditionalFormatting sqref="AM566">
    <cfRule type="expression" dxfId="1025" priority="347">
      <formula>IF(RIGHT(TEXT(AM566,"0.#"),1)=".",FALSE,TRUE)</formula>
    </cfRule>
    <cfRule type="expression" dxfId="1024" priority="348">
      <formula>IF(RIGHT(TEXT(AM566,"0.#"),1)=".",TRUE,FALSE)</formula>
    </cfRule>
  </conditionalFormatting>
  <conditionalFormatting sqref="AM567">
    <cfRule type="expression" dxfId="1023" priority="345">
      <formula>IF(RIGHT(TEXT(AM567,"0.#"),1)=".",FALSE,TRUE)</formula>
    </cfRule>
    <cfRule type="expression" dxfId="1022" priority="346">
      <formula>IF(RIGHT(TEXT(AM567,"0.#"),1)=".",TRUE,FALSE)</formula>
    </cfRule>
  </conditionalFormatting>
  <conditionalFormatting sqref="AI568">
    <cfRule type="expression" dxfId="1021" priority="337">
      <formula>IF(RIGHT(TEXT(AI568,"0.#"),1)=".",FALSE,TRUE)</formula>
    </cfRule>
    <cfRule type="expression" dxfId="1020" priority="338">
      <formula>IF(RIGHT(TEXT(AI568,"0.#"),1)=".",TRUE,FALSE)</formula>
    </cfRule>
  </conditionalFormatting>
  <conditionalFormatting sqref="AI566">
    <cfRule type="expression" dxfId="1019" priority="341">
      <formula>IF(RIGHT(TEXT(AI566,"0.#"),1)=".",FALSE,TRUE)</formula>
    </cfRule>
    <cfRule type="expression" dxfId="1018" priority="342">
      <formula>IF(RIGHT(TEXT(AI566,"0.#"),1)=".",TRUE,FALSE)</formula>
    </cfRule>
  </conditionalFormatting>
  <conditionalFormatting sqref="AI567">
    <cfRule type="expression" dxfId="1017" priority="339">
      <formula>IF(RIGHT(TEXT(AI567,"0.#"),1)=".",FALSE,TRUE)</formula>
    </cfRule>
    <cfRule type="expression" dxfId="1016" priority="340">
      <formula>IF(RIGHT(TEXT(AI567,"0.#"),1)=".",TRUE,FALSE)</formula>
    </cfRule>
  </conditionalFormatting>
  <conditionalFormatting sqref="AM573">
    <cfRule type="expression" dxfId="1015" priority="283">
      <formula>IF(RIGHT(TEXT(AM573,"0.#"),1)=".",FALSE,TRUE)</formula>
    </cfRule>
    <cfRule type="expression" dxfId="1014" priority="284">
      <formula>IF(RIGHT(TEXT(AM573,"0.#"),1)=".",TRUE,FALSE)</formula>
    </cfRule>
  </conditionalFormatting>
  <conditionalFormatting sqref="AM571">
    <cfRule type="expression" dxfId="1013" priority="287">
      <formula>IF(RIGHT(TEXT(AM571,"0.#"),1)=".",FALSE,TRUE)</formula>
    </cfRule>
    <cfRule type="expression" dxfId="1012" priority="288">
      <formula>IF(RIGHT(TEXT(AM571,"0.#"),1)=".",TRUE,FALSE)</formula>
    </cfRule>
  </conditionalFormatting>
  <conditionalFormatting sqref="AM572">
    <cfRule type="expression" dxfId="1011" priority="285">
      <formula>IF(RIGHT(TEXT(AM572,"0.#"),1)=".",FALSE,TRUE)</formula>
    </cfRule>
    <cfRule type="expression" dxfId="1010" priority="286">
      <formula>IF(RIGHT(TEXT(AM572,"0.#"),1)=".",TRUE,FALSE)</formula>
    </cfRule>
  </conditionalFormatting>
  <conditionalFormatting sqref="AI573">
    <cfRule type="expression" dxfId="1009" priority="277">
      <formula>IF(RIGHT(TEXT(AI573,"0.#"),1)=".",FALSE,TRUE)</formula>
    </cfRule>
    <cfRule type="expression" dxfId="1008" priority="278">
      <formula>IF(RIGHT(TEXT(AI573,"0.#"),1)=".",TRUE,FALSE)</formula>
    </cfRule>
  </conditionalFormatting>
  <conditionalFormatting sqref="AI571">
    <cfRule type="expression" dxfId="1007" priority="281">
      <formula>IF(RIGHT(TEXT(AI571,"0.#"),1)=".",FALSE,TRUE)</formula>
    </cfRule>
    <cfRule type="expression" dxfId="1006" priority="282">
      <formula>IF(RIGHT(TEXT(AI571,"0.#"),1)=".",TRUE,FALSE)</formula>
    </cfRule>
  </conditionalFormatting>
  <conditionalFormatting sqref="AI572">
    <cfRule type="expression" dxfId="1005" priority="279">
      <formula>IF(RIGHT(TEXT(AI572,"0.#"),1)=".",FALSE,TRUE)</formula>
    </cfRule>
    <cfRule type="expression" dxfId="1004" priority="280">
      <formula>IF(RIGHT(TEXT(AI572,"0.#"),1)=".",TRUE,FALSE)</formula>
    </cfRule>
  </conditionalFormatting>
  <conditionalFormatting sqref="AM578">
    <cfRule type="expression" dxfId="1003" priority="271">
      <formula>IF(RIGHT(TEXT(AM578,"0.#"),1)=".",FALSE,TRUE)</formula>
    </cfRule>
    <cfRule type="expression" dxfId="1002" priority="272">
      <formula>IF(RIGHT(TEXT(AM578,"0.#"),1)=".",TRUE,FALSE)</formula>
    </cfRule>
  </conditionalFormatting>
  <conditionalFormatting sqref="AM576">
    <cfRule type="expression" dxfId="1001" priority="275">
      <formula>IF(RIGHT(TEXT(AM576,"0.#"),1)=".",FALSE,TRUE)</formula>
    </cfRule>
    <cfRule type="expression" dxfId="1000" priority="276">
      <formula>IF(RIGHT(TEXT(AM576,"0.#"),1)=".",TRUE,FALSE)</formula>
    </cfRule>
  </conditionalFormatting>
  <conditionalFormatting sqref="AM577">
    <cfRule type="expression" dxfId="999" priority="273">
      <formula>IF(RIGHT(TEXT(AM577,"0.#"),1)=".",FALSE,TRUE)</formula>
    </cfRule>
    <cfRule type="expression" dxfId="998" priority="274">
      <formula>IF(RIGHT(TEXT(AM577,"0.#"),1)=".",TRUE,FALSE)</formula>
    </cfRule>
  </conditionalFormatting>
  <conditionalFormatting sqref="AI578">
    <cfRule type="expression" dxfId="997" priority="265">
      <formula>IF(RIGHT(TEXT(AI578,"0.#"),1)=".",FALSE,TRUE)</formula>
    </cfRule>
    <cfRule type="expression" dxfId="996" priority="266">
      <formula>IF(RIGHT(TEXT(AI578,"0.#"),1)=".",TRUE,FALSE)</formula>
    </cfRule>
  </conditionalFormatting>
  <conditionalFormatting sqref="AI576">
    <cfRule type="expression" dxfId="995" priority="269">
      <formula>IF(RIGHT(TEXT(AI576,"0.#"),1)=".",FALSE,TRUE)</formula>
    </cfRule>
    <cfRule type="expression" dxfId="994" priority="270">
      <formula>IF(RIGHT(TEXT(AI576,"0.#"),1)=".",TRUE,FALSE)</formula>
    </cfRule>
  </conditionalFormatting>
  <conditionalFormatting sqref="AI577">
    <cfRule type="expression" dxfId="993" priority="267">
      <formula>IF(RIGHT(TEXT(AI577,"0.#"),1)=".",FALSE,TRUE)</formula>
    </cfRule>
    <cfRule type="expression" dxfId="992" priority="268">
      <formula>IF(RIGHT(TEXT(AI577,"0.#"),1)=".",TRUE,FALSE)</formula>
    </cfRule>
  </conditionalFormatting>
  <conditionalFormatting sqref="AM583">
    <cfRule type="expression" dxfId="991" priority="259">
      <formula>IF(RIGHT(TEXT(AM583,"0.#"),1)=".",FALSE,TRUE)</formula>
    </cfRule>
    <cfRule type="expression" dxfId="990" priority="260">
      <formula>IF(RIGHT(TEXT(AM583,"0.#"),1)=".",TRUE,FALSE)</formula>
    </cfRule>
  </conditionalFormatting>
  <conditionalFormatting sqref="AM581">
    <cfRule type="expression" dxfId="989" priority="263">
      <formula>IF(RIGHT(TEXT(AM581,"0.#"),1)=".",FALSE,TRUE)</formula>
    </cfRule>
    <cfRule type="expression" dxfId="988" priority="264">
      <formula>IF(RIGHT(TEXT(AM581,"0.#"),1)=".",TRUE,FALSE)</formula>
    </cfRule>
  </conditionalFormatting>
  <conditionalFormatting sqref="AM582">
    <cfRule type="expression" dxfId="987" priority="261">
      <formula>IF(RIGHT(TEXT(AM582,"0.#"),1)=".",FALSE,TRUE)</formula>
    </cfRule>
    <cfRule type="expression" dxfId="986" priority="262">
      <formula>IF(RIGHT(TEXT(AM582,"0.#"),1)=".",TRUE,FALSE)</formula>
    </cfRule>
  </conditionalFormatting>
  <conditionalFormatting sqref="AI583">
    <cfRule type="expression" dxfId="985" priority="253">
      <formula>IF(RIGHT(TEXT(AI583,"0.#"),1)=".",FALSE,TRUE)</formula>
    </cfRule>
    <cfRule type="expression" dxfId="984" priority="254">
      <formula>IF(RIGHT(TEXT(AI583,"0.#"),1)=".",TRUE,FALSE)</formula>
    </cfRule>
  </conditionalFormatting>
  <conditionalFormatting sqref="AI581">
    <cfRule type="expression" dxfId="983" priority="257">
      <formula>IF(RIGHT(TEXT(AI581,"0.#"),1)=".",FALSE,TRUE)</formula>
    </cfRule>
    <cfRule type="expression" dxfId="982" priority="258">
      <formula>IF(RIGHT(TEXT(AI581,"0.#"),1)=".",TRUE,FALSE)</formula>
    </cfRule>
  </conditionalFormatting>
  <conditionalFormatting sqref="AI582">
    <cfRule type="expression" dxfId="981" priority="255">
      <formula>IF(RIGHT(TEXT(AI582,"0.#"),1)=".",FALSE,TRUE)</formula>
    </cfRule>
    <cfRule type="expression" dxfId="980" priority="256">
      <formula>IF(RIGHT(TEXT(AI582,"0.#"),1)=".",TRUE,FALSE)</formula>
    </cfRule>
  </conditionalFormatting>
  <conditionalFormatting sqref="AM548">
    <cfRule type="expression" dxfId="979" priority="331">
      <formula>IF(RIGHT(TEXT(AM548,"0.#"),1)=".",FALSE,TRUE)</formula>
    </cfRule>
    <cfRule type="expression" dxfId="978" priority="332">
      <formula>IF(RIGHT(TEXT(AM548,"0.#"),1)=".",TRUE,FALSE)</formula>
    </cfRule>
  </conditionalFormatting>
  <conditionalFormatting sqref="AM546">
    <cfRule type="expression" dxfId="977" priority="335">
      <formula>IF(RIGHT(TEXT(AM546,"0.#"),1)=".",FALSE,TRUE)</formula>
    </cfRule>
    <cfRule type="expression" dxfId="976" priority="336">
      <formula>IF(RIGHT(TEXT(AM546,"0.#"),1)=".",TRUE,FALSE)</formula>
    </cfRule>
  </conditionalFormatting>
  <conditionalFormatting sqref="AM547">
    <cfRule type="expression" dxfId="975" priority="333">
      <formula>IF(RIGHT(TEXT(AM547,"0.#"),1)=".",FALSE,TRUE)</formula>
    </cfRule>
    <cfRule type="expression" dxfId="974" priority="334">
      <formula>IF(RIGHT(TEXT(AM547,"0.#"),1)=".",TRUE,FALSE)</formula>
    </cfRule>
  </conditionalFormatting>
  <conditionalFormatting sqref="AI548">
    <cfRule type="expression" dxfId="973" priority="325">
      <formula>IF(RIGHT(TEXT(AI548,"0.#"),1)=".",FALSE,TRUE)</formula>
    </cfRule>
    <cfRule type="expression" dxfId="972" priority="326">
      <formula>IF(RIGHT(TEXT(AI548,"0.#"),1)=".",TRUE,FALSE)</formula>
    </cfRule>
  </conditionalFormatting>
  <conditionalFormatting sqref="AI546">
    <cfRule type="expression" dxfId="971" priority="329">
      <formula>IF(RIGHT(TEXT(AI546,"0.#"),1)=".",FALSE,TRUE)</formula>
    </cfRule>
    <cfRule type="expression" dxfId="970" priority="330">
      <formula>IF(RIGHT(TEXT(AI546,"0.#"),1)=".",TRUE,FALSE)</formula>
    </cfRule>
  </conditionalFormatting>
  <conditionalFormatting sqref="AI547">
    <cfRule type="expression" dxfId="969" priority="327">
      <formula>IF(RIGHT(TEXT(AI547,"0.#"),1)=".",FALSE,TRUE)</formula>
    </cfRule>
    <cfRule type="expression" dxfId="968" priority="328">
      <formula>IF(RIGHT(TEXT(AI547,"0.#"),1)=".",TRUE,FALSE)</formula>
    </cfRule>
  </conditionalFormatting>
  <conditionalFormatting sqref="AM553">
    <cfRule type="expression" dxfId="967" priority="319">
      <formula>IF(RIGHT(TEXT(AM553,"0.#"),1)=".",FALSE,TRUE)</formula>
    </cfRule>
    <cfRule type="expression" dxfId="966" priority="320">
      <formula>IF(RIGHT(TEXT(AM553,"0.#"),1)=".",TRUE,FALSE)</formula>
    </cfRule>
  </conditionalFormatting>
  <conditionalFormatting sqref="AM551">
    <cfRule type="expression" dxfId="965" priority="323">
      <formula>IF(RIGHT(TEXT(AM551,"0.#"),1)=".",FALSE,TRUE)</formula>
    </cfRule>
    <cfRule type="expression" dxfId="964" priority="324">
      <formula>IF(RIGHT(TEXT(AM551,"0.#"),1)=".",TRUE,FALSE)</formula>
    </cfRule>
  </conditionalFormatting>
  <conditionalFormatting sqref="AM552">
    <cfRule type="expression" dxfId="963" priority="321">
      <formula>IF(RIGHT(TEXT(AM552,"0.#"),1)=".",FALSE,TRUE)</formula>
    </cfRule>
    <cfRule type="expression" dxfId="962" priority="322">
      <formula>IF(RIGHT(TEXT(AM552,"0.#"),1)=".",TRUE,FALSE)</formula>
    </cfRule>
  </conditionalFormatting>
  <conditionalFormatting sqref="AI553">
    <cfRule type="expression" dxfId="961" priority="313">
      <formula>IF(RIGHT(TEXT(AI553,"0.#"),1)=".",FALSE,TRUE)</formula>
    </cfRule>
    <cfRule type="expression" dxfId="960" priority="314">
      <formula>IF(RIGHT(TEXT(AI553,"0.#"),1)=".",TRUE,FALSE)</formula>
    </cfRule>
  </conditionalFormatting>
  <conditionalFormatting sqref="AI551">
    <cfRule type="expression" dxfId="959" priority="317">
      <formula>IF(RIGHT(TEXT(AI551,"0.#"),1)=".",FALSE,TRUE)</formula>
    </cfRule>
    <cfRule type="expression" dxfId="958" priority="318">
      <formula>IF(RIGHT(TEXT(AI551,"0.#"),1)=".",TRUE,FALSE)</formula>
    </cfRule>
  </conditionalFormatting>
  <conditionalFormatting sqref="AI552">
    <cfRule type="expression" dxfId="957" priority="315">
      <formula>IF(RIGHT(TEXT(AI552,"0.#"),1)=".",FALSE,TRUE)</formula>
    </cfRule>
    <cfRule type="expression" dxfId="956" priority="316">
      <formula>IF(RIGHT(TEXT(AI552,"0.#"),1)=".",TRUE,FALSE)</formula>
    </cfRule>
  </conditionalFormatting>
  <conditionalFormatting sqref="AM558">
    <cfRule type="expression" dxfId="955" priority="307">
      <formula>IF(RIGHT(TEXT(AM558,"0.#"),1)=".",FALSE,TRUE)</formula>
    </cfRule>
    <cfRule type="expression" dxfId="954" priority="308">
      <formula>IF(RIGHT(TEXT(AM558,"0.#"),1)=".",TRUE,FALSE)</formula>
    </cfRule>
  </conditionalFormatting>
  <conditionalFormatting sqref="AM556">
    <cfRule type="expression" dxfId="953" priority="311">
      <formula>IF(RIGHT(TEXT(AM556,"0.#"),1)=".",FALSE,TRUE)</formula>
    </cfRule>
    <cfRule type="expression" dxfId="952" priority="312">
      <formula>IF(RIGHT(TEXT(AM556,"0.#"),1)=".",TRUE,FALSE)</formula>
    </cfRule>
  </conditionalFormatting>
  <conditionalFormatting sqref="AM557">
    <cfRule type="expression" dxfId="951" priority="309">
      <formula>IF(RIGHT(TEXT(AM557,"0.#"),1)=".",FALSE,TRUE)</formula>
    </cfRule>
    <cfRule type="expression" dxfId="950" priority="310">
      <formula>IF(RIGHT(TEXT(AM557,"0.#"),1)=".",TRUE,FALSE)</formula>
    </cfRule>
  </conditionalFormatting>
  <conditionalFormatting sqref="AI558">
    <cfRule type="expression" dxfId="949" priority="301">
      <formula>IF(RIGHT(TEXT(AI558,"0.#"),1)=".",FALSE,TRUE)</formula>
    </cfRule>
    <cfRule type="expression" dxfId="948" priority="302">
      <formula>IF(RIGHT(TEXT(AI558,"0.#"),1)=".",TRUE,FALSE)</formula>
    </cfRule>
  </conditionalFormatting>
  <conditionalFormatting sqref="AI556">
    <cfRule type="expression" dxfId="947" priority="305">
      <formula>IF(RIGHT(TEXT(AI556,"0.#"),1)=".",FALSE,TRUE)</formula>
    </cfRule>
    <cfRule type="expression" dxfId="946" priority="306">
      <formula>IF(RIGHT(TEXT(AI556,"0.#"),1)=".",TRUE,FALSE)</formula>
    </cfRule>
  </conditionalFormatting>
  <conditionalFormatting sqref="AI557">
    <cfRule type="expression" dxfId="945" priority="303">
      <formula>IF(RIGHT(TEXT(AI557,"0.#"),1)=".",FALSE,TRUE)</formula>
    </cfRule>
    <cfRule type="expression" dxfId="944" priority="304">
      <formula>IF(RIGHT(TEXT(AI557,"0.#"),1)=".",TRUE,FALSE)</formula>
    </cfRule>
  </conditionalFormatting>
  <conditionalFormatting sqref="AM563">
    <cfRule type="expression" dxfId="943" priority="295">
      <formula>IF(RIGHT(TEXT(AM563,"0.#"),1)=".",FALSE,TRUE)</formula>
    </cfRule>
    <cfRule type="expression" dxfId="942" priority="296">
      <formula>IF(RIGHT(TEXT(AM563,"0.#"),1)=".",TRUE,FALSE)</formula>
    </cfRule>
  </conditionalFormatting>
  <conditionalFormatting sqref="AM561">
    <cfRule type="expression" dxfId="941" priority="299">
      <formula>IF(RIGHT(TEXT(AM561,"0.#"),1)=".",FALSE,TRUE)</formula>
    </cfRule>
    <cfRule type="expression" dxfId="940" priority="300">
      <formula>IF(RIGHT(TEXT(AM561,"0.#"),1)=".",TRUE,FALSE)</formula>
    </cfRule>
  </conditionalFormatting>
  <conditionalFormatting sqref="AM562">
    <cfRule type="expression" dxfId="939" priority="297">
      <formula>IF(RIGHT(TEXT(AM562,"0.#"),1)=".",FALSE,TRUE)</formula>
    </cfRule>
    <cfRule type="expression" dxfId="938" priority="298">
      <formula>IF(RIGHT(TEXT(AM562,"0.#"),1)=".",TRUE,FALSE)</formula>
    </cfRule>
  </conditionalFormatting>
  <conditionalFormatting sqref="AI563">
    <cfRule type="expression" dxfId="937" priority="289">
      <formula>IF(RIGHT(TEXT(AI563,"0.#"),1)=".",FALSE,TRUE)</formula>
    </cfRule>
    <cfRule type="expression" dxfId="936" priority="290">
      <formula>IF(RIGHT(TEXT(AI563,"0.#"),1)=".",TRUE,FALSE)</formula>
    </cfRule>
  </conditionalFormatting>
  <conditionalFormatting sqref="AI561">
    <cfRule type="expression" dxfId="935" priority="293">
      <formula>IF(RIGHT(TEXT(AI561,"0.#"),1)=".",FALSE,TRUE)</formula>
    </cfRule>
    <cfRule type="expression" dxfId="934" priority="294">
      <formula>IF(RIGHT(TEXT(AI561,"0.#"),1)=".",TRUE,FALSE)</formula>
    </cfRule>
  </conditionalFormatting>
  <conditionalFormatting sqref="AI562">
    <cfRule type="expression" dxfId="933" priority="291">
      <formula>IF(RIGHT(TEXT(AI562,"0.#"),1)=".",FALSE,TRUE)</formula>
    </cfRule>
    <cfRule type="expression" dxfId="932" priority="292">
      <formula>IF(RIGHT(TEXT(AI562,"0.#"),1)=".",TRUE,FALSE)</formula>
    </cfRule>
  </conditionalFormatting>
  <conditionalFormatting sqref="AM597">
    <cfRule type="expression" dxfId="931" priority="247">
      <formula>IF(RIGHT(TEXT(AM597,"0.#"),1)=".",FALSE,TRUE)</formula>
    </cfRule>
    <cfRule type="expression" dxfId="930" priority="248">
      <formula>IF(RIGHT(TEXT(AM597,"0.#"),1)=".",TRUE,FALSE)</formula>
    </cfRule>
  </conditionalFormatting>
  <conditionalFormatting sqref="AM595">
    <cfRule type="expression" dxfId="929" priority="251">
      <formula>IF(RIGHT(TEXT(AM595,"0.#"),1)=".",FALSE,TRUE)</formula>
    </cfRule>
    <cfRule type="expression" dxfId="928" priority="252">
      <formula>IF(RIGHT(TEXT(AM595,"0.#"),1)=".",TRUE,FALSE)</formula>
    </cfRule>
  </conditionalFormatting>
  <conditionalFormatting sqref="AM596">
    <cfRule type="expression" dxfId="927" priority="249">
      <formula>IF(RIGHT(TEXT(AM596,"0.#"),1)=".",FALSE,TRUE)</formula>
    </cfRule>
    <cfRule type="expression" dxfId="926" priority="250">
      <formula>IF(RIGHT(TEXT(AM596,"0.#"),1)=".",TRUE,FALSE)</formula>
    </cfRule>
  </conditionalFormatting>
  <conditionalFormatting sqref="AI597">
    <cfRule type="expression" dxfId="925" priority="241">
      <formula>IF(RIGHT(TEXT(AI597,"0.#"),1)=".",FALSE,TRUE)</formula>
    </cfRule>
    <cfRule type="expression" dxfId="924" priority="242">
      <formula>IF(RIGHT(TEXT(AI597,"0.#"),1)=".",TRUE,FALSE)</formula>
    </cfRule>
  </conditionalFormatting>
  <conditionalFormatting sqref="AI595">
    <cfRule type="expression" dxfId="923" priority="245">
      <formula>IF(RIGHT(TEXT(AI595,"0.#"),1)=".",FALSE,TRUE)</formula>
    </cfRule>
    <cfRule type="expression" dxfId="922" priority="246">
      <formula>IF(RIGHT(TEXT(AI595,"0.#"),1)=".",TRUE,FALSE)</formula>
    </cfRule>
  </conditionalFormatting>
  <conditionalFormatting sqref="AI596">
    <cfRule type="expression" dxfId="921" priority="243">
      <formula>IF(RIGHT(TEXT(AI596,"0.#"),1)=".",FALSE,TRUE)</formula>
    </cfRule>
    <cfRule type="expression" dxfId="920" priority="244">
      <formula>IF(RIGHT(TEXT(AI596,"0.#"),1)=".",TRUE,FALSE)</formula>
    </cfRule>
  </conditionalFormatting>
  <conditionalFormatting sqref="AM622">
    <cfRule type="expression" dxfId="919" priority="235">
      <formula>IF(RIGHT(TEXT(AM622,"0.#"),1)=".",FALSE,TRUE)</formula>
    </cfRule>
    <cfRule type="expression" dxfId="918" priority="236">
      <formula>IF(RIGHT(TEXT(AM622,"0.#"),1)=".",TRUE,FALSE)</formula>
    </cfRule>
  </conditionalFormatting>
  <conditionalFormatting sqref="AM620">
    <cfRule type="expression" dxfId="917" priority="239">
      <formula>IF(RIGHT(TEXT(AM620,"0.#"),1)=".",FALSE,TRUE)</formula>
    </cfRule>
    <cfRule type="expression" dxfId="916" priority="240">
      <formula>IF(RIGHT(TEXT(AM620,"0.#"),1)=".",TRUE,FALSE)</formula>
    </cfRule>
  </conditionalFormatting>
  <conditionalFormatting sqref="AM621">
    <cfRule type="expression" dxfId="915" priority="237">
      <formula>IF(RIGHT(TEXT(AM621,"0.#"),1)=".",FALSE,TRUE)</formula>
    </cfRule>
    <cfRule type="expression" dxfId="914" priority="238">
      <formula>IF(RIGHT(TEXT(AM621,"0.#"),1)=".",TRUE,FALSE)</formula>
    </cfRule>
  </conditionalFormatting>
  <conditionalFormatting sqref="AI622">
    <cfRule type="expression" dxfId="913" priority="229">
      <formula>IF(RIGHT(TEXT(AI622,"0.#"),1)=".",FALSE,TRUE)</formula>
    </cfRule>
    <cfRule type="expression" dxfId="912" priority="230">
      <formula>IF(RIGHT(TEXT(AI622,"0.#"),1)=".",TRUE,FALSE)</formula>
    </cfRule>
  </conditionalFormatting>
  <conditionalFormatting sqref="AI620">
    <cfRule type="expression" dxfId="911" priority="233">
      <formula>IF(RIGHT(TEXT(AI620,"0.#"),1)=".",FALSE,TRUE)</formula>
    </cfRule>
    <cfRule type="expression" dxfId="910" priority="234">
      <formula>IF(RIGHT(TEXT(AI620,"0.#"),1)=".",TRUE,FALSE)</formula>
    </cfRule>
  </conditionalFormatting>
  <conditionalFormatting sqref="AI621">
    <cfRule type="expression" dxfId="909" priority="231">
      <formula>IF(RIGHT(TEXT(AI621,"0.#"),1)=".",FALSE,TRUE)</formula>
    </cfRule>
    <cfRule type="expression" dxfId="908" priority="232">
      <formula>IF(RIGHT(TEXT(AI621,"0.#"),1)=".",TRUE,FALSE)</formula>
    </cfRule>
  </conditionalFormatting>
  <conditionalFormatting sqref="AM627">
    <cfRule type="expression" dxfId="907" priority="175">
      <formula>IF(RIGHT(TEXT(AM627,"0.#"),1)=".",FALSE,TRUE)</formula>
    </cfRule>
    <cfRule type="expression" dxfId="906" priority="176">
      <formula>IF(RIGHT(TEXT(AM627,"0.#"),1)=".",TRUE,FALSE)</formula>
    </cfRule>
  </conditionalFormatting>
  <conditionalFormatting sqref="AM625">
    <cfRule type="expression" dxfId="905" priority="179">
      <formula>IF(RIGHT(TEXT(AM625,"0.#"),1)=".",FALSE,TRUE)</formula>
    </cfRule>
    <cfRule type="expression" dxfId="904" priority="180">
      <formula>IF(RIGHT(TEXT(AM625,"0.#"),1)=".",TRUE,FALSE)</formula>
    </cfRule>
  </conditionalFormatting>
  <conditionalFormatting sqref="AM626">
    <cfRule type="expression" dxfId="903" priority="177">
      <formula>IF(RIGHT(TEXT(AM626,"0.#"),1)=".",FALSE,TRUE)</formula>
    </cfRule>
    <cfRule type="expression" dxfId="902" priority="178">
      <formula>IF(RIGHT(TEXT(AM626,"0.#"),1)=".",TRUE,FALSE)</formula>
    </cfRule>
  </conditionalFormatting>
  <conditionalFormatting sqref="AI627">
    <cfRule type="expression" dxfId="901" priority="169">
      <formula>IF(RIGHT(TEXT(AI627,"0.#"),1)=".",FALSE,TRUE)</formula>
    </cfRule>
    <cfRule type="expression" dxfId="900" priority="170">
      <formula>IF(RIGHT(TEXT(AI627,"0.#"),1)=".",TRUE,FALSE)</formula>
    </cfRule>
  </conditionalFormatting>
  <conditionalFormatting sqref="AI625">
    <cfRule type="expression" dxfId="899" priority="173">
      <formula>IF(RIGHT(TEXT(AI625,"0.#"),1)=".",FALSE,TRUE)</formula>
    </cfRule>
    <cfRule type="expression" dxfId="898" priority="174">
      <formula>IF(RIGHT(TEXT(AI625,"0.#"),1)=".",TRUE,FALSE)</formula>
    </cfRule>
  </conditionalFormatting>
  <conditionalFormatting sqref="AI626">
    <cfRule type="expression" dxfId="897" priority="171">
      <formula>IF(RIGHT(TEXT(AI626,"0.#"),1)=".",FALSE,TRUE)</formula>
    </cfRule>
    <cfRule type="expression" dxfId="896" priority="172">
      <formula>IF(RIGHT(TEXT(AI626,"0.#"),1)=".",TRUE,FALSE)</formula>
    </cfRule>
  </conditionalFormatting>
  <conditionalFormatting sqref="AM632">
    <cfRule type="expression" dxfId="895" priority="163">
      <formula>IF(RIGHT(TEXT(AM632,"0.#"),1)=".",FALSE,TRUE)</formula>
    </cfRule>
    <cfRule type="expression" dxfId="894" priority="164">
      <formula>IF(RIGHT(TEXT(AM632,"0.#"),1)=".",TRUE,FALSE)</formula>
    </cfRule>
  </conditionalFormatting>
  <conditionalFormatting sqref="AM630">
    <cfRule type="expression" dxfId="893" priority="167">
      <formula>IF(RIGHT(TEXT(AM630,"0.#"),1)=".",FALSE,TRUE)</formula>
    </cfRule>
    <cfRule type="expression" dxfId="892" priority="168">
      <formula>IF(RIGHT(TEXT(AM630,"0.#"),1)=".",TRUE,FALSE)</formula>
    </cfRule>
  </conditionalFormatting>
  <conditionalFormatting sqref="AM631">
    <cfRule type="expression" dxfId="891" priority="165">
      <formula>IF(RIGHT(TEXT(AM631,"0.#"),1)=".",FALSE,TRUE)</formula>
    </cfRule>
    <cfRule type="expression" dxfId="890" priority="166">
      <formula>IF(RIGHT(TEXT(AM631,"0.#"),1)=".",TRUE,FALSE)</formula>
    </cfRule>
  </conditionalFormatting>
  <conditionalFormatting sqref="AI632">
    <cfRule type="expression" dxfId="889" priority="157">
      <formula>IF(RIGHT(TEXT(AI632,"0.#"),1)=".",FALSE,TRUE)</formula>
    </cfRule>
    <cfRule type="expression" dxfId="888" priority="158">
      <formula>IF(RIGHT(TEXT(AI632,"0.#"),1)=".",TRUE,FALSE)</formula>
    </cfRule>
  </conditionalFormatting>
  <conditionalFormatting sqref="AI630">
    <cfRule type="expression" dxfId="887" priority="161">
      <formula>IF(RIGHT(TEXT(AI630,"0.#"),1)=".",FALSE,TRUE)</formula>
    </cfRule>
    <cfRule type="expression" dxfId="886" priority="162">
      <formula>IF(RIGHT(TEXT(AI630,"0.#"),1)=".",TRUE,FALSE)</formula>
    </cfRule>
  </conditionalFormatting>
  <conditionalFormatting sqref="AI631">
    <cfRule type="expression" dxfId="885" priority="159">
      <formula>IF(RIGHT(TEXT(AI631,"0.#"),1)=".",FALSE,TRUE)</formula>
    </cfRule>
    <cfRule type="expression" dxfId="884" priority="160">
      <formula>IF(RIGHT(TEXT(AI631,"0.#"),1)=".",TRUE,FALSE)</formula>
    </cfRule>
  </conditionalFormatting>
  <conditionalFormatting sqref="AM637">
    <cfRule type="expression" dxfId="883" priority="151">
      <formula>IF(RIGHT(TEXT(AM637,"0.#"),1)=".",FALSE,TRUE)</formula>
    </cfRule>
    <cfRule type="expression" dxfId="882" priority="152">
      <formula>IF(RIGHT(TEXT(AM637,"0.#"),1)=".",TRUE,FALSE)</formula>
    </cfRule>
  </conditionalFormatting>
  <conditionalFormatting sqref="AM635">
    <cfRule type="expression" dxfId="881" priority="155">
      <formula>IF(RIGHT(TEXT(AM635,"0.#"),1)=".",FALSE,TRUE)</formula>
    </cfRule>
    <cfRule type="expression" dxfId="880" priority="156">
      <formula>IF(RIGHT(TEXT(AM635,"0.#"),1)=".",TRUE,FALSE)</formula>
    </cfRule>
  </conditionalFormatting>
  <conditionalFormatting sqref="AM636">
    <cfRule type="expression" dxfId="879" priority="153">
      <formula>IF(RIGHT(TEXT(AM636,"0.#"),1)=".",FALSE,TRUE)</formula>
    </cfRule>
    <cfRule type="expression" dxfId="878" priority="154">
      <formula>IF(RIGHT(TEXT(AM636,"0.#"),1)=".",TRUE,FALSE)</formula>
    </cfRule>
  </conditionalFormatting>
  <conditionalFormatting sqref="AI637">
    <cfRule type="expression" dxfId="877" priority="145">
      <formula>IF(RIGHT(TEXT(AI637,"0.#"),1)=".",FALSE,TRUE)</formula>
    </cfRule>
    <cfRule type="expression" dxfId="876" priority="146">
      <formula>IF(RIGHT(TEXT(AI637,"0.#"),1)=".",TRUE,FALSE)</formula>
    </cfRule>
  </conditionalFormatting>
  <conditionalFormatting sqref="AI635">
    <cfRule type="expression" dxfId="875" priority="149">
      <formula>IF(RIGHT(TEXT(AI635,"0.#"),1)=".",FALSE,TRUE)</formula>
    </cfRule>
    <cfRule type="expression" dxfId="874" priority="150">
      <formula>IF(RIGHT(TEXT(AI635,"0.#"),1)=".",TRUE,FALSE)</formula>
    </cfRule>
  </conditionalFormatting>
  <conditionalFormatting sqref="AI636">
    <cfRule type="expression" dxfId="873" priority="147">
      <formula>IF(RIGHT(TEXT(AI636,"0.#"),1)=".",FALSE,TRUE)</formula>
    </cfRule>
    <cfRule type="expression" dxfId="872" priority="148">
      <formula>IF(RIGHT(TEXT(AI636,"0.#"),1)=".",TRUE,FALSE)</formula>
    </cfRule>
  </conditionalFormatting>
  <conditionalFormatting sqref="AM602">
    <cfRule type="expression" dxfId="871" priority="223">
      <formula>IF(RIGHT(TEXT(AM602,"0.#"),1)=".",FALSE,TRUE)</formula>
    </cfRule>
    <cfRule type="expression" dxfId="870" priority="224">
      <formula>IF(RIGHT(TEXT(AM602,"0.#"),1)=".",TRUE,FALSE)</formula>
    </cfRule>
  </conditionalFormatting>
  <conditionalFormatting sqref="AM600">
    <cfRule type="expression" dxfId="869" priority="227">
      <formula>IF(RIGHT(TEXT(AM600,"0.#"),1)=".",FALSE,TRUE)</formula>
    </cfRule>
    <cfRule type="expression" dxfId="868" priority="228">
      <formula>IF(RIGHT(TEXT(AM600,"0.#"),1)=".",TRUE,FALSE)</formula>
    </cfRule>
  </conditionalFormatting>
  <conditionalFormatting sqref="AM601">
    <cfRule type="expression" dxfId="867" priority="225">
      <formula>IF(RIGHT(TEXT(AM601,"0.#"),1)=".",FALSE,TRUE)</formula>
    </cfRule>
    <cfRule type="expression" dxfId="866" priority="226">
      <formula>IF(RIGHT(TEXT(AM601,"0.#"),1)=".",TRUE,FALSE)</formula>
    </cfRule>
  </conditionalFormatting>
  <conditionalFormatting sqref="AI602">
    <cfRule type="expression" dxfId="865" priority="217">
      <formula>IF(RIGHT(TEXT(AI602,"0.#"),1)=".",FALSE,TRUE)</formula>
    </cfRule>
    <cfRule type="expression" dxfId="864" priority="218">
      <formula>IF(RIGHT(TEXT(AI602,"0.#"),1)=".",TRUE,FALSE)</formula>
    </cfRule>
  </conditionalFormatting>
  <conditionalFormatting sqref="AI600">
    <cfRule type="expression" dxfId="863" priority="221">
      <formula>IF(RIGHT(TEXT(AI600,"0.#"),1)=".",FALSE,TRUE)</formula>
    </cfRule>
    <cfRule type="expression" dxfId="862" priority="222">
      <formula>IF(RIGHT(TEXT(AI600,"0.#"),1)=".",TRUE,FALSE)</formula>
    </cfRule>
  </conditionalFormatting>
  <conditionalFormatting sqref="AI601">
    <cfRule type="expression" dxfId="861" priority="219">
      <formula>IF(RIGHT(TEXT(AI601,"0.#"),1)=".",FALSE,TRUE)</formula>
    </cfRule>
    <cfRule type="expression" dxfId="860" priority="220">
      <formula>IF(RIGHT(TEXT(AI601,"0.#"),1)=".",TRUE,FALSE)</formula>
    </cfRule>
  </conditionalFormatting>
  <conditionalFormatting sqref="AM607">
    <cfRule type="expression" dxfId="859" priority="211">
      <formula>IF(RIGHT(TEXT(AM607,"0.#"),1)=".",FALSE,TRUE)</formula>
    </cfRule>
    <cfRule type="expression" dxfId="858" priority="212">
      <formula>IF(RIGHT(TEXT(AM607,"0.#"),1)=".",TRUE,FALSE)</formula>
    </cfRule>
  </conditionalFormatting>
  <conditionalFormatting sqref="AM605">
    <cfRule type="expression" dxfId="857" priority="215">
      <formula>IF(RIGHT(TEXT(AM605,"0.#"),1)=".",FALSE,TRUE)</formula>
    </cfRule>
    <cfRule type="expression" dxfId="856" priority="216">
      <formula>IF(RIGHT(TEXT(AM605,"0.#"),1)=".",TRUE,FALSE)</formula>
    </cfRule>
  </conditionalFormatting>
  <conditionalFormatting sqref="AM606">
    <cfRule type="expression" dxfId="855" priority="213">
      <formula>IF(RIGHT(TEXT(AM606,"0.#"),1)=".",FALSE,TRUE)</formula>
    </cfRule>
    <cfRule type="expression" dxfId="854" priority="214">
      <formula>IF(RIGHT(TEXT(AM606,"0.#"),1)=".",TRUE,FALSE)</formula>
    </cfRule>
  </conditionalFormatting>
  <conditionalFormatting sqref="AI607">
    <cfRule type="expression" dxfId="853" priority="205">
      <formula>IF(RIGHT(TEXT(AI607,"0.#"),1)=".",FALSE,TRUE)</formula>
    </cfRule>
    <cfRule type="expression" dxfId="852" priority="206">
      <formula>IF(RIGHT(TEXT(AI607,"0.#"),1)=".",TRUE,FALSE)</formula>
    </cfRule>
  </conditionalFormatting>
  <conditionalFormatting sqref="AI605">
    <cfRule type="expression" dxfId="851" priority="209">
      <formula>IF(RIGHT(TEXT(AI605,"0.#"),1)=".",FALSE,TRUE)</formula>
    </cfRule>
    <cfRule type="expression" dxfId="850" priority="210">
      <formula>IF(RIGHT(TEXT(AI605,"0.#"),1)=".",TRUE,FALSE)</formula>
    </cfRule>
  </conditionalFormatting>
  <conditionalFormatting sqref="AI606">
    <cfRule type="expression" dxfId="849" priority="207">
      <formula>IF(RIGHT(TEXT(AI606,"0.#"),1)=".",FALSE,TRUE)</formula>
    </cfRule>
    <cfRule type="expression" dxfId="848" priority="208">
      <formula>IF(RIGHT(TEXT(AI606,"0.#"),1)=".",TRUE,FALSE)</formula>
    </cfRule>
  </conditionalFormatting>
  <conditionalFormatting sqref="AM612">
    <cfRule type="expression" dxfId="847" priority="199">
      <formula>IF(RIGHT(TEXT(AM612,"0.#"),1)=".",FALSE,TRUE)</formula>
    </cfRule>
    <cfRule type="expression" dxfId="846" priority="200">
      <formula>IF(RIGHT(TEXT(AM612,"0.#"),1)=".",TRUE,FALSE)</formula>
    </cfRule>
  </conditionalFormatting>
  <conditionalFormatting sqref="AM610">
    <cfRule type="expression" dxfId="845" priority="203">
      <formula>IF(RIGHT(TEXT(AM610,"0.#"),1)=".",FALSE,TRUE)</formula>
    </cfRule>
    <cfRule type="expression" dxfId="844" priority="204">
      <formula>IF(RIGHT(TEXT(AM610,"0.#"),1)=".",TRUE,FALSE)</formula>
    </cfRule>
  </conditionalFormatting>
  <conditionalFormatting sqref="AM611">
    <cfRule type="expression" dxfId="843" priority="201">
      <formula>IF(RIGHT(TEXT(AM611,"0.#"),1)=".",FALSE,TRUE)</formula>
    </cfRule>
    <cfRule type="expression" dxfId="842" priority="202">
      <formula>IF(RIGHT(TEXT(AM611,"0.#"),1)=".",TRUE,FALSE)</formula>
    </cfRule>
  </conditionalFormatting>
  <conditionalFormatting sqref="AI612">
    <cfRule type="expression" dxfId="841" priority="193">
      <formula>IF(RIGHT(TEXT(AI612,"0.#"),1)=".",FALSE,TRUE)</formula>
    </cfRule>
    <cfRule type="expression" dxfId="840" priority="194">
      <formula>IF(RIGHT(TEXT(AI612,"0.#"),1)=".",TRUE,FALSE)</formula>
    </cfRule>
  </conditionalFormatting>
  <conditionalFormatting sqref="AI610">
    <cfRule type="expression" dxfId="839" priority="197">
      <formula>IF(RIGHT(TEXT(AI610,"0.#"),1)=".",FALSE,TRUE)</formula>
    </cfRule>
    <cfRule type="expression" dxfId="838" priority="198">
      <formula>IF(RIGHT(TEXT(AI610,"0.#"),1)=".",TRUE,FALSE)</formula>
    </cfRule>
  </conditionalFormatting>
  <conditionalFormatting sqref="AI611">
    <cfRule type="expression" dxfId="837" priority="195">
      <formula>IF(RIGHT(TEXT(AI611,"0.#"),1)=".",FALSE,TRUE)</formula>
    </cfRule>
    <cfRule type="expression" dxfId="836" priority="196">
      <formula>IF(RIGHT(TEXT(AI611,"0.#"),1)=".",TRUE,FALSE)</formula>
    </cfRule>
  </conditionalFormatting>
  <conditionalFormatting sqref="AM617">
    <cfRule type="expression" dxfId="835" priority="187">
      <formula>IF(RIGHT(TEXT(AM617,"0.#"),1)=".",FALSE,TRUE)</formula>
    </cfRule>
    <cfRule type="expression" dxfId="834" priority="188">
      <formula>IF(RIGHT(TEXT(AM617,"0.#"),1)=".",TRUE,FALSE)</formula>
    </cfRule>
  </conditionalFormatting>
  <conditionalFormatting sqref="AM615">
    <cfRule type="expression" dxfId="833" priority="191">
      <formula>IF(RIGHT(TEXT(AM615,"0.#"),1)=".",FALSE,TRUE)</formula>
    </cfRule>
    <cfRule type="expression" dxfId="832" priority="192">
      <formula>IF(RIGHT(TEXT(AM615,"0.#"),1)=".",TRUE,FALSE)</formula>
    </cfRule>
  </conditionalFormatting>
  <conditionalFormatting sqref="AM616">
    <cfRule type="expression" dxfId="831" priority="189">
      <formula>IF(RIGHT(TEXT(AM616,"0.#"),1)=".",FALSE,TRUE)</formula>
    </cfRule>
    <cfRule type="expression" dxfId="830" priority="190">
      <formula>IF(RIGHT(TEXT(AM616,"0.#"),1)=".",TRUE,FALSE)</formula>
    </cfRule>
  </conditionalFormatting>
  <conditionalFormatting sqref="AI617">
    <cfRule type="expression" dxfId="829" priority="181">
      <formula>IF(RIGHT(TEXT(AI617,"0.#"),1)=".",FALSE,TRUE)</formula>
    </cfRule>
    <cfRule type="expression" dxfId="828" priority="182">
      <formula>IF(RIGHT(TEXT(AI617,"0.#"),1)=".",TRUE,FALSE)</formula>
    </cfRule>
  </conditionalFormatting>
  <conditionalFormatting sqref="AI615">
    <cfRule type="expression" dxfId="827" priority="185">
      <formula>IF(RIGHT(TEXT(AI615,"0.#"),1)=".",FALSE,TRUE)</formula>
    </cfRule>
    <cfRule type="expression" dxfId="826" priority="186">
      <formula>IF(RIGHT(TEXT(AI615,"0.#"),1)=".",TRUE,FALSE)</formula>
    </cfRule>
  </conditionalFormatting>
  <conditionalFormatting sqref="AI616">
    <cfRule type="expression" dxfId="825" priority="183">
      <formula>IF(RIGHT(TEXT(AI616,"0.#"),1)=".",FALSE,TRUE)</formula>
    </cfRule>
    <cfRule type="expression" dxfId="824" priority="184">
      <formula>IF(RIGHT(TEXT(AI616,"0.#"),1)=".",TRUE,FALSE)</formula>
    </cfRule>
  </conditionalFormatting>
  <conditionalFormatting sqref="AM651">
    <cfRule type="expression" dxfId="823" priority="139">
      <formula>IF(RIGHT(TEXT(AM651,"0.#"),1)=".",FALSE,TRUE)</formula>
    </cfRule>
    <cfRule type="expression" dxfId="822" priority="140">
      <formula>IF(RIGHT(TEXT(AM651,"0.#"),1)=".",TRUE,FALSE)</formula>
    </cfRule>
  </conditionalFormatting>
  <conditionalFormatting sqref="AM649">
    <cfRule type="expression" dxfId="821" priority="143">
      <formula>IF(RIGHT(TEXT(AM649,"0.#"),1)=".",FALSE,TRUE)</formula>
    </cfRule>
    <cfRule type="expression" dxfId="820" priority="144">
      <formula>IF(RIGHT(TEXT(AM649,"0.#"),1)=".",TRUE,FALSE)</formula>
    </cfRule>
  </conditionalFormatting>
  <conditionalFormatting sqref="AM650">
    <cfRule type="expression" dxfId="819" priority="141">
      <formula>IF(RIGHT(TEXT(AM650,"0.#"),1)=".",FALSE,TRUE)</formula>
    </cfRule>
    <cfRule type="expression" dxfId="818" priority="142">
      <formula>IF(RIGHT(TEXT(AM650,"0.#"),1)=".",TRUE,FALSE)</formula>
    </cfRule>
  </conditionalFormatting>
  <conditionalFormatting sqref="AI651">
    <cfRule type="expression" dxfId="817" priority="133">
      <formula>IF(RIGHT(TEXT(AI651,"0.#"),1)=".",FALSE,TRUE)</formula>
    </cfRule>
    <cfRule type="expression" dxfId="816" priority="134">
      <formula>IF(RIGHT(TEXT(AI651,"0.#"),1)=".",TRUE,FALSE)</formula>
    </cfRule>
  </conditionalFormatting>
  <conditionalFormatting sqref="AI649">
    <cfRule type="expression" dxfId="815" priority="137">
      <formula>IF(RIGHT(TEXT(AI649,"0.#"),1)=".",FALSE,TRUE)</formula>
    </cfRule>
    <cfRule type="expression" dxfId="814" priority="138">
      <formula>IF(RIGHT(TEXT(AI649,"0.#"),1)=".",TRUE,FALSE)</formula>
    </cfRule>
  </conditionalFormatting>
  <conditionalFormatting sqref="AI650">
    <cfRule type="expression" dxfId="813" priority="135">
      <formula>IF(RIGHT(TEXT(AI650,"0.#"),1)=".",FALSE,TRUE)</formula>
    </cfRule>
    <cfRule type="expression" dxfId="812" priority="136">
      <formula>IF(RIGHT(TEXT(AI650,"0.#"),1)=".",TRUE,FALSE)</formula>
    </cfRule>
  </conditionalFormatting>
  <conditionalFormatting sqref="AM676">
    <cfRule type="expression" dxfId="811" priority="127">
      <formula>IF(RIGHT(TEXT(AM676,"0.#"),1)=".",FALSE,TRUE)</formula>
    </cfRule>
    <cfRule type="expression" dxfId="810" priority="128">
      <formula>IF(RIGHT(TEXT(AM676,"0.#"),1)=".",TRUE,FALSE)</formula>
    </cfRule>
  </conditionalFormatting>
  <conditionalFormatting sqref="AM674">
    <cfRule type="expression" dxfId="809" priority="131">
      <formula>IF(RIGHT(TEXT(AM674,"0.#"),1)=".",FALSE,TRUE)</formula>
    </cfRule>
    <cfRule type="expression" dxfId="808" priority="132">
      <formula>IF(RIGHT(TEXT(AM674,"0.#"),1)=".",TRUE,FALSE)</formula>
    </cfRule>
  </conditionalFormatting>
  <conditionalFormatting sqref="AM675">
    <cfRule type="expression" dxfId="807" priority="129">
      <formula>IF(RIGHT(TEXT(AM675,"0.#"),1)=".",FALSE,TRUE)</formula>
    </cfRule>
    <cfRule type="expression" dxfId="806" priority="130">
      <formula>IF(RIGHT(TEXT(AM675,"0.#"),1)=".",TRUE,FALSE)</formula>
    </cfRule>
  </conditionalFormatting>
  <conditionalFormatting sqref="AI676">
    <cfRule type="expression" dxfId="805" priority="121">
      <formula>IF(RIGHT(TEXT(AI676,"0.#"),1)=".",FALSE,TRUE)</formula>
    </cfRule>
    <cfRule type="expression" dxfId="804" priority="122">
      <formula>IF(RIGHT(TEXT(AI676,"0.#"),1)=".",TRUE,FALSE)</formula>
    </cfRule>
  </conditionalFormatting>
  <conditionalFormatting sqref="AI674">
    <cfRule type="expression" dxfId="803" priority="125">
      <formula>IF(RIGHT(TEXT(AI674,"0.#"),1)=".",FALSE,TRUE)</formula>
    </cfRule>
    <cfRule type="expression" dxfId="802" priority="126">
      <formula>IF(RIGHT(TEXT(AI674,"0.#"),1)=".",TRUE,FALSE)</formula>
    </cfRule>
  </conditionalFormatting>
  <conditionalFormatting sqref="AI675">
    <cfRule type="expression" dxfId="801" priority="123">
      <formula>IF(RIGHT(TEXT(AI675,"0.#"),1)=".",FALSE,TRUE)</formula>
    </cfRule>
    <cfRule type="expression" dxfId="800" priority="124">
      <formula>IF(RIGHT(TEXT(AI675,"0.#"),1)=".",TRUE,FALSE)</formula>
    </cfRule>
  </conditionalFormatting>
  <conditionalFormatting sqref="AM681">
    <cfRule type="expression" dxfId="799" priority="67">
      <formula>IF(RIGHT(TEXT(AM681,"0.#"),1)=".",FALSE,TRUE)</formula>
    </cfRule>
    <cfRule type="expression" dxfId="798" priority="68">
      <formula>IF(RIGHT(TEXT(AM681,"0.#"),1)=".",TRUE,FALSE)</formula>
    </cfRule>
  </conditionalFormatting>
  <conditionalFormatting sqref="AM679">
    <cfRule type="expression" dxfId="797" priority="71">
      <formula>IF(RIGHT(TEXT(AM679,"0.#"),1)=".",FALSE,TRUE)</formula>
    </cfRule>
    <cfRule type="expression" dxfId="796" priority="72">
      <formula>IF(RIGHT(TEXT(AM679,"0.#"),1)=".",TRUE,FALSE)</formula>
    </cfRule>
  </conditionalFormatting>
  <conditionalFormatting sqref="AM680">
    <cfRule type="expression" dxfId="795" priority="69">
      <formula>IF(RIGHT(TEXT(AM680,"0.#"),1)=".",FALSE,TRUE)</formula>
    </cfRule>
    <cfRule type="expression" dxfId="794" priority="70">
      <formula>IF(RIGHT(TEXT(AM680,"0.#"),1)=".",TRUE,FALSE)</formula>
    </cfRule>
  </conditionalFormatting>
  <conditionalFormatting sqref="AI681">
    <cfRule type="expression" dxfId="793" priority="61">
      <formula>IF(RIGHT(TEXT(AI681,"0.#"),1)=".",FALSE,TRUE)</formula>
    </cfRule>
    <cfRule type="expression" dxfId="792" priority="62">
      <formula>IF(RIGHT(TEXT(AI681,"0.#"),1)=".",TRUE,FALSE)</formula>
    </cfRule>
  </conditionalFormatting>
  <conditionalFormatting sqref="AI679">
    <cfRule type="expression" dxfId="791" priority="65">
      <formula>IF(RIGHT(TEXT(AI679,"0.#"),1)=".",FALSE,TRUE)</formula>
    </cfRule>
    <cfRule type="expression" dxfId="790" priority="66">
      <formula>IF(RIGHT(TEXT(AI679,"0.#"),1)=".",TRUE,FALSE)</formula>
    </cfRule>
  </conditionalFormatting>
  <conditionalFormatting sqref="AI680">
    <cfRule type="expression" dxfId="789" priority="63">
      <formula>IF(RIGHT(TEXT(AI680,"0.#"),1)=".",FALSE,TRUE)</formula>
    </cfRule>
    <cfRule type="expression" dxfId="788" priority="64">
      <formula>IF(RIGHT(TEXT(AI680,"0.#"),1)=".",TRUE,FALSE)</formula>
    </cfRule>
  </conditionalFormatting>
  <conditionalFormatting sqref="AM686">
    <cfRule type="expression" dxfId="787" priority="55">
      <formula>IF(RIGHT(TEXT(AM686,"0.#"),1)=".",FALSE,TRUE)</formula>
    </cfRule>
    <cfRule type="expression" dxfId="786" priority="56">
      <formula>IF(RIGHT(TEXT(AM686,"0.#"),1)=".",TRUE,FALSE)</formula>
    </cfRule>
  </conditionalFormatting>
  <conditionalFormatting sqref="AM684">
    <cfRule type="expression" dxfId="785" priority="59">
      <formula>IF(RIGHT(TEXT(AM684,"0.#"),1)=".",FALSE,TRUE)</formula>
    </cfRule>
    <cfRule type="expression" dxfId="784" priority="60">
      <formula>IF(RIGHT(TEXT(AM684,"0.#"),1)=".",TRUE,FALSE)</formula>
    </cfRule>
  </conditionalFormatting>
  <conditionalFormatting sqref="AM685">
    <cfRule type="expression" dxfId="783" priority="57">
      <formula>IF(RIGHT(TEXT(AM685,"0.#"),1)=".",FALSE,TRUE)</formula>
    </cfRule>
    <cfRule type="expression" dxfId="782" priority="58">
      <formula>IF(RIGHT(TEXT(AM685,"0.#"),1)=".",TRUE,FALSE)</formula>
    </cfRule>
  </conditionalFormatting>
  <conditionalFormatting sqref="AI686">
    <cfRule type="expression" dxfId="781" priority="49">
      <formula>IF(RIGHT(TEXT(AI686,"0.#"),1)=".",FALSE,TRUE)</formula>
    </cfRule>
    <cfRule type="expression" dxfId="780" priority="50">
      <formula>IF(RIGHT(TEXT(AI686,"0.#"),1)=".",TRUE,FALSE)</formula>
    </cfRule>
  </conditionalFormatting>
  <conditionalFormatting sqref="AI684">
    <cfRule type="expression" dxfId="779" priority="53">
      <formula>IF(RIGHT(TEXT(AI684,"0.#"),1)=".",FALSE,TRUE)</formula>
    </cfRule>
    <cfRule type="expression" dxfId="778" priority="54">
      <formula>IF(RIGHT(TEXT(AI684,"0.#"),1)=".",TRUE,FALSE)</formula>
    </cfRule>
  </conditionalFormatting>
  <conditionalFormatting sqref="AI685">
    <cfRule type="expression" dxfId="777" priority="51">
      <formula>IF(RIGHT(TEXT(AI685,"0.#"),1)=".",FALSE,TRUE)</formula>
    </cfRule>
    <cfRule type="expression" dxfId="776" priority="52">
      <formula>IF(RIGHT(TEXT(AI685,"0.#"),1)=".",TRUE,FALSE)</formula>
    </cfRule>
  </conditionalFormatting>
  <conditionalFormatting sqref="AM691">
    <cfRule type="expression" dxfId="775" priority="43">
      <formula>IF(RIGHT(TEXT(AM691,"0.#"),1)=".",FALSE,TRUE)</formula>
    </cfRule>
    <cfRule type="expression" dxfId="774" priority="44">
      <formula>IF(RIGHT(TEXT(AM691,"0.#"),1)=".",TRUE,FALSE)</formula>
    </cfRule>
  </conditionalFormatting>
  <conditionalFormatting sqref="AM689">
    <cfRule type="expression" dxfId="773" priority="47">
      <formula>IF(RIGHT(TEXT(AM689,"0.#"),1)=".",FALSE,TRUE)</formula>
    </cfRule>
    <cfRule type="expression" dxfId="772" priority="48">
      <formula>IF(RIGHT(TEXT(AM689,"0.#"),1)=".",TRUE,FALSE)</formula>
    </cfRule>
  </conditionalFormatting>
  <conditionalFormatting sqref="AM690">
    <cfRule type="expression" dxfId="771" priority="45">
      <formula>IF(RIGHT(TEXT(AM690,"0.#"),1)=".",FALSE,TRUE)</formula>
    </cfRule>
    <cfRule type="expression" dxfId="770" priority="46">
      <formula>IF(RIGHT(TEXT(AM690,"0.#"),1)=".",TRUE,FALSE)</formula>
    </cfRule>
  </conditionalFormatting>
  <conditionalFormatting sqref="AI691">
    <cfRule type="expression" dxfId="769" priority="37">
      <formula>IF(RIGHT(TEXT(AI691,"0.#"),1)=".",FALSE,TRUE)</formula>
    </cfRule>
    <cfRule type="expression" dxfId="768" priority="38">
      <formula>IF(RIGHT(TEXT(AI691,"0.#"),1)=".",TRUE,FALSE)</formula>
    </cfRule>
  </conditionalFormatting>
  <conditionalFormatting sqref="AI689">
    <cfRule type="expression" dxfId="767" priority="41">
      <formula>IF(RIGHT(TEXT(AI689,"0.#"),1)=".",FALSE,TRUE)</formula>
    </cfRule>
    <cfRule type="expression" dxfId="766" priority="42">
      <formula>IF(RIGHT(TEXT(AI689,"0.#"),1)=".",TRUE,FALSE)</formula>
    </cfRule>
  </conditionalFormatting>
  <conditionalFormatting sqref="AI690">
    <cfRule type="expression" dxfId="765" priority="39">
      <formula>IF(RIGHT(TEXT(AI690,"0.#"),1)=".",FALSE,TRUE)</formula>
    </cfRule>
    <cfRule type="expression" dxfId="764" priority="40">
      <formula>IF(RIGHT(TEXT(AI690,"0.#"),1)=".",TRUE,FALSE)</formula>
    </cfRule>
  </conditionalFormatting>
  <conditionalFormatting sqref="AM656">
    <cfRule type="expression" dxfId="763" priority="115">
      <formula>IF(RIGHT(TEXT(AM656,"0.#"),1)=".",FALSE,TRUE)</formula>
    </cfRule>
    <cfRule type="expression" dxfId="762" priority="116">
      <formula>IF(RIGHT(TEXT(AM656,"0.#"),1)=".",TRUE,FALSE)</formula>
    </cfRule>
  </conditionalFormatting>
  <conditionalFormatting sqref="AM654">
    <cfRule type="expression" dxfId="761" priority="119">
      <formula>IF(RIGHT(TEXT(AM654,"0.#"),1)=".",FALSE,TRUE)</formula>
    </cfRule>
    <cfRule type="expression" dxfId="760" priority="120">
      <formula>IF(RIGHT(TEXT(AM654,"0.#"),1)=".",TRUE,FALSE)</formula>
    </cfRule>
  </conditionalFormatting>
  <conditionalFormatting sqref="AM655">
    <cfRule type="expression" dxfId="759" priority="117">
      <formula>IF(RIGHT(TEXT(AM655,"0.#"),1)=".",FALSE,TRUE)</formula>
    </cfRule>
    <cfRule type="expression" dxfId="758" priority="118">
      <formula>IF(RIGHT(TEXT(AM655,"0.#"),1)=".",TRUE,FALSE)</formula>
    </cfRule>
  </conditionalFormatting>
  <conditionalFormatting sqref="AI656">
    <cfRule type="expression" dxfId="757" priority="109">
      <formula>IF(RIGHT(TEXT(AI656,"0.#"),1)=".",FALSE,TRUE)</formula>
    </cfRule>
    <cfRule type="expression" dxfId="756" priority="110">
      <formula>IF(RIGHT(TEXT(AI656,"0.#"),1)=".",TRUE,FALSE)</formula>
    </cfRule>
  </conditionalFormatting>
  <conditionalFormatting sqref="AI654">
    <cfRule type="expression" dxfId="755" priority="113">
      <formula>IF(RIGHT(TEXT(AI654,"0.#"),1)=".",FALSE,TRUE)</formula>
    </cfRule>
    <cfRule type="expression" dxfId="754" priority="114">
      <formula>IF(RIGHT(TEXT(AI654,"0.#"),1)=".",TRUE,FALSE)</formula>
    </cfRule>
  </conditionalFormatting>
  <conditionalFormatting sqref="AI655">
    <cfRule type="expression" dxfId="753" priority="111">
      <formula>IF(RIGHT(TEXT(AI655,"0.#"),1)=".",FALSE,TRUE)</formula>
    </cfRule>
    <cfRule type="expression" dxfId="752" priority="112">
      <formula>IF(RIGHT(TEXT(AI655,"0.#"),1)=".",TRUE,FALSE)</formula>
    </cfRule>
  </conditionalFormatting>
  <conditionalFormatting sqref="AM661">
    <cfRule type="expression" dxfId="751" priority="103">
      <formula>IF(RIGHT(TEXT(AM661,"0.#"),1)=".",FALSE,TRUE)</formula>
    </cfRule>
    <cfRule type="expression" dxfId="750" priority="104">
      <formula>IF(RIGHT(TEXT(AM661,"0.#"),1)=".",TRUE,FALSE)</formula>
    </cfRule>
  </conditionalFormatting>
  <conditionalFormatting sqref="AM659">
    <cfRule type="expression" dxfId="749" priority="107">
      <formula>IF(RIGHT(TEXT(AM659,"0.#"),1)=".",FALSE,TRUE)</formula>
    </cfRule>
    <cfRule type="expression" dxfId="748" priority="108">
      <formula>IF(RIGHT(TEXT(AM659,"0.#"),1)=".",TRUE,FALSE)</formula>
    </cfRule>
  </conditionalFormatting>
  <conditionalFormatting sqref="AM660">
    <cfRule type="expression" dxfId="747" priority="105">
      <formula>IF(RIGHT(TEXT(AM660,"0.#"),1)=".",FALSE,TRUE)</formula>
    </cfRule>
    <cfRule type="expression" dxfId="746" priority="106">
      <formula>IF(RIGHT(TEXT(AM660,"0.#"),1)=".",TRUE,FALSE)</formula>
    </cfRule>
  </conditionalFormatting>
  <conditionalFormatting sqref="AI661">
    <cfRule type="expression" dxfId="745" priority="97">
      <formula>IF(RIGHT(TEXT(AI661,"0.#"),1)=".",FALSE,TRUE)</formula>
    </cfRule>
    <cfRule type="expression" dxfId="744" priority="98">
      <formula>IF(RIGHT(TEXT(AI661,"0.#"),1)=".",TRUE,FALSE)</formula>
    </cfRule>
  </conditionalFormatting>
  <conditionalFormatting sqref="AI659">
    <cfRule type="expression" dxfId="743" priority="101">
      <formula>IF(RIGHT(TEXT(AI659,"0.#"),1)=".",FALSE,TRUE)</formula>
    </cfRule>
    <cfRule type="expression" dxfId="742" priority="102">
      <formula>IF(RIGHT(TEXT(AI659,"0.#"),1)=".",TRUE,FALSE)</formula>
    </cfRule>
  </conditionalFormatting>
  <conditionalFormatting sqref="AI660">
    <cfRule type="expression" dxfId="741" priority="99">
      <formula>IF(RIGHT(TEXT(AI660,"0.#"),1)=".",FALSE,TRUE)</formula>
    </cfRule>
    <cfRule type="expression" dxfId="740" priority="100">
      <formula>IF(RIGHT(TEXT(AI660,"0.#"),1)=".",TRUE,FALSE)</formula>
    </cfRule>
  </conditionalFormatting>
  <conditionalFormatting sqref="AM666">
    <cfRule type="expression" dxfId="739" priority="91">
      <formula>IF(RIGHT(TEXT(AM666,"0.#"),1)=".",FALSE,TRUE)</formula>
    </cfRule>
    <cfRule type="expression" dxfId="738" priority="92">
      <formula>IF(RIGHT(TEXT(AM666,"0.#"),1)=".",TRUE,FALSE)</formula>
    </cfRule>
  </conditionalFormatting>
  <conditionalFormatting sqref="AM664">
    <cfRule type="expression" dxfId="737" priority="95">
      <formula>IF(RIGHT(TEXT(AM664,"0.#"),1)=".",FALSE,TRUE)</formula>
    </cfRule>
    <cfRule type="expression" dxfId="736" priority="96">
      <formula>IF(RIGHT(TEXT(AM664,"0.#"),1)=".",TRUE,FALSE)</formula>
    </cfRule>
  </conditionalFormatting>
  <conditionalFormatting sqref="AM665">
    <cfRule type="expression" dxfId="735" priority="93">
      <formula>IF(RIGHT(TEXT(AM665,"0.#"),1)=".",FALSE,TRUE)</formula>
    </cfRule>
    <cfRule type="expression" dxfId="734" priority="94">
      <formula>IF(RIGHT(TEXT(AM665,"0.#"),1)=".",TRUE,FALSE)</formula>
    </cfRule>
  </conditionalFormatting>
  <conditionalFormatting sqref="AI666">
    <cfRule type="expression" dxfId="733" priority="85">
      <formula>IF(RIGHT(TEXT(AI666,"0.#"),1)=".",FALSE,TRUE)</formula>
    </cfRule>
    <cfRule type="expression" dxfId="732" priority="86">
      <formula>IF(RIGHT(TEXT(AI666,"0.#"),1)=".",TRUE,FALSE)</formula>
    </cfRule>
  </conditionalFormatting>
  <conditionalFormatting sqref="AI664">
    <cfRule type="expression" dxfId="731" priority="89">
      <formula>IF(RIGHT(TEXT(AI664,"0.#"),1)=".",FALSE,TRUE)</formula>
    </cfRule>
    <cfRule type="expression" dxfId="730" priority="90">
      <formula>IF(RIGHT(TEXT(AI664,"0.#"),1)=".",TRUE,FALSE)</formula>
    </cfRule>
  </conditionalFormatting>
  <conditionalFormatting sqref="AI665">
    <cfRule type="expression" dxfId="729" priority="87">
      <formula>IF(RIGHT(TEXT(AI665,"0.#"),1)=".",FALSE,TRUE)</formula>
    </cfRule>
    <cfRule type="expression" dxfId="728" priority="88">
      <formula>IF(RIGHT(TEXT(AI665,"0.#"),1)=".",TRUE,FALSE)</formula>
    </cfRule>
  </conditionalFormatting>
  <conditionalFormatting sqref="AM671">
    <cfRule type="expression" dxfId="727" priority="79">
      <formula>IF(RIGHT(TEXT(AM671,"0.#"),1)=".",FALSE,TRUE)</formula>
    </cfRule>
    <cfRule type="expression" dxfId="726" priority="80">
      <formula>IF(RIGHT(TEXT(AM671,"0.#"),1)=".",TRUE,FALSE)</formula>
    </cfRule>
  </conditionalFormatting>
  <conditionalFormatting sqref="AM669">
    <cfRule type="expression" dxfId="725" priority="83">
      <formula>IF(RIGHT(TEXT(AM669,"0.#"),1)=".",FALSE,TRUE)</formula>
    </cfRule>
    <cfRule type="expression" dxfId="724" priority="84">
      <formula>IF(RIGHT(TEXT(AM669,"0.#"),1)=".",TRUE,FALSE)</formula>
    </cfRule>
  </conditionalFormatting>
  <conditionalFormatting sqref="AM670">
    <cfRule type="expression" dxfId="723" priority="81">
      <formula>IF(RIGHT(TEXT(AM670,"0.#"),1)=".",FALSE,TRUE)</formula>
    </cfRule>
    <cfRule type="expression" dxfId="722" priority="82">
      <formula>IF(RIGHT(TEXT(AM670,"0.#"),1)=".",TRUE,FALSE)</formula>
    </cfRule>
  </conditionalFormatting>
  <conditionalFormatting sqref="AI671">
    <cfRule type="expression" dxfId="721" priority="73">
      <formula>IF(RIGHT(TEXT(AI671,"0.#"),1)=".",FALSE,TRUE)</formula>
    </cfRule>
    <cfRule type="expression" dxfId="720" priority="74">
      <formula>IF(RIGHT(TEXT(AI671,"0.#"),1)=".",TRUE,FALSE)</formula>
    </cfRule>
  </conditionalFormatting>
  <conditionalFormatting sqref="AI669">
    <cfRule type="expression" dxfId="719" priority="77">
      <formula>IF(RIGHT(TEXT(AI669,"0.#"),1)=".",FALSE,TRUE)</formula>
    </cfRule>
    <cfRule type="expression" dxfId="718" priority="78">
      <formula>IF(RIGHT(TEXT(AI669,"0.#"),1)=".",TRUE,FALSE)</formula>
    </cfRule>
  </conditionalFormatting>
  <conditionalFormatting sqref="AI670">
    <cfRule type="expression" dxfId="717" priority="75">
      <formula>IF(RIGHT(TEXT(AI670,"0.#"),1)=".",FALSE,TRUE)</formula>
    </cfRule>
    <cfRule type="expression" dxfId="716" priority="76">
      <formula>IF(RIGHT(TEXT(AI670,"0.#"),1)=".",TRUE,FALSE)</formula>
    </cfRule>
  </conditionalFormatting>
  <conditionalFormatting sqref="Y943">
    <cfRule type="expression" dxfId="715" priority="25">
      <formula>IF(RIGHT(TEXT(Y943,"0.#"),1)=".",FALSE,TRUE)</formula>
    </cfRule>
    <cfRule type="expression" dxfId="714" priority="26">
      <formula>IF(RIGHT(TEXT(Y943,"0.#"),1)=".",TRUE,FALSE)</formula>
    </cfRule>
  </conditionalFormatting>
  <conditionalFormatting sqref="Y938">
    <cfRule type="expression" dxfId="713" priority="19">
      <formula>IF(RIGHT(TEXT(Y938,"0.#"),1)=".",FALSE,TRUE)</formula>
    </cfRule>
    <cfRule type="expression" dxfId="712" priority="20">
      <formula>IF(RIGHT(TEXT(Y938,"0.#"),1)=".",TRUE,FALSE)</formula>
    </cfRule>
  </conditionalFormatting>
  <conditionalFormatting sqref="Y942">
    <cfRule type="expression" dxfId="711" priority="11">
      <formula>IF(RIGHT(TEXT(Y942,"0.#"),1)=".",FALSE,TRUE)</formula>
    </cfRule>
    <cfRule type="expression" dxfId="710" priority="12">
      <formula>IF(RIGHT(TEXT(Y942,"0.#"),1)=".",TRUE,FALSE)</formula>
    </cfRule>
  </conditionalFormatting>
  <conditionalFormatting sqref="Y941">
    <cfRule type="expression" dxfId="709" priority="9">
      <formula>IF(RIGHT(TEXT(Y941,"0.#"),1)=".",FALSE,TRUE)</formula>
    </cfRule>
    <cfRule type="expression" dxfId="708" priority="10">
      <formula>IF(RIGHT(TEXT(Y941,"0.#"),1)=".",TRUE,FALSE)</formula>
    </cfRule>
  </conditionalFormatting>
  <conditionalFormatting sqref="Y940">
    <cfRule type="expression" dxfId="707" priority="7">
      <formula>IF(RIGHT(TEXT(Y940,"0.#"),1)=".",FALSE,TRUE)</formula>
    </cfRule>
    <cfRule type="expression" dxfId="706" priority="8">
      <formula>IF(RIGHT(TEXT(Y940,"0.#"),1)=".",TRUE,FALSE)</formula>
    </cfRule>
  </conditionalFormatting>
  <conditionalFormatting sqref="Y939">
    <cfRule type="expression" dxfId="705" priority="5">
      <formula>IF(RIGHT(TEXT(Y939,"0.#"),1)=".",FALSE,TRUE)</formula>
    </cfRule>
    <cfRule type="expression" dxfId="704" priority="6">
      <formula>IF(RIGHT(TEXT(Y939,"0.#"),1)=".",TRUE,FALSE)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551</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488</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11"/>
      <c r="AA2" s="412"/>
      <c r="AB2" s="1023" t="s">
        <v>11</v>
      </c>
      <c r="AC2" s="1024"/>
      <c r="AD2" s="1025"/>
      <c r="AE2" s="1011" t="s">
        <v>357</v>
      </c>
      <c r="AF2" s="1011"/>
      <c r="AG2" s="1011"/>
      <c r="AH2" s="1011"/>
      <c r="AI2" s="1011" t="s">
        <v>363</v>
      </c>
      <c r="AJ2" s="1011"/>
      <c r="AK2" s="1011"/>
      <c r="AL2" s="1011"/>
      <c r="AM2" s="1011" t="s">
        <v>469</v>
      </c>
      <c r="AN2" s="1011"/>
      <c r="AO2" s="1011"/>
      <c r="AP2" s="470"/>
      <c r="AQ2" s="173" t="s">
        <v>355</v>
      </c>
      <c r="AR2" s="166"/>
      <c r="AS2" s="166"/>
      <c r="AT2" s="167"/>
      <c r="AU2" s="372" t="s">
        <v>253</v>
      </c>
      <c r="AV2" s="372"/>
      <c r="AW2" s="372"/>
      <c r="AX2" s="373"/>
    </row>
    <row r="3" spans="1:50" ht="18.75" customHeight="1" x14ac:dyDescent="0.15">
      <c r="A3" s="524"/>
      <c r="B3" s="525"/>
      <c r="C3" s="525"/>
      <c r="D3" s="525"/>
      <c r="E3" s="525"/>
      <c r="F3" s="526"/>
      <c r="G3" s="579"/>
      <c r="H3" s="378"/>
      <c r="I3" s="378"/>
      <c r="J3" s="378"/>
      <c r="K3" s="378"/>
      <c r="L3" s="378"/>
      <c r="M3" s="378"/>
      <c r="N3" s="378"/>
      <c r="O3" s="580"/>
      <c r="P3" s="592"/>
      <c r="Q3" s="378"/>
      <c r="R3" s="378"/>
      <c r="S3" s="378"/>
      <c r="T3" s="378"/>
      <c r="U3" s="378"/>
      <c r="V3" s="378"/>
      <c r="W3" s="378"/>
      <c r="X3" s="580"/>
      <c r="Y3" s="1020"/>
      <c r="Z3" s="1021"/>
      <c r="AA3" s="1022"/>
      <c r="AB3" s="1026"/>
      <c r="AC3" s="1027"/>
      <c r="AD3" s="102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7"/>
      <c r="B4" s="525"/>
      <c r="C4" s="525"/>
      <c r="D4" s="525"/>
      <c r="E4" s="525"/>
      <c r="F4" s="526"/>
      <c r="G4" s="552"/>
      <c r="H4" s="1029"/>
      <c r="I4" s="1029"/>
      <c r="J4" s="1029"/>
      <c r="K4" s="1029"/>
      <c r="L4" s="1029"/>
      <c r="M4" s="1029"/>
      <c r="N4" s="1029"/>
      <c r="O4" s="1030"/>
      <c r="P4" s="158"/>
      <c r="Q4" s="1037"/>
      <c r="R4" s="1037"/>
      <c r="S4" s="1037"/>
      <c r="T4" s="1037"/>
      <c r="U4" s="1037"/>
      <c r="V4" s="1037"/>
      <c r="W4" s="1037"/>
      <c r="X4" s="1038"/>
      <c r="Y4" s="1015" t="s">
        <v>12</v>
      </c>
      <c r="Z4" s="1016"/>
      <c r="AA4" s="1017"/>
      <c r="AB4" s="563"/>
      <c r="AC4" s="1018"/>
      <c r="AD4" s="101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01" t="s">
        <v>54</v>
      </c>
      <c r="Z5" s="1012"/>
      <c r="AA5" s="1013"/>
      <c r="AB5" s="534"/>
      <c r="AC5" s="1014"/>
      <c r="AD5" s="101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2" t="s">
        <v>524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488</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11"/>
      <c r="AA9" s="412"/>
      <c r="AB9" s="1023" t="s">
        <v>11</v>
      </c>
      <c r="AC9" s="1024"/>
      <c r="AD9" s="1025"/>
      <c r="AE9" s="1011" t="s">
        <v>357</v>
      </c>
      <c r="AF9" s="1011"/>
      <c r="AG9" s="1011"/>
      <c r="AH9" s="1011"/>
      <c r="AI9" s="1011" t="s">
        <v>363</v>
      </c>
      <c r="AJ9" s="1011"/>
      <c r="AK9" s="1011"/>
      <c r="AL9" s="1011"/>
      <c r="AM9" s="1011" t="s">
        <v>469</v>
      </c>
      <c r="AN9" s="1011"/>
      <c r="AO9" s="1011"/>
      <c r="AP9" s="470"/>
      <c r="AQ9" s="173" t="s">
        <v>355</v>
      </c>
      <c r="AR9" s="166"/>
      <c r="AS9" s="166"/>
      <c r="AT9" s="167"/>
      <c r="AU9" s="372" t="s">
        <v>253</v>
      </c>
      <c r="AV9" s="372"/>
      <c r="AW9" s="372"/>
      <c r="AX9" s="373"/>
    </row>
    <row r="10" spans="1:50" ht="18.75" customHeight="1" x14ac:dyDescent="0.15">
      <c r="A10" s="524"/>
      <c r="B10" s="525"/>
      <c r="C10" s="525"/>
      <c r="D10" s="525"/>
      <c r="E10" s="525"/>
      <c r="F10" s="526"/>
      <c r="G10" s="579"/>
      <c r="H10" s="378"/>
      <c r="I10" s="378"/>
      <c r="J10" s="378"/>
      <c r="K10" s="378"/>
      <c r="L10" s="378"/>
      <c r="M10" s="378"/>
      <c r="N10" s="378"/>
      <c r="O10" s="580"/>
      <c r="P10" s="592"/>
      <c r="Q10" s="378"/>
      <c r="R10" s="378"/>
      <c r="S10" s="378"/>
      <c r="T10" s="378"/>
      <c r="U10" s="378"/>
      <c r="V10" s="378"/>
      <c r="W10" s="378"/>
      <c r="X10" s="580"/>
      <c r="Y10" s="1020"/>
      <c r="Z10" s="1021"/>
      <c r="AA10" s="1022"/>
      <c r="AB10" s="1026"/>
      <c r="AC10" s="1027"/>
      <c r="AD10" s="102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7"/>
      <c r="B11" s="525"/>
      <c r="C11" s="525"/>
      <c r="D11" s="525"/>
      <c r="E11" s="525"/>
      <c r="F11" s="526"/>
      <c r="G11" s="552"/>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63"/>
      <c r="AC11" s="1018"/>
      <c r="AD11" s="101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34"/>
      <c r="AC12" s="1014"/>
      <c r="AD12" s="101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2" t="s">
        <v>524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488</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11"/>
      <c r="AA16" s="412"/>
      <c r="AB16" s="1023" t="s">
        <v>11</v>
      </c>
      <c r="AC16" s="1024"/>
      <c r="AD16" s="1025"/>
      <c r="AE16" s="1011" t="s">
        <v>357</v>
      </c>
      <c r="AF16" s="1011"/>
      <c r="AG16" s="1011"/>
      <c r="AH16" s="1011"/>
      <c r="AI16" s="1011" t="s">
        <v>363</v>
      </c>
      <c r="AJ16" s="1011"/>
      <c r="AK16" s="1011"/>
      <c r="AL16" s="1011"/>
      <c r="AM16" s="1011" t="s">
        <v>469</v>
      </c>
      <c r="AN16" s="1011"/>
      <c r="AO16" s="1011"/>
      <c r="AP16" s="470"/>
      <c r="AQ16" s="173" t="s">
        <v>355</v>
      </c>
      <c r="AR16" s="166"/>
      <c r="AS16" s="166"/>
      <c r="AT16" s="167"/>
      <c r="AU16" s="372" t="s">
        <v>253</v>
      </c>
      <c r="AV16" s="372"/>
      <c r="AW16" s="372"/>
      <c r="AX16" s="373"/>
    </row>
    <row r="17" spans="1:50" ht="18.75" customHeight="1" x14ac:dyDescent="0.15">
      <c r="A17" s="524"/>
      <c r="B17" s="525"/>
      <c r="C17" s="525"/>
      <c r="D17" s="525"/>
      <c r="E17" s="525"/>
      <c r="F17" s="526"/>
      <c r="G17" s="579"/>
      <c r="H17" s="378"/>
      <c r="I17" s="378"/>
      <c r="J17" s="378"/>
      <c r="K17" s="378"/>
      <c r="L17" s="378"/>
      <c r="M17" s="378"/>
      <c r="N17" s="378"/>
      <c r="O17" s="580"/>
      <c r="P17" s="592"/>
      <c r="Q17" s="378"/>
      <c r="R17" s="378"/>
      <c r="S17" s="378"/>
      <c r="T17" s="378"/>
      <c r="U17" s="378"/>
      <c r="V17" s="378"/>
      <c r="W17" s="378"/>
      <c r="X17" s="580"/>
      <c r="Y17" s="1020"/>
      <c r="Z17" s="1021"/>
      <c r="AA17" s="1022"/>
      <c r="AB17" s="1026"/>
      <c r="AC17" s="1027"/>
      <c r="AD17" s="102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7"/>
      <c r="B18" s="525"/>
      <c r="C18" s="525"/>
      <c r="D18" s="525"/>
      <c r="E18" s="525"/>
      <c r="F18" s="526"/>
      <c r="G18" s="552"/>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63"/>
      <c r="AC18" s="1018"/>
      <c r="AD18" s="101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34"/>
      <c r="AC19" s="1014"/>
      <c r="AD19" s="101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2" t="s">
        <v>524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488</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11"/>
      <c r="AA23" s="412"/>
      <c r="AB23" s="1023" t="s">
        <v>11</v>
      </c>
      <c r="AC23" s="1024"/>
      <c r="AD23" s="1025"/>
      <c r="AE23" s="1011" t="s">
        <v>357</v>
      </c>
      <c r="AF23" s="1011"/>
      <c r="AG23" s="1011"/>
      <c r="AH23" s="1011"/>
      <c r="AI23" s="1011" t="s">
        <v>363</v>
      </c>
      <c r="AJ23" s="1011"/>
      <c r="AK23" s="1011"/>
      <c r="AL23" s="1011"/>
      <c r="AM23" s="1011" t="s">
        <v>469</v>
      </c>
      <c r="AN23" s="1011"/>
      <c r="AO23" s="1011"/>
      <c r="AP23" s="470"/>
      <c r="AQ23" s="173" t="s">
        <v>355</v>
      </c>
      <c r="AR23" s="166"/>
      <c r="AS23" s="166"/>
      <c r="AT23" s="167"/>
      <c r="AU23" s="372" t="s">
        <v>253</v>
      </c>
      <c r="AV23" s="372"/>
      <c r="AW23" s="372"/>
      <c r="AX23" s="373"/>
    </row>
    <row r="24" spans="1:50" ht="18.75" customHeight="1" x14ac:dyDescent="0.15">
      <c r="A24" s="524"/>
      <c r="B24" s="525"/>
      <c r="C24" s="525"/>
      <c r="D24" s="525"/>
      <c r="E24" s="525"/>
      <c r="F24" s="526"/>
      <c r="G24" s="579"/>
      <c r="H24" s="378"/>
      <c r="I24" s="378"/>
      <c r="J24" s="378"/>
      <c r="K24" s="378"/>
      <c r="L24" s="378"/>
      <c r="M24" s="378"/>
      <c r="N24" s="378"/>
      <c r="O24" s="580"/>
      <c r="P24" s="592"/>
      <c r="Q24" s="378"/>
      <c r="R24" s="378"/>
      <c r="S24" s="378"/>
      <c r="T24" s="378"/>
      <c r="U24" s="378"/>
      <c r="V24" s="378"/>
      <c r="W24" s="378"/>
      <c r="X24" s="580"/>
      <c r="Y24" s="1020"/>
      <c r="Z24" s="1021"/>
      <c r="AA24" s="1022"/>
      <c r="AB24" s="1026"/>
      <c r="AC24" s="1027"/>
      <c r="AD24" s="102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7"/>
      <c r="B25" s="525"/>
      <c r="C25" s="525"/>
      <c r="D25" s="525"/>
      <c r="E25" s="525"/>
      <c r="F25" s="526"/>
      <c r="G25" s="552"/>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63"/>
      <c r="AC25" s="1018"/>
      <c r="AD25" s="101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34"/>
      <c r="AC26" s="1014"/>
      <c r="AD26" s="101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2" t="s">
        <v>524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488</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11"/>
      <c r="AA30" s="412"/>
      <c r="AB30" s="1023" t="s">
        <v>11</v>
      </c>
      <c r="AC30" s="1024"/>
      <c r="AD30" s="1025"/>
      <c r="AE30" s="1011" t="s">
        <v>357</v>
      </c>
      <c r="AF30" s="1011"/>
      <c r="AG30" s="1011"/>
      <c r="AH30" s="1011"/>
      <c r="AI30" s="1011" t="s">
        <v>363</v>
      </c>
      <c r="AJ30" s="1011"/>
      <c r="AK30" s="1011"/>
      <c r="AL30" s="1011"/>
      <c r="AM30" s="1011" t="s">
        <v>469</v>
      </c>
      <c r="AN30" s="1011"/>
      <c r="AO30" s="1011"/>
      <c r="AP30" s="470"/>
      <c r="AQ30" s="173" t="s">
        <v>355</v>
      </c>
      <c r="AR30" s="166"/>
      <c r="AS30" s="166"/>
      <c r="AT30" s="167"/>
      <c r="AU30" s="372" t="s">
        <v>253</v>
      </c>
      <c r="AV30" s="372"/>
      <c r="AW30" s="372"/>
      <c r="AX30" s="373"/>
    </row>
    <row r="31" spans="1:50" ht="18.75" customHeight="1" x14ac:dyDescent="0.15">
      <c r="A31" s="524"/>
      <c r="B31" s="525"/>
      <c r="C31" s="525"/>
      <c r="D31" s="525"/>
      <c r="E31" s="525"/>
      <c r="F31" s="526"/>
      <c r="G31" s="579"/>
      <c r="H31" s="378"/>
      <c r="I31" s="378"/>
      <c r="J31" s="378"/>
      <c r="K31" s="378"/>
      <c r="L31" s="378"/>
      <c r="M31" s="378"/>
      <c r="N31" s="378"/>
      <c r="O31" s="580"/>
      <c r="P31" s="592"/>
      <c r="Q31" s="378"/>
      <c r="R31" s="378"/>
      <c r="S31" s="378"/>
      <c r="T31" s="378"/>
      <c r="U31" s="378"/>
      <c r="V31" s="378"/>
      <c r="W31" s="378"/>
      <c r="X31" s="580"/>
      <c r="Y31" s="1020"/>
      <c r="Z31" s="1021"/>
      <c r="AA31" s="1022"/>
      <c r="AB31" s="1026"/>
      <c r="AC31" s="1027"/>
      <c r="AD31" s="102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7"/>
      <c r="B32" s="525"/>
      <c r="C32" s="525"/>
      <c r="D32" s="525"/>
      <c r="E32" s="525"/>
      <c r="F32" s="526"/>
      <c r="G32" s="552"/>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63"/>
      <c r="AC32" s="1018"/>
      <c r="AD32" s="101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34"/>
      <c r="AC33" s="1014"/>
      <c r="AD33" s="101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2" t="s">
        <v>524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488</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11"/>
      <c r="AA37" s="412"/>
      <c r="AB37" s="1023" t="s">
        <v>11</v>
      </c>
      <c r="AC37" s="1024"/>
      <c r="AD37" s="1025"/>
      <c r="AE37" s="1011" t="s">
        <v>357</v>
      </c>
      <c r="AF37" s="1011"/>
      <c r="AG37" s="1011"/>
      <c r="AH37" s="1011"/>
      <c r="AI37" s="1011" t="s">
        <v>363</v>
      </c>
      <c r="AJ37" s="1011"/>
      <c r="AK37" s="1011"/>
      <c r="AL37" s="1011"/>
      <c r="AM37" s="1011" t="s">
        <v>469</v>
      </c>
      <c r="AN37" s="1011"/>
      <c r="AO37" s="1011"/>
      <c r="AP37" s="470"/>
      <c r="AQ37" s="173" t="s">
        <v>355</v>
      </c>
      <c r="AR37" s="166"/>
      <c r="AS37" s="166"/>
      <c r="AT37" s="167"/>
      <c r="AU37" s="372" t="s">
        <v>253</v>
      </c>
      <c r="AV37" s="372"/>
      <c r="AW37" s="372"/>
      <c r="AX37" s="373"/>
    </row>
    <row r="38" spans="1:50" ht="18.75" customHeight="1" x14ac:dyDescent="0.15">
      <c r="A38" s="524"/>
      <c r="B38" s="525"/>
      <c r="C38" s="525"/>
      <c r="D38" s="525"/>
      <c r="E38" s="525"/>
      <c r="F38" s="526"/>
      <c r="G38" s="579"/>
      <c r="H38" s="378"/>
      <c r="I38" s="378"/>
      <c r="J38" s="378"/>
      <c r="K38" s="378"/>
      <c r="L38" s="378"/>
      <c r="M38" s="378"/>
      <c r="N38" s="378"/>
      <c r="O38" s="580"/>
      <c r="P38" s="592"/>
      <c r="Q38" s="378"/>
      <c r="R38" s="378"/>
      <c r="S38" s="378"/>
      <c r="T38" s="378"/>
      <c r="U38" s="378"/>
      <c r="V38" s="378"/>
      <c r="W38" s="378"/>
      <c r="X38" s="580"/>
      <c r="Y38" s="1020"/>
      <c r="Z38" s="1021"/>
      <c r="AA38" s="1022"/>
      <c r="AB38" s="1026"/>
      <c r="AC38" s="1027"/>
      <c r="AD38" s="102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7"/>
      <c r="B39" s="525"/>
      <c r="C39" s="525"/>
      <c r="D39" s="525"/>
      <c r="E39" s="525"/>
      <c r="F39" s="526"/>
      <c r="G39" s="552"/>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63"/>
      <c r="AC39" s="1018"/>
      <c r="AD39" s="101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34"/>
      <c r="AC40" s="1014"/>
      <c r="AD40" s="101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2" t="s">
        <v>524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488</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11"/>
      <c r="AA44" s="412"/>
      <c r="AB44" s="1023" t="s">
        <v>11</v>
      </c>
      <c r="AC44" s="1024"/>
      <c r="AD44" s="1025"/>
      <c r="AE44" s="1011" t="s">
        <v>357</v>
      </c>
      <c r="AF44" s="1011"/>
      <c r="AG44" s="1011"/>
      <c r="AH44" s="1011"/>
      <c r="AI44" s="1011" t="s">
        <v>363</v>
      </c>
      <c r="AJ44" s="1011"/>
      <c r="AK44" s="1011"/>
      <c r="AL44" s="1011"/>
      <c r="AM44" s="1011" t="s">
        <v>469</v>
      </c>
      <c r="AN44" s="1011"/>
      <c r="AO44" s="1011"/>
      <c r="AP44" s="470"/>
      <c r="AQ44" s="173" t="s">
        <v>355</v>
      </c>
      <c r="AR44" s="166"/>
      <c r="AS44" s="166"/>
      <c r="AT44" s="167"/>
      <c r="AU44" s="372" t="s">
        <v>253</v>
      </c>
      <c r="AV44" s="372"/>
      <c r="AW44" s="372"/>
      <c r="AX44" s="373"/>
    </row>
    <row r="45" spans="1:50" ht="18.75" customHeight="1" x14ac:dyDescent="0.15">
      <c r="A45" s="524"/>
      <c r="B45" s="525"/>
      <c r="C45" s="525"/>
      <c r="D45" s="525"/>
      <c r="E45" s="525"/>
      <c r="F45" s="526"/>
      <c r="G45" s="579"/>
      <c r="H45" s="378"/>
      <c r="I45" s="378"/>
      <c r="J45" s="378"/>
      <c r="K45" s="378"/>
      <c r="L45" s="378"/>
      <c r="M45" s="378"/>
      <c r="N45" s="378"/>
      <c r="O45" s="580"/>
      <c r="P45" s="592"/>
      <c r="Q45" s="378"/>
      <c r="R45" s="378"/>
      <c r="S45" s="378"/>
      <c r="T45" s="378"/>
      <c r="U45" s="378"/>
      <c r="V45" s="378"/>
      <c r="W45" s="378"/>
      <c r="X45" s="580"/>
      <c r="Y45" s="1020"/>
      <c r="Z45" s="1021"/>
      <c r="AA45" s="1022"/>
      <c r="AB45" s="1026"/>
      <c r="AC45" s="1027"/>
      <c r="AD45" s="102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7"/>
      <c r="B46" s="525"/>
      <c r="C46" s="525"/>
      <c r="D46" s="525"/>
      <c r="E46" s="525"/>
      <c r="F46" s="526"/>
      <c r="G46" s="552"/>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63"/>
      <c r="AC46" s="1018"/>
      <c r="AD46" s="101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34"/>
      <c r="AC47" s="1014"/>
      <c r="AD47" s="101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2" t="s">
        <v>524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488</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11"/>
      <c r="AA51" s="412"/>
      <c r="AB51" s="470" t="s">
        <v>11</v>
      </c>
      <c r="AC51" s="1024"/>
      <c r="AD51" s="1025"/>
      <c r="AE51" s="1011" t="s">
        <v>357</v>
      </c>
      <c r="AF51" s="1011"/>
      <c r="AG51" s="1011"/>
      <c r="AH51" s="1011"/>
      <c r="AI51" s="1011" t="s">
        <v>363</v>
      </c>
      <c r="AJ51" s="1011"/>
      <c r="AK51" s="1011"/>
      <c r="AL51" s="1011"/>
      <c r="AM51" s="1011" t="s">
        <v>469</v>
      </c>
      <c r="AN51" s="1011"/>
      <c r="AO51" s="1011"/>
      <c r="AP51" s="470"/>
      <c r="AQ51" s="173" t="s">
        <v>355</v>
      </c>
      <c r="AR51" s="166"/>
      <c r="AS51" s="166"/>
      <c r="AT51" s="167"/>
      <c r="AU51" s="372" t="s">
        <v>253</v>
      </c>
      <c r="AV51" s="372"/>
      <c r="AW51" s="372"/>
      <c r="AX51" s="373"/>
    </row>
    <row r="52" spans="1:50" ht="18.75" customHeight="1" x14ac:dyDescent="0.15">
      <c r="A52" s="524"/>
      <c r="B52" s="525"/>
      <c r="C52" s="525"/>
      <c r="D52" s="525"/>
      <c r="E52" s="525"/>
      <c r="F52" s="526"/>
      <c r="G52" s="579"/>
      <c r="H52" s="378"/>
      <c r="I52" s="378"/>
      <c r="J52" s="378"/>
      <c r="K52" s="378"/>
      <c r="L52" s="378"/>
      <c r="M52" s="378"/>
      <c r="N52" s="378"/>
      <c r="O52" s="580"/>
      <c r="P52" s="592"/>
      <c r="Q52" s="378"/>
      <c r="R52" s="378"/>
      <c r="S52" s="378"/>
      <c r="T52" s="378"/>
      <c r="U52" s="378"/>
      <c r="V52" s="378"/>
      <c r="W52" s="378"/>
      <c r="X52" s="580"/>
      <c r="Y52" s="1020"/>
      <c r="Z52" s="1021"/>
      <c r="AA52" s="1022"/>
      <c r="AB52" s="1026"/>
      <c r="AC52" s="1027"/>
      <c r="AD52" s="102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7"/>
      <c r="B53" s="525"/>
      <c r="C53" s="525"/>
      <c r="D53" s="525"/>
      <c r="E53" s="525"/>
      <c r="F53" s="526"/>
      <c r="G53" s="552"/>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63"/>
      <c r="AC53" s="1018"/>
      <c r="AD53" s="101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34"/>
      <c r="AC54" s="1014"/>
      <c r="AD54" s="101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2" t="s">
        <v>524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488</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11"/>
      <c r="AA58" s="412"/>
      <c r="AB58" s="1023" t="s">
        <v>11</v>
      </c>
      <c r="AC58" s="1024"/>
      <c r="AD58" s="1025"/>
      <c r="AE58" s="1011" t="s">
        <v>357</v>
      </c>
      <c r="AF58" s="1011"/>
      <c r="AG58" s="1011"/>
      <c r="AH58" s="1011"/>
      <c r="AI58" s="1011" t="s">
        <v>363</v>
      </c>
      <c r="AJ58" s="1011"/>
      <c r="AK58" s="1011"/>
      <c r="AL58" s="1011"/>
      <c r="AM58" s="1011" t="s">
        <v>469</v>
      </c>
      <c r="AN58" s="1011"/>
      <c r="AO58" s="1011"/>
      <c r="AP58" s="470"/>
      <c r="AQ58" s="173" t="s">
        <v>355</v>
      </c>
      <c r="AR58" s="166"/>
      <c r="AS58" s="166"/>
      <c r="AT58" s="167"/>
      <c r="AU58" s="372" t="s">
        <v>253</v>
      </c>
      <c r="AV58" s="372"/>
      <c r="AW58" s="372"/>
      <c r="AX58" s="373"/>
    </row>
    <row r="59" spans="1:50" ht="18.75" customHeight="1" x14ac:dyDescent="0.15">
      <c r="A59" s="524"/>
      <c r="B59" s="525"/>
      <c r="C59" s="525"/>
      <c r="D59" s="525"/>
      <c r="E59" s="525"/>
      <c r="F59" s="526"/>
      <c r="G59" s="579"/>
      <c r="H59" s="378"/>
      <c r="I59" s="378"/>
      <c r="J59" s="378"/>
      <c r="K59" s="378"/>
      <c r="L59" s="378"/>
      <c r="M59" s="378"/>
      <c r="N59" s="378"/>
      <c r="O59" s="580"/>
      <c r="P59" s="592"/>
      <c r="Q59" s="378"/>
      <c r="R59" s="378"/>
      <c r="S59" s="378"/>
      <c r="T59" s="378"/>
      <c r="U59" s="378"/>
      <c r="V59" s="378"/>
      <c r="W59" s="378"/>
      <c r="X59" s="580"/>
      <c r="Y59" s="1020"/>
      <c r="Z59" s="1021"/>
      <c r="AA59" s="1022"/>
      <c r="AB59" s="1026"/>
      <c r="AC59" s="1027"/>
      <c r="AD59" s="102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7"/>
      <c r="B60" s="525"/>
      <c r="C60" s="525"/>
      <c r="D60" s="525"/>
      <c r="E60" s="525"/>
      <c r="F60" s="526"/>
      <c r="G60" s="552"/>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63"/>
      <c r="AC60" s="1018"/>
      <c r="AD60" s="101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34"/>
      <c r="AC61" s="1014"/>
      <c r="AD61" s="101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2" t="s">
        <v>524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488</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11"/>
      <c r="AA65" s="412"/>
      <c r="AB65" s="1023" t="s">
        <v>11</v>
      </c>
      <c r="AC65" s="1024"/>
      <c r="AD65" s="1025"/>
      <c r="AE65" s="1011" t="s">
        <v>357</v>
      </c>
      <c r="AF65" s="1011"/>
      <c r="AG65" s="1011"/>
      <c r="AH65" s="1011"/>
      <c r="AI65" s="1011" t="s">
        <v>363</v>
      </c>
      <c r="AJ65" s="1011"/>
      <c r="AK65" s="1011"/>
      <c r="AL65" s="1011"/>
      <c r="AM65" s="1011" t="s">
        <v>469</v>
      </c>
      <c r="AN65" s="1011"/>
      <c r="AO65" s="1011"/>
      <c r="AP65" s="470"/>
      <c r="AQ65" s="173" t="s">
        <v>355</v>
      </c>
      <c r="AR65" s="166"/>
      <c r="AS65" s="166"/>
      <c r="AT65" s="167"/>
      <c r="AU65" s="372" t="s">
        <v>253</v>
      </c>
      <c r="AV65" s="372"/>
      <c r="AW65" s="372"/>
      <c r="AX65" s="373"/>
    </row>
    <row r="66" spans="1:50" ht="18.75" customHeight="1" x14ac:dyDescent="0.15">
      <c r="A66" s="524"/>
      <c r="B66" s="525"/>
      <c r="C66" s="525"/>
      <c r="D66" s="525"/>
      <c r="E66" s="525"/>
      <c r="F66" s="526"/>
      <c r="G66" s="579"/>
      <c r="H66" s="378"/>
      <c r="I66" s="378"/>
      <c r="J66" s="378"/>
      <c r="K66" s="378"/>
      <c r="L66" s="378"/>
      <c r="M66" s="378"/>
      <c r="N66" s="378"/>
      <c r="O66" s="580"/>
      <c r="P66" s="592"/>
      <c r="Q66" s="378"/>
      <c r="R66" s="378"/>
      <c r="S66" s="378"/>
      <c r="T66" s="378"/>
      <c r="U66" s="378"/>
      <c r="V66" s="378"/>
      <c r="W66" s="378"/>
      <c r="X66" s="580"/>
      <c r="Y66" s="1020"/>
      <c r="Z66" s="1021"/>
      <c r="AA66" s="1022"/>
      <c r="AB66" s="1026"/>
      <c r="AC66" s="1027"/>
      <c r="AD66" s="102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7"/>
      <c r="B67" s="525"/>
      <c r="C67" s="525"/>
      <c r="D67" s="525"/>
      <c r="E67" s="525"/>
      <c r="F67" s="526"/>
      <c r="G67" s="552"/>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63"/>
      <c r="AC67" s="1018"/>
      <c r="AD67" s="101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34"/>
      <c r="AC68" s="1014"/>
      <c r="AD68" s="101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9"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2" t="s">
        <v>524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2" t="s">
        <v>510</v>
      </c>
      <c r="H2" s="453"/>
      <c r="I2" s="453"/>
      <c r="J2" s="453"/>
      <c r="K2" s="453"/>
      <c r="L2" s="453"/>
      <c r="M2" s="453"/>
      <c r="N2" s="453"/>
      <c r="O2" s="453"/>
      <c r="P2" s="453"/>
      <c r="Q2" s="453"/>
      <c r="R2" s="453"/>
      <c r="S2" s="453"/>
      <c r="T2" s="453"/>
      <c r="U2" s="453"/>
      <c r="V2" s="453"/>
      <c r="W2" s="453"/>
      <c r="X2" s="453"/>
      <c r="Y2" s="453"/>
      <c r="Z2" s="453"/>
      <c r="AA2" s="453"/>
      <c r="AB2" s="454"/>
      <c r="AC2" s="452"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1"/>
      <c r="B6" s="1052"/>
      <c r="C6" s="1052"/>
      <c r="D6" s="1052"/>
      <c r="E6" s="1052"/>
      <c r="F6" s="105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1"/>
      <c r="B7" s="1052"/>
      <c r="C7" s="1052"/>
      <c r="D7" s="1052"/>
      <c r="E7" s="1052"/>
      <c r="F7" s="105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1"/>
      <c r="B8" s="1052"/>
      <c r="C8" s="1052"/>
      <c r="D8" s="1052"/>
      <c r="E8" s="1052"/>
      <c r="F8" s="105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1"/>
      <c r="B9" s="1052"/>
      <c r="C9" s="1052"/>
      <c r="D9" s="1052"/>
      <c r="E9" s="1052"/>
      <c r="F9" s="105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1"/>
      <c r="B10" s="1052"/>
      <c r="C10" s="1052"/>
      <c r="D10" s="1052"/>
      <c r="E10" s="1052"/>
      <c r="F10" s="105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1"/>
      <c r="B11" s="1052"/>
      <c r="C11" s="1052"/>
      <c r="D11" s="1052"/>
      <c r="E11" s="1052"/>
      <c r="F11" s="105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1"/>
      <c r="B12" s="1052"/>
      <c r="C12" s="1052"/>
      <c r="D12" s="1052"/>
      <c r="E12" s="1052"/>
      <c r="F12" s="105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1"/>
      <c r="B13" s="1052"/>
      <c r="C13" s="1052"/>
      <c r="D13" s="1052"/>
      <c r="E13" s="1052"/>
      <c r="F13" s="105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1"/>
      <c r="B14" s="1052"/>
      <c r="C14" s="1052"/>
      <c r="D14" s="1052"/>
      <c r="E14" s="1052"/>
      <c r="F14" s="105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1"/>
      <c r="B15" s="1052"/>
      <c r="C15" s="1052"/>
      <c r="D15" s="1052"/>
      <c r="E15" s="1052"/>
      <c r="F15" s="1053"/>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1"/>
      <c r="B19" s="1052"/>
      <c r="C19" s="1052"/>
      <c r="D19" s="1052"/>
      <c r="E19" s="1052"/>
      <c r="F19" s="105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1"/>
      <c r="B20" s="1052"/>
      <c r="C20" s="1052"/>
      <c r="D20" s="1052"/>
      <c r="E20" s="1052"/>
      <c r="F20" s="105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1"/>
      <c r="B21" s="1052"/>
      <c r="C21" s="1052"/>
      <c r="D21" s="1052"/>
      <c r="E21" s="1052"/>
      <c r="F21" s="105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1"/>
      <c r="B22" s="1052"/>
      <c r="C22" s="1052"/>
      <c r="D22" s="1052"/>
      <c r="E22" s="1052"/>
      <c r="F22" s="105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1"/>
      <c r="B23" s="1052"/>
      <c r="C23" s="1052"/>
      <c r="D23" s="1052"/>
      <c r="E23" s="1052"/>
      <c r="F23" s="105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1"/>
      <c r="B24" s="1052"/>
      <c r="C24" s="1052"/>
      <c r="D24" s="1052"/>
      <c r="E24" s="1052"/>
      <c r="F24" s="105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1"/>
      <c r="B25" s="1052"/>
      <c r="C25" s="1052"/>
      <c r="D25" s="1052"/>
      <c r="E25" s="1052"/>
      <c r="F25" s="105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1"/>
      <c r="B26" s="1052"/>
      <c r="C26" s="1052"/>
      <c r="D26" s="1052"/>
      <c r="E26" s="1052"/>
      <c r="F26" s="105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1"/>
      <c r="B27" s="1052"/>
      <c r="C27" s="1052"/>
      <c r="D27" s="1052"/>
      <c r="E27" s="1052"/>
      <c r="F27" s="105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1"/>
      <c r="B28" s="1052"/>
      <c r="C28" s="1052"/>
      <c r="D28" s="1052"/>
      <c r="E28" s="1052"/>
      <c r="F28" s="1053"/>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1"/>
      <c r="B32" s="1052"/>
      <c r="C32" s="1052"/>
      <c r="D32" s="1052"/>
      <c r="E32" s="1052"/>
      <c r="F32" s="105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1"/>
      <c r="B33" s="1052"/>
      <c r="C33" s="1052"/>
      <c r="D33" s="1052"/>
      <c r="E33" s="1052"/>
      <c r="F33" s="105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1"/>
      <c r="B34" s="1052"/>
      <c r="C34" s="1052"/>
      <c r="D34" s="1052"/>
      <c r="E34" s="1052"/>
      <c r="F34" s="105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1"/>
      <c r="B35" s="1052"/>
      <c r="C35" s="1052"/>
      <c r="D35" s="1052"/>
      <c r="E35" s="1052"/>
      <c r="F35" s="105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1"/>
      <c r="B36" s="1052"/>
      <c r="C36" s="1052"/>
      <c r="D36" s="1052"/>
      <c r="E36" s="1052"/>
      <c r="F36" s="105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1"/>
      <c r="B37" s="1052"/>
      <c r="C37" s="1052"/>
      <c r="D37" s="1052"/>
      <c r="E37" s="1052"/>
      <c r="F37" s="105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1"/>
      <c r="B38" s="1052"/>
      <c r="C38" s="1052"/>
      <c r="D38" s="1052"/>
      <c r="E38" s="1052"/>
      <c r="F38" s="105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1"/>
      <c r="B39" s="1052"/>
      <c r="C39" s="1052"/>
      <c r="D39" s="1052"/>
      <c r="E39" s="1052"/>
      <c r="F39" s="105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1"/>
      <c r="B40" s="1052"/>
      <c r="C40" s="1052"/>
      <c r="D40" s="1052"/>
      <c r="E40" s="1052"/>
      <c r="F40" s="105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1"/>
      <c r="B41" s="1052"/>
      <c r="C41" s="1052"/>
      <c r="D41" s="1052"/>
      <c r="E41" s="1052"/>
      <c r="F41" s="1053"/>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1"/>
      <c r="B45" s="1052"/>
      <c r="C45" s="1052"/>
      <c r="D45" s="1052"/>
      <c r="E45" s="1052"/>
      <c r="F45" s="105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1"/>
      <c r="B46" s="1052"/>
      <c r="C46" s="1052"/>
      <c r="D46" s="1052"/>
      <c r="E46" s="1052"/>
      <c r="F46" s="105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1"/>
      <c r="B47" s="1052"/>
      <c r="C47" s="1052"/>
      <c r="D47" s="1052"/>
      <c r="E47" s="1052"/>
      <c r="F47" s="105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1"/>
      <c r="B48" s="1052"/>
      <c r="C48" s="1052"/>
      <c r="D48" s="1052"/>
      <c r="E48" s="1052"/>
      <c r="F48" s="105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1"/>
      <c r="B49" s="1052"/>
      <c r="C49" s="1052"/>
      <c r="D49" s="1052"/>
      <c r="E49" s="1052"/>
      <c r="F49" s="105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1"/>
      <c r="B50" s="1052"/>
      <c r="C50" s="1052"/>
      <c r="D50" s="1052"/>
      <c r="E50" s="1052"/>
      <c r="F50" s="105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1"/>
      <c r="B51" s="1052"/>
      <c r="C51" s="1052"/>
      <c r="D51" s="1052"/>
      <c r="E51" s="1052"/>
      <c r="F51" s="105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1"/>
      <c r="B52" s="1052"/>
      <c r="C52" s="1052"/>
      <c r="D52" s="1052"/>
      <c r="E52" s="1052"/>
      <c r="F52" s="105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1"/>
      <c r="B59" s="1052"/>
      <c r="C59" s="1052"/>
      <c r="D59" s="1052"/>
      <c r="E59" s="1052"/>
      <c r="F59" s="105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1"/>
      <c r="B60" s="1052"/>
      <c r="C60" s="1052"/>
      <c r="D60" s="1052"/>
      <c r="E60" s="1052"/>
      <c r="F60" s="105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1"/>
      <c r="B61" s="1052"/>
      <c r="C61" s="1052"/>
      <c r="D61" s="1052"/>
      <c r="E61" s="1052"/>
      <c r="F61" s="105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1"/>
      <c r="B62" s="1052"/>
      <c r="C62" s="1052"/>
      <c r="D62" s="1052"/>
      <c r="E62" s="1052"/>
      <c r="F62" s="105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1"/>
      <c r="B63" s="1052"/>
      <c r="C63" s="1052"/>
      <c r="D63" s="1052"/>
      <c r="E63" s="1052"/>
      <c r="F63" s="105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1"/>
      <c r="B64" s="1052"/>
      <c r="C64" s="1052"/>
      <c r="D64" s="1052"/>
      <c r="E64" s="1052"/>
      <c r="F64" s="105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1"/>
      <c r="B65" s="1052"/>
      <c r="C65" s="1052"/>
      <c r="D65" s="1052"/>
      <c r="E65" s="1052"/>
      <c r="F65" s="105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1"/>
      <c r="B66" s="1052"/>
      <c r="C66" s="1052"/>
      <c r="D66" s="1052"/>
      <c r="E66" s="1052"/>
      <c r="F66" s="105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1"/>
      <c r="B67" s="1052"/>
      <c r="C67" s="1052"/>
      <c r="D67" s="1052"/>
      <c r="E67" s="1052"/>
      <c r="F67" s="105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1"/>
      <c r="B68" s="1052"/>
      <c r="C68" s="1052"/>
      <c r="D68" s="1052"/>
      <c r="E68" s="1052"/>
      <c r="F68" s="1053"/>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1"/>
      <c r="B72" s="1052"/>
      <c r="C72" s="1052"/>
      <c r="D72" s="1052"/>
      <c r="E72" s="1052"/>
      <c r="F72" s="105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1"/>
      <c r="B73" s="1052"/>
      <c r="C73" s="1052"/>
      <c r="D73" s="1052"/>
      <c r="E73" s="1052"/>
      <c r="F73" s="105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1"/>
      <c r="B74" s="1052"/>
      <c r="C74" s="1052"/>
      <c r="D74" s="1052"/>
      <c r="E74" s="1052"/>
      <c r="F74" s="105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1"/>
      <c r="B75" s="1052"/>
      <c r="C75" s="1052"/>
      <c r="D75" s="1052"/>
      <c r="E75" s="1052"/>
      <c r="F75" s="105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1"/>
      <c r="B76" s="1052"/>
      <c r="C76" s="1052"/>
      <c r="D76" s="1052"/>
      <c r="E76" s="1052"/>
      <c r="F76" s="105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1"/>
      <c r="B77" s="1052"/>
      <c r="C77" s="1052"/>
      <c r="D77" s="1052"/>
      <c r="E77" s="1052"/>
      <c r="F77" s="105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1"/>
      <c r="B78" s="1052"/>
      <c r="C78" s="1052"/>
      <c r="D78" s="1052"/>
      <c r="E78" s="1052"/>
      <c r="F78" s="105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1"/>
      <c r="B79" s="1052"/>
      <c r="C79" s="1052"/>
      <c r="D79" s="1052"/>
      <c r="E79" s="1052"/>
      <c r="F79" s="105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1"/>
      <c r="B80" s="1052"/>
      <c r="C80" s="1052"/>
      <c r="D80" s="1052"/>
      <c r="E80" s="1052"/>
      <c r="F80" s="105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1"/>
      <c r="B81" s="1052"/>
      <c r="C81" s="1052"/>
      <c r="D81" s="1052"/>
      <c r="E81" s="1052"/>
      <c r="F81" s="1053"/>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1"/>
      <c r="B85" s="1052"/>
      <c r="C85" s="1052"/>
      <c r="D85" s="1052"/>
      <c r="E85" s="1052"/>
      <c r="F85" s="105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1"/>
      <c r="B86" s="1052"/>
      <c r="C86" s="1052"/>
      <c r="D86" s="1052"/>
      <c r="E86" s="1052"/>
      <c r="F86" s="105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1"/>
      <c r="B87" s="1052"/>
      <c r="C87" s="1052"/>
      <c r="D87" s="1052"/>
      <c r="E87" s="1052"/>
      <c r="F87" s="105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1"/>
      <c r="B88" s="1052"/>
      <c r="C88" s="1052"/>
      <c r="D88" s="1052"/>
      <c r="E88" s="1052"/>
      <c r="F88" s="105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1"/>
      <c r="B89" s="1052"/>
      <c r="C89" s="1052"/>
      <c r="D89" s="1052"/>
      <c r="E89" s="1052"/>
      <c r="F89" s="105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1"/>
      <c r="B90" s="1052"/>
      <c r="C90" s="1052"/>
      <c r="D90" s="1052"/>
      <c r="E90" s="1052"/>
      <c r="F90" s="105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1"/>
      <c r="B91" s="1052"/>
      <c r="C91" s="1052"/>
      <c r="D91" s="1052"/>
      <c r="E91" s="1052"/>
      <c r="F91" s="105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1"/>
      <c r="B92" s="1052"/>
      <c r="C92" s="1052"/>
      <c r="D92" s="1052"/>
      <c r="E92" s="1052"/>
      <c r="F92" s="105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1"/>
      <c r="B93" s="1052"/>
      <c r="C93" s="1052"/>
      <c r="D93" s="1052"/>
      <c r="E93" s="1052"/>
      <c r="F93" s="105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1"/>
      <c r="B94" s="1052"/>
      <c r="C94" s="1052"/>
      <c r="D94" s="1052"/>
      <c r="E94" s="1052"/>
      <c r="F94" s="1053"/>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1"/>
      <c r="B98" s="1052"/>
      <c r="C98" s="1052"/>
      <c r="D98" s="1052"/>
      <c r="E98" s="1052"/>
      <c r="F98" s="105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1"/>
      <c r="B99" s="1052"/>
      <c r="C99" s="1052"/>
      <c r="D99" s="1052"/>
      <c r="E99" s="1052"/>
      <c r="F99" s="105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1"/>
      <c r="B100" s="1052"/>
      <c r="C100" s="1052"/>
      <c r="D100" s="1052"/>
      <c r="E100" s="1052"/>
      <c r="F100" s="105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1"/>
      <c r="B101" s="1052"/>
      <c r="C101" s="1052"/>
      <c r="D101" s="1052"/>
      <c r="E101" s="1052"/>
      <c r="F101" s="105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1"/>
      <c r="B102" s="1052"/>
      <c r="C102" s="1052"/>
      <c r="D102" s="1052"/>
      <c r="E102" s="1052"/>
      <c r="F102" s="105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1"/>
      <c r="B103" s="1052"/>
      <c r="C103" s="1052"/>
      <c r="D103" s="1052"/>
      <c r="E103" s="1052"/>
      <c r="F103" s="105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1"/>
      <c r="B104" s="1052"/>
      <c r="C104" s="1052"/>
      <c r="D104" s="1052"/>
      <c r="E104" s="1052"/>
      <c r="F104" s="105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1"/>
      <c r="B105" s="1052"/>
      <c r="C105" s="1052"/>
      <c r="D105" s="1052"/>
      <c r="E105" s="1052"/>
      <c r="F105" s="105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1"/>
      <c r="B112" s="1052"/>
      <c r="C112" s="1052"/>
      <c r="D112" s="1052"/>
      <c r="E112" s="1052"/>
      <c r="F112" s="105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1"/>
      <c r="B113" s="1052"/>
      <c r="C113" s="1052"/>
      <c r="D113" s="1052"/>
      <c r="E113" s="1052"/>
      <c r="F113" s="105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1"/>
      <c r="B114" s="1052"/>
      <c r="C114" s="1052"/>
      <c r="D114" s="1052"/>
      <c r="E114" s="1052"/>
      <c r="F114" s="105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1"/>
      <c r="B115" s="1052"/>
      <c r="C115" s="1052"/>
      <c r="D115" s="1052"/>
      <c r="E115" s="1052"/>
      <c r="F115" s="105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1"/>
      <c r="B116" s="1052"/>
      <c r="C116" s="1052"/>
      <c r="D116" s="1052"/>
      <c r="E116" s="1052"/>
      <c r="F116" s="105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1"/>
      <c r="B117" s="1052"/>
      <c r="C117" s="1052"/>
      <c r="D117" s="1052"/>
      <c r="E117" s="1052"/>
      <c r="F117" s="105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1"/>
      <c r="B118" s="1052"/>
      <c r="C118" s="1052"/>
      <c r="D118" s="1052"/>
      <c r="E118" s="1052"/>
      <c r="F118" s="105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1"/>
      <c r="B119" s="1052"/>
      <c r="C119" s="1052"/>
      <c r="D119" s="1052"/>
      <c r="E119" s="1052"/>
      <c r="F119" s="105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1"/>
      <c r="B120" s="1052"/>
      <c r="C120" s="1052"/>
      <c r="D120" s="1052"/>
      <c r="E120" s="1052"/>
      <c r="F120" s="105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1"/>
      <c r="B121" s="1052"/>
      <c r="C121" s="1052"/>
      <c r="D121" s="1052"/>
      <c r="E121" s="1052"/>
      <c r="F121" s="1053"/>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1"/>
      <c r="B125" s="1052"/>
      <c r="C125" s="1052"/>
      <c r="D125" s="1052"/>
      <c r="E125" s="1052"/>
      <c r="F125" s="105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1"/>
      <c r="B126" s="1052"/>
      <c r="C126" s="1052"/>
      <c r="D126" s="1052"/>
      <c r="E126" s="1052"/>
      <c r="F126" s="105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1"/>
      <c r="B127" s="1052"/>
      <c r="C127" s="1052"/>
      <c r="D127" s="1052"/>
      <c r="E127" s="1052"/>
      <c r="F127" s="105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1"/>
      <c r="B128" s="1052"/>
      <c r="C128" s="1052"/>
      <c r="D128" s="1052"/>
      <c r="E128" s="1052"/>
      <c r="F128" s="105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1"/>
      <c r="B129" s="1052"/>
      <c r="C129" s="1052"/>
      <c r="D129" s="1052"/>
      <c r="E129" s="1052"/>
      <c r="F129" s="105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1"/>
      <c r="B130" s="1052"/>
      <c r="C130" s="1052"/>
      <c r="D130" s="1052"/>
      <c r="E130" s="1052"/>
      <c r="F130" s="105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1"/>
      <c r="B131" s="1052"/>
      <c r="C131" s="1052"/>
      <c r="D131" s="1052"/>
      <c r="E131" s="1052"/>
      <c r="F131" s="105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1"/>
      <c r="B132" s="1052"/>
      <c r="C132" s="1052"/>
      <c r="D132" s="1052"/>
      <c r="E132" s="1052"/>
      <c r="F132" s="105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1"/>
      <c r="B133" s="1052"/>
      <c r="C133" s="1052"/>
      <c r="D133" s="1052"/>
      <c r="E133" s="1052"/>
      <c r="F133" s="105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1"/>
      <c r="B134" s="1052"/>
      <c r="C134" s="1052"/>
      <c r="D134" s="1052"/>
      <c r="E134" s="1052"/>
      <c r="F134" s="1053"/>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1"/>
      <c r="B138" s="1052"/>
      <c r="C138" s="1052"/>
      <c r="D138" s="1052"/>
      <c r="E138" s="1052"/>
      <c r="F138" s="105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1"/>
      <c r="B139" s="1052"/>
      <c r="C139" s="1052"/>
      <c r="D139" s="1052"/>
      <c r="E139" s="1052"/>
      <c r="F139" s="105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1"/>
      <c r="B140" s="1052"/>
      <c r="C140" s="1052"/>
      <c r="D140" s="1052"/>
      <c r="E140" s="1052"/>
      <c r="F140" s="105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1"/>
      <c r="B141" s="1052"/>
      <c r="C141" s="1052"/>
      <c r="D141" s="1052"/>
      <c r="E141" s="1052"/>
      <c r="F141" s="105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1"/>
      <c r="B142" s="1052"/>
      <c r="C142" s="1052"/>
      <c r="D142" s="1052"/>
      <c r="E142" s="1052"/>
      <c r="F142" s="105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1"/>
      <c r="B143" s="1052"/>
      <c r="C143" s="1052"/>
      <c r="D143" s="1052"/>
      <c r="E143" s="1052"/>
      <c r="F143" s="105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1"/>
      <c r="B144" s="1052"/>
      <c r="C144" s="1052"/>
      <c r="D144" s="1052"/>
      <c r="E144" s="1052"/>
      <c r="F144" s="105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1"/>
      <c r="B145" s="1052"/>
      <c r="C145" s="1052"/>
      <c r="D145" s="1052"/>
      <c r="E145" s="1052"/>
      <c r="F145" s="105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1"/>
      <c r="B146" s="1052"/>
      <c r="C146" s="1052"/>
      <c r="D146" s="1052"/>
      <c r="E146" s="1052"/>
      <c r="F146" s="105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1"/>
      <c r="B147" s="1052"/>
      <c r="C147" s="1052"/>
      <c r="D147" s="1052"/>
      <c r="E147" s="1052"/>
      <c r="F147" s="1053"/>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1"/>
      <c r="B151" s="1052"/>
      <c r="C151" s="1052"/>
      <c r="D151" s="1052"/>
      <c r="E151" s="1052"/>
      <c r="F151" s="105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1"/>
      <c r="B152" s="1052"/>
      <c r="C152" s="1052"/>
      <c r="D152" s="1052"/>
      <c r="E152" s="1052"/>
      <c r="F152" s="105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1"/>
      <c r="B153" s="1052"/>
      <c r="C153" s="1052"/>
      <c r="D153" s="1052"/>
      <c r="E153" s="1052"/>
      <c r="F153" s="105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1"/>
      <c r="B154" s="1052"/>
      <c r="C154" s="1052"/>
      <c r="D154" s="1052"/>
      <c r="E154" s="1052"/>
      <c r="F154" s="105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1"/>
      <c r="B155" s="1052"/>
      <c r="C155" s="1052"/>
      <c r="D155" s="1052"/>
      <c r="E155" s="1052"/>
      <c r="F155" s="105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1"/>
      <c r="B156" s="1052"/>
      <c r="C156" s="1052"/>
      <c r="D156" s="1052"/>
      <c r="E156" s="1052"/>
      <c r="F156" s="105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1"/>
      <c r="B157" s="1052"/>
      <c r="C157" s="1052"/>
      <c r="D157" s="1052"/>
      <c r="E157" s="1052"/>
      <c r="F157" s="105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1"/>
      <c r="B158" s="1052"/>
      <c r="C158" s="1052"/>
      <c r="D158" s="1052"/>
      <c r="E158" s="1052"/>
      <c r="F158" s="105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1"/>
      <c r="B165" s="1052"/>
      <c r="C165" s="1052"/>
      <c r="D165" s="1052"/>
      <c r="E165" s="1052"/>
      <c r="F165" s="105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1"/>
      <c r="B166" s="1052"/>
      <c r="C166" s="1052"/>
      <c r="D166" s="1052"/>
      <c r="E166" s="1052"/>
      <c r="F166" s="105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1"/>
      <c r="B167" s="1052"/>
      <c r="C167" s="1052"/>
      <c r="D167" s="1052"/>
      <c r="E167" s="1052"/>
      <c r="F167" s="105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1"/>
      <c r="B168" s="1052"/>
      <c r="C168" s="1052"/>
      <c r="D168" s="1052"/>
      <c r="E168" s="1052"/>
      <c r="F168" s="105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1"/>
      <c r="B169" s="1052"/>
      <c r="C169" s="1052"/>
      <c r="D169" s="1052"/>
      <c r="E169" s="1052"/>
      <c r="F169" s="105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1"/>
      <c r="B170" s="1052"/>
      <c r="C170" s="1052"/>
      <c r="D170" s="1052"/>
      <c r="E170" s="1052"/>
      <c r="F170" s="105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1"/>
      <c r="B171" s="1052"/>
      <c r="C171" s="1052"/>
      <c r="D171" s="1052"/>
      <c r="E171" s="1052"/>
      <c r="F171" s="105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1"/>
      <c r="B172" s="1052"/>
      <c r="C172" s="1052"/>
      <c r="D172" s="1052"/>
      <c r="E172" s="1052"/>
      <c r="F172" s="105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1"/>
      <c r="B173" s="1052"/>
      <c r="C173" s="1052"/>
      <c r="D173" s="1052"/>
      <c r="E173" s="1052"/>
      <c r="F173" s="105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1"/>
      <c r="B174" s="1052"/>
      <c r="C174" s="1052"/>
      <c r="D174" s="1052"/>
      <c r="E174" s="1052"/>
      <c r="F174" s="1053"/>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1"/>
      <c r="B178" s="1052"/>
      <c r="C178" s="1052"/>
      <c r="D178" s="1052"/>
      <c r="E178" s="1052"/>
      <c r="F178" s="105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1"/>
      <c r="B179" s="1052"/>
      <c r="C179" s="1052"/>
      <c r="D179" s="1052"/>
      <c r="E179" s="1052"/>
      <c r="F179" s="105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1"/>
      <c r="B180" s="1052"/>
      <c r="C180" s="1052"/>
      <c r="D180" s="1052"/>
      <c r="E180" s="1052"/>
      <c r="F180" s="105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1"/>
      <c r="B181" s="1052"/>
      <c r="C181" s="1052"/>
      <c r="D181" s="1052"/>
      <c r="E181" s="1052"/>
      <c r="F181" s="105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1"/>
      <c r="B182" s="1052"/>
      <c r="C182" s="1052"/>
      <c r="D182" s="1052"/>
      <c r="E182" s="1052"/>
      <c r="F182" s="105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1"/>
      <c r="B183" s="1052"/>
      <c r="C183" s="1052"/>
      <c r="D183" s="1052"/>
      <c r="E183" s="1052"/>
      <c r="F183" s="105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1"/>
      <c r="B184" s="1052"/>
      <c r="C184" s="1052"/>
      <c r="D184" s="1052"/>
      <c r="E184" s="1052"/>
      <c r="F184" s="105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1"/>
      <c r="B185" s="1052"/>
      <c r="C185" s="1052"/>
      <c r="D185" s="1052"/>
      <c r="E185" s="1052"/>
      <c r="F185" s="105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1"/>
      <c r="B186" s="1052"/>
      <c r="C186" s="1052"/>
      <c r="D186" s="1052"/>
      <c r="E186" s="1052"/>
      <c r="F186" s="105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1"/>
      <c r="B187" s="1052"/>
      <c r="C187" s="1052"/>
      <c r="D187" s="1052"/>
      <c r="E187" s="1052"/>
      <c r="F187" s="1053"/>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1"/>
      <c r="B191" s="1052"/>
      <c r="C191" s="1052"/>
      <c r="D191" s="1052"/>
      <c r="E191" s="1052"/>
      <c r="F191" s="105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1"/>
      <c r="B192" s="1052"/>
      <c r="C192" s="1052"/>
      <c r="D192" s="1052"/>
      <c r="E192" s="1052"/>
      <c r="F192" s="105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1"/>
      <c r="B193" s="1052"/>
      <c r="C193" s="1052"/>
      <c r="D193" s="1052"/>
      <c r="E193" s="1052"/>
      <c r="F193" s="105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1"/>
      <c r="B194" s="1052"/>
      <c r="C194" s="1052"/>
      <c r="D194" s="1052"/>
      <c r="E194" s="1052"/>
      <c r="F194" s="105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1"/>
      <c r="B195" s="1052"/>
      <c r="C195" s="1052"/>
      <c r="D195" s="1052"/>
      <c r="E195" s="1052"/>
      <c r="F195" s="105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1"/>
      <c r="B196" s="1052"/>
      <c r="C196" s="1052"/>
      <c r="D196" s="1052"/>
      <c r="E196" s="1052"/>
      <c r="F196" s="105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1"/>
      <c r="B197" s="1052"/>
      <c r="C197" s="1052"/>
      <c r="D197" s="1052"/>
      <c r="E197" s="1052"/>
      <c r="F197" s="105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1"/>
      <c r="B198" s="1052"/>
      <c r="C198" s="1052"/>
      <c r="D198" s="1052"/>
      <c r="E198" s="1052"/>
      <c r="F198" s="105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1"/>
      <c r="B199" s="1052"/>
      <c r="C199" s="1052"/>
      <c r="D199" s="1052"/>
      <c r="E199" s="1052"/>
      <c r="F199" s="105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1"/>
      <c r="B200" s="1052"/>
      <c r="C200" s="1052"/>
      <c r="D200" s="1052"/>
      <c r="E200" s="1052"/>
      <c r="F200" s="1053"/>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1"/>
      <c r="B204" s="1052"/>
      <c r="C204" s="1052"/>
      <c r="D204" s="1052"/>
      <c r="E204" s="1052"/>
      <c r="F204" s="105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1"/>
      <c r="B205" s="1052"/>
      <c r="C205" s="1052"/>
      <c r="D205" s="1052"/>
      <c r="E205" s="1052"/>
      <c r="F205" s="105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1"/>
      <c r="B206" s="1052"/>
      <c r="C206" s="1052"/>
      <c r="D206" s="1052"/>
      <c r="E206" s="1052"/>
      <c r="F206" s="105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1"/>
      <c r="B207" s="1052"/>
      <c r="C207" s="1052"/>
      <c r="D207" s="1052"/>
      <c r="E207" s="1052"/>
      <c r="F207" s="105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1"/>
      <c r="B208" s="1052"/>
      <c r="C208" s="1052"/>
      <c r="D208" s="1052"/>
      <c r="E208" s="1052"/>
      <c r="F208" s="105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1"/>
      <c r="B209" s="1052"/>
      <c r="C209" s="1052"/>
      <c r="D209" s="1052"/>
      <c r="E209" s="1052"/>
      <c r="F209" s="105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1"/>
      <c r="B210" s="1052"/>
      <c r="C210" s="1052"/>
      <c r="D210" s="1052"/>
      <c r="E210" s="1052"/>
      <c r="F210" s="105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1"/>
      <c r="B211" s="1052"/>
      <c r="C211" s="1052"/>
      <c r="D211" s="1052"/>
      <c r="E211" s="1052"/>
      <c r="F211" s="105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1"/>
      <c r="B218" s="1052"/>
      <c r="C218" s="1052"/>
      <c r="D218" s="1052"/>
      <c r="E218" s="1052"/>
      <c r="F218" s="105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1"/>
      <c r="B219" s="1052"/>
      <c r="C219" s="1052"/>
      <c r="D219" s="1052"/>
      <c r="E219" s="1052"/>
      <c r="F219" s="105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1"/>
      <c r="B220" s="1052"/>
      <c r="C220" s="1052"/>
      <c r="D220" s="1052"/>
      <c r="E220" s="1052"/>
      <c r="F220" s="105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1"/>
      <c r="B221" s="1052"/>
      <c r="C221" s="1052"/>
      <c r="D221" s="1052"/>
      <c r="E221" s="1052"/>
      <c r="F221" s="105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1"/>
      <c r="B222" s="1052"/>
      <c r="C222" s="1052"/>
      <c r="D222" s="1052"/>
      <c r="E222" s="1052"/>
      <c r="F222" s="105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1"/>
      <c r="B223" s="1052"/>
      <c r="C223" s="1052"/>
      <c r="D223" s="1052"/>
      <c r="E223" s="1052"/>
      <c r="F223" s="105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1"/>
      <c r="B224" s="1052"/>
      <c r="C224" s="1052"/>
      <c r="D224" s="1052"/>
      <c r="E224" s="1052"/>
      <c r="F224" s="105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1"/>
      <c r="B225" s="1052"/>
      <c r="C225" s="1052"/>
      <c r="D225" s="1052"/>
      <c r="E225" s="1052"/>
      <c r="F225" s="105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1"/>
      <c r="B226" s="1052"/>
      <c r="C226" s="1052"/>
      <c r="D226" s="1052"/>
      <c r="E226" s="1052"/>
      <c r="F226" s="105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1"/>
      <c r="B227" s="1052"/>
      <c r="C227" s="1052"/>
      <c r="D227" s="1052"/>
      <c r="E227" s="1052"/>
      <c r="F227" s="1053"/>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1"/>
      <c r="B231" s="1052"/>
      <c r="C231" s="1052"/>
      <c r="D231" s="1052"/>
      <c r="E231" s="1052"/>
      <c r="F231" s="105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1"/>
      <c r="B232" s="1052"/>
      <c r="C232" s="1052"/>
      <c r="D232" s="1052"/>
      <c r="E232" s="1052"/>
      <c r="F232" s="105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1"/>
      <c r="B233" s="1052"/>
      <c r="C233" s="1052"/>
      <c r="D233" s="1052"/>
      <c r="E233" s="1052"/>
      <c r="F233" s="105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1"/>
      <c r="B234" s="1052"/>
      <c r="C234" s="1052"/>
      <c r="D234" s="1052"/>
      <c r="E234" s="1052"/>
      <c r="F234" s="105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1"/>
      <c r="B235" s="1052"/>
      <c r="C235" s="1052"/>
      <c r="D235" s="1052"/>
      <c r="E235" s="1052"/>
      <c r="F235" s="105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1"/>
      <c r="B236" s="1052"/>
      <c r="C236" s="1052"/>
      <c r="D236" s="1052"/>
      <c r="E236" s="1052"/>
      <c r="F236" s="105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1"/>
      <c r="B237" s="1052"/>
      <c r="C237" s="1052"/>
      <c r="D237" s="1052"/>
      <c r="E237" s="1052"/>
      <c r="F237" s="105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1"/>
      <c r="B238" s="1052"/>
      <c r="C238" s="1052"/>
      <c r="D238" s="1052"/>
      <c r="E238" s="1052"/>
      <c r="F238" s="105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1"/>
      <c r="B239" s="1052"/>
      <c r="C239" s="1052"/>
      <c r="D239" s="1052"/>
      <c r="E239" s="1052"/>
      <c r="F239" s="105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1"/>
      <c r="B240" s="1052"/>
      <c r="C240" s="1052"/>
      <c r="D240" s="1052"/>
      <c r="E240" s="1052"/>
      <c r="F240" s="1053"/>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1"/>
      <c r="B244" s="1052"/>
      <c r="C244" s="1052"/>
      <c r="D244" s="1052"/>
      <c r="E244" s="1052"/>
      <c r="F244" s="105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1"/>
      <c r="B245" s="1052"/>
      <c r="C245" s="1052"/>
      <c r="D245" s="1052"/>
      <c r="E245" s="1052"/>
      <c r="F245" s="105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1"/>
      <c r="B246" s="1052"/>
      <c r="C246" s="1052"/>
      <c r="D246" s="1052"/>
      <c r="E246" s="1052"/>
      <c r="F246" s="105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1"/>
      <c r="B247" s="1052"/>
      <c r="C247" s="1052"/>
      <c r="D247" s="1052"/>
      <c r="E247" s="1052"/>
      <c r="F247" s="105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1"/>
      <c r="B248" s="1052"/>
      <c r="C248" s="1052"/>
      <c r="D248" s="1052"/>
      <c r="E248" s="1052"/>
      <c r="F248" s="105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1"/>
      <c r="B249" s="1052"/>
      <c r="C249" s="1052"/>
      <c r="D249" s="1052"/>
      <c r="E249" s="1052"/>
      <c r="F249" s="105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1"/>
      <c r="B250" s="1052"/>
      <c r="C250" s="1052"/>
      <c r="D250" s="1052"/>
      <c r="E250" s="1052"/>
      <c r="F250" s="105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1"/>
      <c r="B251" s="1052"/>
      <c r="C251" s="1052"/>
      <c r="D251" s="1052"/>
      <c r="E251" s="1052"/>
      <c r="F251" s="105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1"/>
      <c r="B252" s="1052"/>
      <c r="C252" s="1052"/>
      <c r="D252" s="1052"/>
      <c r="E252" s="1052"/>
      <c r="F252" s="105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1"/>
      <c r="B253" s="1052"/>
      <c r="C253" s="1052"/>
      <c r="D253" s="1052"/>
      <c r="E253" s="1052"/>
      <c r="F253" s="1053"/>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1"/>
      <c r="B257" s="1052"/>
      <c r="C257" s="1052"/>
      <c r="D257" s="1052"/>
      <c r="E257" s="1052"/>
      <c r="F257" s="105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1"/>
      <c r="B258" s="1052"/>
      <c r="C258" s="1052"/>
      <c r="D258" s="1052"/>
      <c r="E258" s="1052"/>
      <c r="F258" s="105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1"/>
      <c r="B259" s="1052"/>
      <c r="C259" s="1052"/>
      <c r="D259" s="1052"/>
      <c r="E259" s="1052"/>
      <c r="F259" s="105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1"/>
      <c r="B260" s="1052"/>
      <c r="C260" s="1052"/>
      <c r="D260" s="1052"/>
      <c r="E260" s="1052"/>
      <c r="F260" s="105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1"/>
      <c r="B261" s="1052"/>
      <c r="C261" s="1052"/>
      <c r="D261" s="1052"/>
      <c r="E261" s="1052"/>
      <c r="F261" s="105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1"/>
      <c r="B262" s="1052"/>
      <c r="C262" s="1052"/>
      <c r="D262" s="1052"/>
      <c r="E262" s="1052"/>
      <c r="F262" s="105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1"/>
      <c r="B263" s="1052"/>
      <c r="C263" s="1052"/>
      <c r="D263" s="1052"/>
      <c r="E263" s="1052"/>
      <c r="F263" s="105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1"/>
      <c r="B264" s="1052"/>
      <c r="C264" s="1052"/>
      <c r="D264" s="1052"/>
      <c r="E264" s="1052"/>
      <c r="F264" s="105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6" sqref="P6: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1">
        <v>1</v>
      </c>
      <c r="B4" s="107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1">
        <v>1</v>
      </c>
      <c r="B37" s="107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1">
        <v>1</v>
      </c>
      <c r="B70" s="107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1">
        <v>1</v>
      </c>
      <c r="B103" s="107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1">
        <v>1</v>
      </c>
      <c r="B136" s="107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1">
        <v>1</v>
      </c>
      <c r="B169" s="107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1">
        <v>1</v>
      </c>
      <c r="B202" s="107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1">
        <v>1</v>
      </c>
      <c r="B235" s="107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1">
        <v>1</v>
      </c>
      <c r="B268" s="107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1">
        <v>1</v>
      </c>
      <c r="B301" s="107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1">
        <v>1</v>
      </c>
      <c r="B334" s="107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1">
        <v>1</v>
      </c>
      <c r="B367" s="107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1">
        <v>1</v>
      </c>
      <c r="B400" s="107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1">
        <v>1</v>
      </c>
      <c r="B433" s="107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1">
        <v>1</v>
      </c>
      <c r="B466" s="107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1">
        <v>1</v>
      </c>
      <c r="B499" s="107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1">
        <v>1</v>
      </c>
      <c r="B532" s="107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1">
        <v>1</v>
      </c>
      <c r="B565" s="107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1">
        <v>1</v>
      </c>
      <c r="B598" s="107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1">
        <v>1</v>
      </c>
      <c r="B631" s="107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1">
        <v>1</v>
      </c>
      <c r="B664" s="107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1">
        <v>1</v>
      </c>
      <c r="B697" s="107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1">
        <v>1</v>
      </c>
      <c r="B730" s="107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1">
        <v>1</v>
      </c>
      <c r="B763" s="107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1">
        <v>1</v>
      </c>
      <c r="B796" s="107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1">
        <v>1</v>
      </c>
      <c r="B829" s="107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1">
        <v>1</v>
      </c>
      <c r="B862" s="107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1">
        <v>1</v>
      </c>
      <c r="B895" s="107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1">
        <v>1</v>
      </c>
      <c r="B928" s="107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1">
        <v>1</v>
      </c>
      <c r="B961" s="107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1">
        <v>1</v>
      </c>
      <c r="B994" s="107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1">
        <v>1</v>
      </c>
      <c r="B1027" s="107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1">
        <v>1</v>
      </c>
      <c r="B1060" s="107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1">
        <v>1</v>
      </c>
      <c r="B1093" s="107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1">
        <v>1</v>
      </c>
      <c r="B1126" s="107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1">
        <v>1</v>
      </c>
      <c r="B1159" s="107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1">
        <v>1</v>
      </c>
      <c r="B1192" s="107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1">
        <v>1</v>
      </c>
      <c r="B1225" s="107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1">
        <v>1</v>
      </c>
      <c r="B1258" s="107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1">
        <v>1</v>
      </c>
      <c r="B1291" s="107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2020-11-12T02:42:39Z</cp:lastPrinted>
  <dcterms:created xsi:type="dcterms:W3CDTF">2012-03-13T00:50:25Z</dcterms:created>
  <dcterms:modified xsi:type="dcterms:W3CDTF">2020-11-19T08:01:53Z</dcterms:modified>
</cp:coreProperties>
</file>