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保障事業室\保障班\▼その他\※※作業中※※（移行前準備）\《予算関係》\R３年度予算\行政事業レビュー\201106 過去の公表資料確認依頼\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<sst xmlns="http://schemas.openxmlformats.org/spreadsheetml/2006/main" count="3190" uniqueCount="648">
  <si>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</si>
  <si>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</si>
  <si>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</si>
  <si>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</si>
  <si>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</si>
  <si>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</si>
  <si>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</si>
  <si>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</si>
  <si>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</si>
  <si>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</si>
  <si>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</si>
  <si>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</si>
  <si>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</si>
  <si>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</si>
  <si>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</si>
  <si>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</si>
  <si>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</si>
  <si>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</si>
  <si>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</si>
  <si>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</si>
  <si>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</si>
  <si>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</si>
  <si>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</si>
  <si>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</si>
  <si>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</si>
  <si>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</si>
  <si>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</si>
  <si>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</si>
  <si>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</si>
  <si>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</si>
  <si>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</si>
  <si>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</si>
  <si>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</si>
  <si>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</si>
  <si>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</si>
  <si>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</si>
  <si>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</si>
  <si>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</si>
  <si>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</si>
  <si>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</si>
  <si>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</si>
  <si>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</si>
  <si>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</si>
  <si>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</si>
  <si>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</si>
  <si>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</si>
  <si>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</si>
  <si>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</si>
  <si>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</si>
  <si>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</si>
  <si>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</si>
  <si>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</si>
  <si>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</si>
  <si>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</si>
  <si>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</si>
  <si>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</si>
  <si>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</si>
  <si>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</si>
  <si>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</si>
  <si>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</si>
  <si>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</si>
  <si>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</si>
  <si>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</si>
  <si>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</si>
  <si>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</si>
  <si>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</si>
  <si>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</si>
  <si>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</si>
  <si>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</si>
  <si>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</si>
  <si>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</si>
  <si>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</si>
  <si>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</si>
  <si>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</si>
  <si>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</si>
  <si>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</si>
  <si>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</si>
  <si>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</si>
  <si>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</si>
  <si>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</si>
  <si>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</si>
  <si>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</si>
  <si>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</si>
  <si>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</si>
  <si>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</si>
  <si>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</si>
  <si>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</si>
  <si>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</si>
  <si>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</si>
  <si>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</si>
  <si>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</si>
  <si>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</si>
  <si>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</si>
  <si>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</si>
  <si>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</si>
  <si>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</si>
  <si>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</si>
  <si>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</si>
  <si>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</si>
  <si>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</si>
  <si>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</si>
  <si>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</si>
  <si>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</si>
  <si>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</si>
  <si>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</si>
  <si>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</si>
  <si>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</si>
  <si>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</si>
  <si>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</si>
  <si>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</si>
  <si>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</si>
  <si>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</si>
  <si>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</si>
  <si>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</si>
  <si>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</si>
  <si>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</si>
  <si>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</si>
  <si>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</si>
  <si>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</si>
  <si>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</si>
  <si>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</si>
  <si>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</si>
  <si>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</si>
  <si>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</si>
  <si>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</si>
  <si>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</si>
  <si>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</si>
  <si>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</si>
  <si>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</si>
  <si>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</si>
  <si>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</si>
  <si>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</si>
  <si>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</si>
  <si>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</si>
  <si>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</si>
  <si>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</si>
  <si>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</si>
  <si>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</si>
  <si>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</si>
  <si>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</si>
  <si>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</si>
  <si>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</si>
  <si>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</si>
  <si>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</si>
  <si>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</si>
  <si>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</si>
  <si>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</si>
  <si>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</si>
  <si>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</si>
  <si>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</si>
  <si>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</si>
  <si>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</si>
  <si>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</si>
  <si>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</si>
  <si>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</si>
  <si>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</si>
  <si>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</si>
  <si>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</si>
  <si>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</si>
  <si>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</si>
  <si>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</si>
  <si>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</si>
  <si>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</si>
  <si>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</si>
  <si>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</si>
  <si>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</si>
  <si>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</si>
  <si>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</si>
  <si>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</si>
  <si>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</si>
  <si>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</si>
  <si>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</si>
  <si>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</si>
  <si>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</si>
  <si>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</si>
  <si>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</si>
  <si>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</si>
  <si>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</si>
  <si>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</si>
  <si>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</si>
  <si>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</si>
  <si>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</si>
  <si>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</si>
  <si>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</si>
  <si>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</si>
  <si>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</si>
  <si>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</si>
  <si>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</si>
  <si>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</si>
  <si>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</si>
  <si>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</si>
  <si>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</si>
  <si>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</si>
  <si>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</si>
  <si>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</si>
  <si>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</si>
  <si>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</si>
  <si>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</si>
  <si>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</si>
  <si>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</si>
  <si>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</si>
  <si>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</si>
  <si>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</si>
  <si>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</si>
  <si>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</si>
  <si>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</si>
  <si>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</si>
  <si>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</si>
  <si>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</si>
  <si>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</si>
  <si>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</si>
  <si>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</si>
  <si>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</si>
  <si>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</si>
  <si>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</si>
  <si>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</si>
  <si>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</si>
  <si>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</si>
  <si>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</si>
  <si>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</si>
  <si>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</si>
  <si>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</si>
  <si>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</si>
  <si>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</si>
  <si>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</si>
  <si>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</si>
  <si>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</si>
  <si>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</si>
  <si>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</si>
  <si>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</si>
  <si>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</si>
  <si>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</si>
  <si>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</si>
  <si>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</si>
  <si>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</si>
  <si>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</si>
  <si>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</si>
  <si>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</si>
  <si>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</si>
  <si>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</si>
  <si>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</si>
  <si>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</si>
  <si>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</si>
  <si>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</si>
  <si>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</si>
  <si>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</si>
  <si>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</si>
  <si>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</si>
  <si>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</si>
  <si>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</si>
  <si>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</si>
  <si>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</si>
  <si>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</si>
  <si>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</si>
  <si>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</si>
  <si>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</si>
  <si>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</si>
  <si>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</si>
  <si>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</si>
  <si>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</si>
  <si>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</si>
  <si>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</si>
  <si>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</si>
  <si>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</si>
  <si>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</si>
  <si>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</si>
  <si>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</si>
  <si>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</si>
  <si>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</si>
  <si>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</si>
  <si>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</si>
  <si>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</si>
  <si>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</si>
  <si>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</si>
  <si>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</si>
  <si>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</si>
  <si>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</si>
  <si>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</si>
  <si>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</si>
  <si>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</si>
  <si>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</si>
  <si>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</si>
  <si>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</si>
  <si>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</si>
  <si>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</si>
  <si>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</si>
  <si>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</si>
  <si>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</si>
  <si>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</si>
  <si>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</si>
  <si>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</si>
  <si>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</si>
  <si>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</si>
  <si>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</si>
  <si>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</si>
  <si>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</si>
  <si>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</si>
  <si>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</si>
  <si>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</si>
  <si>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</si>
  <si>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</si>
  <si>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</si>
  <si>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</si>
  <si>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</si>
  <si>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</si>
  <si>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</si>
  <si>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</si>
  <si>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</si>
  <si>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</si>
  <si>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</si>
  <si>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</si>
  <si>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</si>
  <si>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</si>
  <si>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</si>
  <si>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</si>
  <si>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</si>
  <si>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</si>
  <si>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</si>
  <si>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</si>
  <si>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</si>
  <si>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</si>
  <si>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</si>
  <si>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</si>
  <si>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</si>
  <si>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</si>
  <si>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</si>
  <si>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</si>
  <si>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</si>
  <si>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</si>
  <si>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</si>
  <si>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</si>
  <si>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</si>
  <si>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</si>
  <si>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</si>
  <si>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</si>
  <si>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</si>
  <si>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</si>
  <si>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</si>
  <si>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</si>
  <si>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</si>
  <si>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</si>
  <si>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</si>
  <si>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</si>
  <si>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</si>
  <si>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</si>
  <si>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</si>
  <si>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</si>
  <si>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</si>
  <si>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</si>
  <si>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</si>
  <si>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</si>
  <si>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</si>
  <si>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</si>
  <si>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</si>
  <si>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</si>
  <si>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</si>
  <si>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</si>
  <si>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</si>
  <si>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</si>
  <si>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</si>
  <si>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</si>
  <si>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</si>
  <si>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</si>
  <si>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</si>
  <si>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</si>
  <si>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</si>
  <si>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</si>
  <si>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</si>
  <si>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</si>
  <si>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</si>
  <si>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</si>
  <si>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</si>
  <si>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</si>
  <si>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</si>
  <si>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</si>
  <si>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</si>
  <si>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</si>
  <si>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</si>
  <si>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</si>
  <si>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</si>
  <si>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</si>
  <si>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</si>
  <si>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</si>
  <si>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</si>
  <si>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</si>
  <si>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</si>
  <si>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</si>
  <si>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</si>
  <si>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</si>
  <si>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</si>
  <si>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</si>
  <si>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</si>
  <si>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</si>
  <si>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</si>
  <si>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</si>
  <si>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</si>
  <si>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</si>
  <si>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</si>
  <si>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</si>
  <si>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</si>
  <si>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</si>
  <si>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</si>
  <si>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</si>
  <si>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</si>
  <si>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</si>
  <si>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</si>
  <si>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</si>
  <si>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</si>
  <si>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</si>
  <si>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</si>
  <si>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</si>
  <si>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</si>
  <si>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</si>
  <si>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</si>
  <si>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</si>
  <si>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</si>
  <si>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</si>
  <si>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</si>
  <si>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</si>
  <si>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</si>
  <si>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</si>
  <si>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</si>
  <si>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</si>
  <si>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</si>
  <si>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</si>
  <si>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</si>
  <si>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</si>
  <si>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</si>
  <si>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</si>
  <si>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</si>
  <si>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</si>
  <si>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</si>
  <si>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</si>
  <si>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</si>
  <si>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</si>
  <si>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</si>
  <si>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</si>
  <si>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</si>
  <si>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</si>
  <si>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</si>
  <si>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</si>
  <si>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</si>
  <si>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</si>
  <si>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</si>
  <si>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</si>
  <si>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</si>
  <si>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</si>
  <si>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</si>
  <si>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</si>
  <si>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</si>
  <si>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</si>
  <si>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</si>
  <si>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</si>
  <si>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</si>
  <si>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</si>
  <si>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</si>
  <si>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</si>
  <si>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</si>
  <si>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</si>
  <si>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</si>
  <si>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</si>
  <si>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</si>
  <si>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</si>
  <si>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</si>
  <si>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</si>
  <si>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</si>
  <si>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</si>
  <si>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</si>
  <si>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</si>
  <si>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</si>
  <si>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</si>
  <si>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</si>
  <si>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</si>
  <si>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</si>
  <si>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</si>
  <si>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</si>
  <si>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</si>
  <si>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</si>
  <si>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</si>
  <si>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</si>
  <si>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</si>
  <si>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</si>
  <si>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</si>
  <si>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</si>
  <si>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</si>
  <si>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</si>
  <si>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</si>
  <si>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</si>
  <si>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</si>
  <si>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</si>
  <si>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</si>
  <si>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</si>
  <si>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</si>
  <si>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</si>
  <si>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</si>
  <si>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</si>
  <si>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</si>
  <si>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</si>
  <si>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</si>
  <si>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</si>
  <si>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</si>
  <si>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</si>
  <si>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</si>
  <si>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</si>
  <si>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</si>
  <si>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</si>
  <si>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</si>
  <si>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</si>
  <si>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</si>
  <si>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</si>
  <si>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</si>
  <si>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</si>
  <si>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</si>
  <si>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</si>
  <si>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</si>
  <si>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</si>
  <si>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</si>
  <si>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</si>
  <si>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</si>
  <si>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</si>
  <si>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</si>
  <si>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</si>
  <si>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</si>
  <si>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</si>
  <si>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</si>
  <si>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</si>
  <si>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</si>
  <si>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</si>
  <si>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</si>
  <si>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</si>
  <si>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</si>
  <si>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</si>
  <si>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</si>
  <si>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</si>
  <si>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</si>
  <si>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</si>
  <si>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</si>
  <si>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</si>
  <si>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</si>
  <si>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</si>
  <si>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</si>
  <si>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</si>
  <si>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</si>
  <si>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</si>
  <si>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</si>
  <si>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</si>
  <si>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</si>
  <si>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</si>
  <si>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ひき逃げ事故等による被害者に対する保障金の支払</t>
    <phoneticPr fontId="5"/>
  </si>
  <si>
    <t>自動車局</t>
    <phoneticPr fontId="5"/>
  </si>
  <si>
    <t>保障制度参事官室</t>
    <phoneticPr fontId="5"/>
  </si>
  <si>
    <t>参事官　小林　豊</t>
    <phoneticPr fontId="5"/>
  </si>
  <si>
    <t>国土交通省</t>
  </si>
  <si>
    <t>○</t>
  </si>
  <si>
    <t>自動車損害賠償保障法第７２条、第７６条、第７７条</t>
    <phoneticPr fontId="5"/>
  </si>
  <si>
    <t>-</t>
    <phoneticPr fontId="5"/>
  </si>
  <si>
    <t>ひき逃げや無保険車による事故のために自賠責保険の救済が受けられない被害者について、迅速かつ適切な国からの救済を実現する。</t>
    <phoneticPr fontId="5"/>
  </si>
  <si>
    <t>保障金</t>
    <rPh sb="0" eb="2">
      <t>ホショウ</t>
    </rPh>
    <rPh sb="2" eb="3">
      <t>キン</t>
    </rPh>
    <phoneticPr fontId="5"/>
  </si>
  <si>
    <t>保障業務委託費</t>
    <rPh sb="0" eb="2">
      <t>ホショウ</t>
    </rPh>
    <rPh sb="2" eb="4">
      <t>ギョウム</t>
    </rPh>
    <rPh sb="4" eb="6">
      <t>イタク</t>
    </rPh>
    <rPh sb="6" eb="7">
      <t>ヒ</t>
    </rPh>
    <phoneticPr fontId="5"/>
  </si>
  <si>
    <t>払戻金</t>
    <rPh sb="0" eb="3">
      <t>ハライモドシキン</t>
    </rPh>
    <phoneticPr fontId="5"/>
  </si>
  <si>
    <t>書類審査期間（決裁起案から書類審査を行い決裁終了まで）の短縮を行う</t>
    <phoneticPr fontId="5"/>
  </si>
  <si>
    <t>書類審査期間</t>
    <phoneticPr fontId="5"/>
  </si>
  <si>
    <t>日</t>
    <rPh sb="0" eb="1">
      <t>ニチ</t>
    </rPh>
    <phoneticPr fontId="5"/>
  </si>
  <si>
    <t>短縮する書類審査期間</t>
    <phoneticPr fontId="5"/>
  </si>
  <si>
    <t>日</t>
    <rPh sb="0" eb="1">
      <t>ニチ</t>
    </rPh>
    <phoneticPr fontId="5"/>
  </si>
  <si>
    <t>-</t>
  </si>
  <si>
    <t>-</t>
    <phoneticPr fontId="5"/>
  </si>
  <si>
    <t>-</t>
    <phoneticPr fontId="5"/>
  </si>
  <si>
    <t>保障金等執行額／てん補金支払い件数　　　　　　　　　　　　　</t>
    <phoneticPr fontId="5"/>
  </si>
  <si>
    <t>1,675,246,886/1,187</t>
    <phoneticPr fontId="5"/>
  </si>
  <si>
    <t>1,420,931,868/984</t>
    <phoneticPr fontId="5"/>
  </si>
  <si>
    <t>円/件</t>
    <phoneticPr fontId="5"/>
  </si>
  <si>
    <t>5　安全で安心できる交通の確保、治安・生活安全の確保</t>
    <phoneticPr fontId="5"/>
  </si>
  <si>
    <t>16 自動車事故の被害者の救済を図る</t>
    <phoneticPr fontId="5"/>
  </si>
  <si>
    <t>本制度については、自賠責保険制度の対象とならないひき逃げや無保険車による事故の被害者に対して必要最小限の救済を行うものであり、被害者救済を確実に実施するために必要な事業である。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3" eb="66">
      <t>ヒガイシャ</t>
    </rPh>
    <rPh sb="66" eb="68">
      <t>キュウサイ</t>
    </rPh>
    <rPh sb="69" eb="71">
      <t>カクジツ</t>
    </rPh>
    <rPh sb="72" eb="74">
      <t>ジッシ</t>
    </rPh>
    <rPh sb="79" eb="81">
      <t>ヒツヨウ</t>
    </rPh>
    <rPh sb="82" eb="84">
      <t>ジギョウ</t>
    </rPh>
    <phoneticPr fontId="5"/>
  </si>
  <si>
    <t>本制度については、自賠責保険制度の対象とならないひき逃げや無保険車による事故の被害者に対して、政府保障事業として保障金の支払い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7" eb="49">
      <t>セイフ</t>
    </rPh>
    <rPh sb="49" eb="51">
      <t>ホショウ</t>
    </rPh>
    <rPh sb="51" eb="53">
      <t>ジギョウ</t>
    </rPh>
    <rPh sb="56" eb="58">
      <t>ホショウ</t>
    </rPh>
    <rPh sb="58" eb="59">
      <t>キン</t>
    </rPh>
    <rPh sb="60" eb="62">
      <t>シハライ</t>
    </rPh>
    <rPh sb="64" eb="65">
      <t>オコナ</t>
    </rPh>
    <rPh sb="76" eb="77">
      <t>クニ</t>
    </rPh>
    <rPh sb="78" eb="80">
      <t>シュタイ</t>
    </rPh>
    <rPh sb="84" eb="86">
      <t>ジギョウ</t>
    </rPh>
    <rPh sb="87" eb="88">
      <t>オコナ</t>
    </rPh>
    <rPh sb="89" eb="91">
      <t>ヒツヨウ</t>
    </rPh>
    <phoneticPr fontId="5"/>
  </si>
  <si>
    <t>本制度については、自賠責保険制度の対象とならないひき逃げや無保険車による事故の被害者に対して必要最小限の救済を行うものであり、被害者救済を確実に実施するために必要な事業であり、また、優先度の高い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3" eb="66">
      <t>ヒガイシャ</t>
    </rPh>
    <rPh sb="66" eb="68">
      <t>キュウサイ</t>
    </rPh>
    <rPh sb="69" eb="71">
      <t>カクジツ</t>
    </rPh>
    <rPh sb="72" eb="74">
      <t>ジッシ</t>
    </rPh>
    <rPh sb="79" eb="81">
      <t>ヒツヨウ</t>
    </rPh>
    <rPh sb="82" eb="84">
      <t>ジギョウ</t>
    </rPh>
    <rPh sb="91" eb="93">
      <t>ユウセン</t>
    </rPh>
    <rPh sb="93" eb="94">
      <t>ド</t>
    </rPh>
    <rPh sb="95" eb="96">
      <t>タカ</t>
    </rPh>
    <rPh sb="97" eb="99">
      <t>ジギョウ</t>
    </rPh>
    <phoneticPr fontId="5"/>
  </si>
  <si>
    <t>‐</t>
  </si>
  <si>
    <t>無</t>
  </si>
  <si>
    <t>本制度については、自賠責保険制度の対象とならないひき逃げや無保険車による事故の被害者に対して必要最小限の救済を行うものであり、必要かつ適切な支払いを行っている。</t>
    <rPh sb="0" eb="3">
      <t>ホンセイド</t>
    </rPh>
    <rPh sb="9" eb="12">
      <t>ジバイセキ</t>
    </rPh>
    <rPh sb="12" eb="14">
      <t>ホケン</t>
    </rPh>
    <rPh sb="14" eb="16">
      <t>セイド</t>
    </rPh>
    <rPh sb="17" eb="19">
      <t>タイショウ</t>
    </rPh>
    <rPh sb="26" eb="27">
      <t>ニ</t>
    </rPh>
    <rPh sb="29" eb="32">
      <t>ムホケン</t>
    </rPh>
    <rPh sb="32" eb="33">
      <t>シャ</t>
    </rPh>
    <rPh sb="36" eb="38">
      <t>ジコ</t>
    </rPh>
    <rPh sb="39" eb="42">
      <t>ヒガイシャ</t>
    </rPh>
    <rPh sb="43" eb="44">
      <t>タイ</t>
    </rPh>
    <rPh sb="46" eb="48">
      <t>ヒツヨウ</t>
    </rPh>
    <rPh sb="48" eb="51">
      <t>サイショウゲン</t>
    </rPh>
    <rPh sb="52" eb="54">
      <t>キュウサイ</t>
    </rPh>
    <rPh sb="55" eb="56">
      <t>オコナ</t>
    </rPh>
    <rPh sb="63" eb="65">
      <t>ヒツヨウ</t>
    </rPh>
    <rPh sb="67" eb="69">
      <t>テキセツ</t>
    </rPh>
    <rPh sb="70" eb="72">
      <t>シハライ</t>
    </rPh>
    <rPh sb="74" eb="75">
      <t>オコナ</t>
    </rPh>
    <phoneticPr fontId="5"/>
  </si>
  <si>
    <t>自賠責保険料に含まれる賦課金を原資として保障金を支払うこととしており、使途は事業目的に即し必要なものに限定されている。</t>
    <rPh sb="0" eb="3">
      <t>ジバイセキ</t>
    </rPh>
    <rPh sb="3" eb="6">
      <t>ホケンリョウ</t>
    </rPh>
    <rPh sb="7" eb="8">
      <t>フク</t>
    </rPh>
    <rPh sb="11" eb="14">
      <t>フカキン</t>
    </rPh>
    <rPh sb="15" eb="17">
      <t>ゲンシ</t>
    </rPh>
    <rPh sb="20" eb="22">
      <t>ホショウ</t>
    </rPh>
    <rPh sb="22" eb="23">
      <t>カネ</t>
    </rPh>
    <rPh sb="24" eb="26">
      <t>シハラ</t>
    </rPh>
    <rPh sb="35" eb="37">
      <t>シト</t>
    </rPh>
    <rPh sb="38" eb="40">
      <t>ジギョウ</t>
    </rPh>
    <rPh sb="40" eb="42">
      <t>モクテキ</t>
    </rPh>
    <rPh sb="43" eb="44">
      <t>ソク</t>
    </rPh>
    <rPh sb="45" eb="47">
      <t>ヒツヨウ</t>
    </rPh>
    <rPh sb="51" eb="53">
      <t>ゲンテイ</t>
    </rPh>
    <phoneticPr fontId="5"/>
  </si>
  <si>
    <t>当初想定より損害のてん補額の支払いの請求が少なかったことによるもの。</t>
    <rPh sb="0" eb="2">
      <t>トウショ</t>
    </rPh>
    <rPh sb="2" eb="4">
      <t>ソウテイ</t>
    </rPh>
    <rPh sb="6" eb="8">
      <t>ソンガイ</t>
    </rPh>
    <rPh sb="12" eb="13">
      <t>ガク</t>
    </rPh>
    <rPh sb="14" eb="16">
      <t>シハライ</t>
    </rPh>
    <rPh sb="18" eb="20">
      <t>セイキュウ</t>
    </rPh>
    <rPh sb="21" eb="22">
      <t>スク</t>
    </rPh>
    <phoneticPr fontId="5"/>
  </si>
  <si>
    <t>本制度は、自賠責保険制度の対象とならないひき逃げや無保険車による事故の被害者に対して必要最小限の救済を行うという重要な役割を果たしており、国が主体となって事業を行う必要がある。</t>
    <phoneticPr fontId="5"/>
  </si>
  <si>
    <t>平成２７年１１月の行政改革推進会議からの指摘（通告）を踏まえ、引き続き迅速かつ適切な事務処理に努めていく。</t>
    <phoneticPr fontId="5"/>
  </si>
  <si>
    <t>314</t>
    <phoneticPr fontId="5"/>
  </si>
  <si>
    <t>292</t>
    <phoneticPr fontId="5"/>
  </si>
  <si>
    <t>300</t>
    <phoneticPr fontId="5"/>
  </si>
  <si>
    <t>186</t>
    <phoneticPr fontId="5"/>
  </si>
  <si>
    <t>181</t>
    <phoneticPr fontId="5"/>
  </si>
  <si>
    <t>184</t>
    <phoneticPr fontId="5"/>
  </si>
  <si>
    <t>198</t>
    <phoneticPr fontId="5"/>
  </si>
  <si>
    <t>A.個人①</t>
    <phoneticPr fontId="5"/>
  </si>
  <si>
    <t>保障金</t>
    <rPh sb="0" eb="2">
      <t>ホショウ</t>
    </rPh>
    <rPh sb="2" eb="3">
      <t>カネ</t>
    </rPh>
    <phoneticPr fontId="5"/>
  </si>
  <si>
    <t>ひき逃げ事故等による損害のてん補額を受領</t>
    <rPh sb="2" eb="3">
      <t>ニ</t>
    </rPh>
    <rPh sb="4" eb="6">
      <t>ジコ</t>
    </rPh>
    <rPh sb="6" eb="7">
      <t>トウ</t>
    </rPh>
    <rPh sb="10" eb="12">
      <t>ソンガイ</t>
    </rPh>
    <rPh sb="15" eb="17">
      <t>ポガク</t>
    </rPh>
    <rPh sb="18" eb="20">
      <t>ジュリョウ</t>
    </rPh>
    <phoneticPr fontId="5"/>
  </si>
  <si>
    <t>人件費</t>
    <rPh sb="0" eb="3">
      <t>ジンケンヒ</t>
    </rPh>
    <phoneticPr fontId="5"/>
  </si>
  <si>
    <t>個人①</t>
    <rPh sb="0" eb="2">
      <t>コジン</t>
    </rPh>
    <phoneticPr fontId="5"/>
  </si>
  <si>
    <t>-</t>
    <phoneticPr fontId="5"/>
  </si>
  <si>
    <t>個人②</t>
    <rPh sb="0" eb="2">
      <t>コジン</t>
    </rPh>
    <phoneticPr fontId="5"/>
  </si>
  <si>
    <t>個人③</t>
    <rPh sb="0" eb="2">
      <t>コジン</t>
    </rPh>
    <phoneticPr fontId="5"/>
  </si>
  <si>
    <t>個人④</t>
    <rPh sb="0" eb="2">
      <t>コジン</t>
    </rPh>
    <phoneticPr fontId="5"/>
  </si>
  <si>
    <t>個人⑤</t>
    <rPh sb="0" eb="2">
      <t>コジン</t>
    </rPh>
    <phoneticPr fontId="5"/>
  </si>
  <si>
    <t>個人⑥</t>
    <rPh sb="0" eb="2">
      <t>コジン</t>
    </rPh>
    <phoneticPr fontId="5"/>
  </si>
  <si>
    <t>個人⑦</t>
    <rPh sb="0" eb="2">
      <t>コジン</t>
    </rPh>
    <phoneticPr fontId="5"/>
  </si>
  <si>
    <t>個人⑧</t>
    <rPh sb="0" eb="2">
      <t>コジン</t>
    </rPh>
    <phoneticPr fontId="5"/>
  </si>
  <si>
    <t>個人⑨</t>
    <rPh sb="0" eb="2">
      <t>コジン</t>
    </rPh>
    <phoneticPr fontId="5"/>
  </si>
  <si>
    <t>個人⑩</t>
    <rPh sb="0" eb="2">
      <t>コジン</t>
    </rPh>
    <phoneticPr fontId="5"/>
  </si>
  <si>
    <t>自動車損害賠償保障事業における損害のてん補額の支払いの請求の受理、てん補すべき損害額に関する調査、損害のてん補額の支払い</t>
    <rPh sb="0" eb="3">
      <t>ジドウシャ</t>
    </rPh>
    <rPh sb="3" eb="5">
      <t>ソンガイ</t>
    </rPh>
    <rPh sb="5" eb="7">
      <t>バイショウ</t>
    </rPh>
    <rPh sb="7" eb="9">
      <t>ホショウ</t>
    </rPh>
    <rPh sb="9" eb="11">
      <t>ジギョウ</t>
    </rPh>
    <rPh sb="15" eb="17">
      <t>ソンガイ</t>
    </rPh>
    <rPh sb="20" eb="21">
      <t>ポ</t>
    </rPh>
    <rPh sb="21" eb="22">
      <t>ガク</t>
    </rPh>
    <rPh sb="23" eb="25">
      <t>シハライ</t>
    </rPh>
    <rPh sb="27" eb="29">
      <t>セイキュウ</t>
    </rPh>
    <rPh sb="30" eb="32">
      <t>ジュリ</t>
    </rPh>
    <rPh sb="35" eb="36">
      <t>ポ</t>
    </rPh>
    <rPh sb="39" eb="41">
      <t>ソンガイ</t>
    </rPh>
    <rPh sb="41" eb="42">
      <t>ガク</t>
    </rPh>
    <rPh sb="43" eb="44">
      <t>カン</t>
    </rPh>
    <rPh sb="46" eb="48">
      <t>チョウサ</t>
    </rPh>
    <rPh sb="49" eb="51">
      <t>ソンガイ</t>
    </rPh>
    <rPh sb="54" eb="55">
      <t>ポ</t>
    </rPh>
    <rPh sb="55" eb="56">
      <t>ガク</t>
    </rPh>
    <rPh sb="57" eb="59">
      <t>シハライ</t>
    </rPh>
    <phoneticPr fontId="5"/>
  </si>
  <si>
    <t>-</t>
    <phoneticPr fontId="5"/>
  </si>
  <si>
    <t>三井住友海上火災保険株式会社</t>
    <rPh sb="0" eb="2">
      <t>ミツイ</t>
    </rPh>
    <rPh sb="2" eb="4">
      <t>スミトモ</t>
    </rPh>
    <rPh sb="4" eb="6">
      <t>カイジョウ</t>
    </rPh>
    <rPh sb="6" eb="10">
      <t>カサイホケン</t>
    </rPh>
    <rPh sb="10" eb="14">
      <t>カブシキガイシャ</t>
    </rPh>
    <phoneticPr fontId="5"/>
  </si>
  <si>
    <t>あいおいニッセイ同和損害保険株式会社</t>
    <rPh sb="8" eb="10">
      <t>ドウワ</t>
    </rPh>
    <rPh sb="10" eb="12">
      <t>ソンガイ</t>
    </rPh>
    <rPh sb="12" eb="14">
      <t>ホケン</t>
    </rPh>
    <rPh sb="14" eb="18">
      <t>カブシキガイシャ</t>
    </rPh>
    <phoneticPr fontId="5"/>
  </si>
  <si>
    <t>全国労働者共済生活協同組合連合会</t>
    <phoneticPr fontId="5"/>
  </si>
  <si>
    <t>日新火災海上保険株式会社</t>
    <rPh sb="0" eb="2">
      <t>ニッシン</t>
    </rPh>
    <rPh sb="2" eb="4">
      <t>カサイ</t>
    </rPh>
    <rPh sb="4" eb="6">
      <t>カイジョウ</t>
    </rPh>
    <rPh sb="6" eb="8">
      <t>ホケン</t>
    </rPh>
    <rPh sb="8" eb="12">
      <t>カブシキガイシャ</t>
    </rPh>
    <phoneticPr fontId="5"/>
  </si>
  <si>
    <t>個人a</t>
    <rPh sb="0" eb="2">
      <t>コジン</t>
    </rPh>
    <phoneticPr fontId="5"/>
  </si>
  <si>
    <t>過誤納付等の払戻金を受領</t>
    <rPh sb="0" eb="2">
      <t>カゴ</t>
    </rPh>
    <rPh sb="2" eb="4">
      <t>ノウフ</t>
    </rPh>
    <rPh sb="4" eb="5">
      <t>トウ</t>
    </rPh>
    <rPh sb="6" eb="9">
      <t>ハライモドシキン</t>
    </rPh>
    <rPh sb="10" eb="12">
      <t>ジュリョウ</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</si>
  <si>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</si>
  <si>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</si>
  <si>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</si>
  <si>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</si>
  <si>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</si>
  <si>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</si>
  <si>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</si>
  <si>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</si>
  <si>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</si>
  <si>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C.個人a</t>
    <phoneticPr fontId="5"/>
  </si>
  <si>
    <t>本制度については、自賠責保険制度の対象とならないひき逃げや無保険車による事故の被害者に対して必要最小限の救済を行うものであることから、国が主体となって事業を行う必要がある。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7" eb="68">
      <t>クニ</t>
    </rPh>
    <rPh sb="69" eb="71">
      <t>シュタイ</t>
    </rPh>
    <rPh sb="75" eb="77">
      <t>ジギョウ</t>
    </rPh>
    <rPh sb="78" eb="79">
      <t>オコナ</t>
    </rPh>
    <rPh sb="80" eb="82">
      <t>ヒツヨウ</t>
    </rPh>
    <phoneticPr fontId="5"/>
  </si>
  <si>
    <t>-</t>
    <phoneticPr fontId="5"/>
  </si>
  <si>
    <t>損害保険ジャパン日本興亜株式会社</t>
    <phoneticPr fontId="5"/>
  </si>
  <si>
    <t>東京海上日動火災保険株式会社</t>
    <phoneticPr fontId="5"/>
  </si>
  <si>
    <t>全国共済農業協同組合連合会</t>
    <phoneticPr fontId="5"/>
  </si>
  <si>
    <t>AIG損害保険株式会社</t>
    <rPh sb="3" eb="5">
      <t>ソンガイ</t>
    </rPh>
    <rPh sb="5" eb="7">
      <t>ホケン</t>
    </rPh>
    <phoneticPr fontId="5"/>
  </si>
  <si>
    <t>共栄火災海上保険株式会社</t>
    <phoneticPr fontId="5"/>
  </si>
  <si>
    <t>全国自動車共済協同組合連合会</t>
    <rPh sb="0" eb="2">
      <t>ゼンコク</t>
    </rPh>
    <rPh sb="2" eb="5">
      <t>ジドウシャ</t>
    </rPh>
    <rPh sb="5" eb="7">
      <t>キョウサイ</t>
    </rPh>
    <rPh sb="7" eb="9">
      <t>キョウドウ</t>
    </rPh>
    <rPh sb="9" eb="11">
      <t>クミアイ</t>
    </rPh>
    <rPh sb="11" eb="14">
      <t>レンゴウカイ</t>
    </rPh>
    <phoneticPr fontId="5"/>
  </si>
  <si>
    <t>B.東京海上日動火災保険株式会社</t>
    <rPh sb="2" eb="4">
      <t>トウキョウ</t>
    </rPh>
    <rPh sb="4" eb="6">
      <t>カイジョウ</t>
    </rPh>
    <rPh sb="6" eb="8">
      <t>ニチドウ</t>
    </rPh>
    <rPh sb="8" eb="10">
      <t>カサイ</t>
    </rPh>
    <rPh sb="10" eb="12">
      <t>ホケン</t>
    </rPh>
    <phoneticPr fontId="5"/>
  </si>
  <si>
    <t>894,127,240/714</t>
    <phoneticPr fontId="5"/>
  </si>
  <si>
    <t>払戻金</t>
    <rPh sb="0" eb="2">
      <t>ハライモド</t>
    </rPh>
    <rPh sb="2" eb="3">
      <t>キン</t>
    </rPh>
    <phoneticPr fontId="5"/>
  </si>
  <si>
    <t>過誤納付等の払戻金を受領</t>
    <rPh sb="0" eb="2">
      <t>カゴ</t>
    </rPh>
    <rPh sb="2" eb="4">
      <t>ノウフ</t>
    </rPh>
    <rPh sb="4" eb="5">
      <t>トウ</t>
    </rPh>
    <rPh sb="6" eb="8">
      <t>ハライモド</t>
    </rPh>
    <rPh sb="8" eb="9">
      <t>キン</t>
    </rPh>
    <rPh sb="10" eb="12">
      <t>ジュリョウ</t>
    </rPh>
    <phoneticPr fontId="5"/>
  </si>
  <si>
    <t>平成２７年１１月の行政改革推進会議において、成果目標の設定に関し、外部有識者から「定量的な成果目標及び実績値を保障金等予算額及び執行額としているが、執行額は事故の発生件数、被害者の状況に依拠するものであり、数値目標としてなじまない。むしろ、迅速且つ適切な救済のための事務処理等を実現させるための目標や指標を検討すべき。」との指摘がなされたことを踏まえ、平成３０年度も引き続き、損害てん補額の決定に係る書類審査期間（決裁起案から書類審査を行い決裁終了まで）を短縮する成果目標を設定しているところ。</t>
    <phoneticPr fontId="5"/>
  </si>
  <si>
    <t>損害てん補額の決定に係る書類審査期間の短縮化を視野に入れ、迅速かつ適切な損害てん補を行い、もって自動車事故の被害者救済の推進に寄与する。</t>
    <rPh sb="23" eb="25">
      <t>シヤ</t>
    </rPh>
    <rPh sb="26" eb="27">
      <t>イ</t>
    </rPh>
    <phoneticPr fontId="5"/>
  </si>
  <si>
    <t>受傷程度が軽微にもかかわらず、長期にわたる治療が行われている等、事故と受傷との因果関係に疑義がある事案や不正請求が疑われる事案について、平成29年度において、より審査を厳密に行うこととした。一方、効率化の観点においては、業務処理の統一管理体制を構築し、書類審査期間の短縮に努めた。</t>
    <rPh sb="0" eb="2">
      <t>ジュショウ</t>
    </rPh>
    <rPh sb="2" eb="4">
      <t>テイド</t>
    </rPh>
    <rPh sb="5" eb="7">
      <t>ケイビ</t>
    </rPh>
    <rPh sb="15" eb="17">
      <t>チョウキ</t>
    </rPh>
    <rPh sb="21" eb="23">
      <t>チリョウ</t>
    </rPh>
    <rPh sb="24" eb="25">
      <t>オコナ</t>
    </rPh>
    <rPh sb="30" eb="31">
      <t>トウ</t>
    </rPh>
    <rPh sb="32" eb="34">
      <t>ジコ</t>
    </rPh>
    <rPh sb="35" eb="37">
      <t>ジュショウ</t>
    </rPh>
    <rPh sb="39" eb="41">
      <t>インガ</t>
    </rPh>
    <rPh sb="41" eb="43">
      <t>カンケイ</t>
    </rPh>
    <rPh sb="44" eb="46">
      <t>ギギ</t>
    </rPh>
    <rPh sb="49" eb="51">
      <t>ジアン</t>
    </rPh>
    <rPh sb="52" eb="54">
      <t>フセイ</t>
    </rPh>
    <rPh sb="54" eb="56">
      <t>セイキュウ</t>
    </rPh>
    <rPh sb="57" eb="58">
      <t>ウタガ</t>
    </rPh>
    <rPh sb="61" eb="63">
      <t>ジアン</t>
    </rPh>
    <rPh sb="68" eb="70">
      <t>ヘイセイ</t>
    </rPh>
    <rPh sb="72" eb="74">
      <t>ネンド</t>
    </rPh>
    <rPh sb="81" eb="83">
      <t>シンサ</t>
    </rPh>
    <rPh sb="84" eb="86">
      <t>ゲンミツ</t>
    </rPh>
    <rPh sb="87" eb="88">
      <t>オコナ</t>
    </rPh>
    <rPh sb="95" eb="97">
      <t>イッポウ</t>
    </rPh>
    <rPh sb="98" eb="101">
      <t>コウリツカ</t>
    </rPh>
    <rPh sb="102" eb="104">
      <t>カンテン</t>
    </rPh>
    <rPh sb="110" eb="112">
      <t>ギョウム</t>
    </rPh>
    <rPh sb="112" eb="114">
      <t>ショリ</t>
    </rPh>
    <rPh sb="115" eb="117">
      <t>トウイツ</t>
    </rPh>
    <rPh sb="117" eb="119">
      <t>カンリ</t>
    </rPh>
    <rPh sb="119" eb="121">
      <t>タイセイ</t>
    </rPh>
    <rPh sb="122" eb="124">
      <t>コウチク</t>
    </rPh>
    <rPh sb="126" eb="128">
      <t>ショルイ</t>
    </rPh>
    <rPh sb="128" eb="130">
      <t>シンサ</t>
    </rPh>
    <rPh sb="130" eb="132">
      <t>キカン</t>
    </rPh>
    <rPh sb="133" eb="135">
      <t>タンシュク</t>
    </rPh>
    <rPh sb="136" eb="137">
      <t>ツト</t>
    </rPh>
    <phoneticPr fontId="5"/>
  </si>
  <si>
    <t>書類審査を厳格化したことにより、書類審査期間が増加したものの、一方で、業務処理の統一管理体制の構築による効率化を図ったことにより、概ね成果目標に見合ったものになっていると考える。</t>
    <rPh sb="0" eb="2">
      <t>ショルイ</t>
    </rPh>
    <rPh sb="2" eb="4">
      <t>シンサ</t>
    </rPh>
    <rPh sb="5" eb="7">
      <t>ゲンカク</t>
    </rPh>
    <rPh sb="7" eb="8">
      <t>カ</t>
    </rPh>
    <rPh sb="16" eb="18">
      <t>ショルイ</t>
    </rPh>
    <rPh sb="18" eb="20">
      <t>シンサ</t>
    </rPh>
    <rPh sb="20" eb="22">
      <t>キカン</t>
    </rPh>
    <rPh sb="23" eb="25">
      <t>ゾウカ</t>
    </rPh>
    <rPh sb="31" eb="33">
      <t>イッポウ</t>
    </rPh>
    <rPh sb="35" eb="37">
      <t>ギョウム</t>
    </rPh>
    <rPh sb="37" eb="39">
      <t>ショリ</t>
    </rPh>
    <rPh sb="40" eb="42">
      <t>トウイツ</t>
    </rPh>
    <rPh sb="42" eb="44">
      <t>カンリ</t>
    </rPh>
    <rPh sb="44" eb="46">
      <t>タイセイ</t>
    </rPh>
    <rPh sb="47" eb="49">
      <t>コウチク</t>
    </rPh>
    <rPh sb="52" eb="55">
      <t>コウリツカ</t>
    </rPh>
    <rPh sb="56" eb="57">
      <t>ハカ</t>
    </rPh>
    <rPh sb="65" eb="66">
      <t>オオム</t>
    </rPh>
    <rPh sb="67" eb="69">
      <t>セイカ</t>
    </rPh>
    <rPh sb="69" eb="71">
      <t>モクヒョウ</t>
    </rPh>
    <rPh sb="72" eb="74">
      <t>ミア</t>
    </rPh>
    <rPh sb="85" eb="86">
      <t>カンガ</t>
    </rPh>
    <phoneticPr fontId="5"/>
  </si>
  <si>
    <t>書類審査を厳格化したことにより、書類審査期間が増加したものの、一方で、業務処理の統一管理体制の構築による効率化を図ったことにより、概ね成果目標に見合ったものになっていると考える。</t>
    <phoneticPr fontId="5"/>
  </si>
  <si>
    <t>業務費</t>
    <rPh sb="0" eb="2">
      <t>ギョウム</t>
    </rPh>
    <rPh sb="2" eb="3">
      <t>ヒ</t>
    </rPh>
    <phoneticPr fontId="5"/>
  </si>
  <si>
    <t>請求受付及び支払い業務</t>
    <phoneticPr fontId="5"/>
  </si>
  <si>
    <t>請求受付及び支払い業務に関する経費(業務委託費、資産管理費用等）</t>
    <phoneticPr fontId="5"/>
  </si>
  <si>
    <t>1,408,134,000/1,150</t>
    <phoneticPr fontId="5"/>
  </si>
  <si>
    <t>ひき逃げ車や無保険車による事故のため自賠責保険の救済が受けられない被害者に対して、政府が被害者の損害をてん補する自動車損害賠償保障事業として保障金の支払いを実施している。また、当該事業の実施に際し、損害のてん補額の支払いの請求の受理、てん補すべき損害額に関する調査、損害のてん補額の支払い等自動車損害賠償保障事業のうち、損害のてん補額の決定以外の業務を保険会社又は共済組合に委託している。</t>
    <rPh sb="182" eb="184">
      <t>キョウサイ</t>
    </rPh>
    <phoneticPr fontId="5"/>
  </si>
  <si>
    <t>-</t>
    <phoneticPr fontId="5"/>
  </si>
  <si>
    <t>平成２７年度から平成２９年度損害のてん補額の支払決定に要した日数</t>
    <rPh sb="0" eb="2">
      <t>ヘイセイ</t>
    </rPh>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</si>
</sst>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122463</xdr:rowOff>
    </xdr:from>
    <xdr:to>
      <xdr:col>49</xdr:col>
      <xdr:colOff>312964</xdr:colOff>
      <xdr:row>775</xdr:row>
      <xdr:rowOff>111879</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0" y="239009463"/>
          <a:ext cx="8885464" cy="128345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83" zoomScale="75" zoomScaleNormal="75" zoomScaleSheetLayoutView="75" zoomScalePageLayoutView="85" workbookViewId="0">
      <selection activeCell="J874" sqref="J874:O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188</v>
      </c>
      <c r="AT2" s="951"/>
      <c r="AU2" s="951"/>
      <c r="AV2" s="52" t="str">
        <f>IF(AW2="", "", "-")</f>
        <v/>
      </c>
      <c r="AW2" s="922"/>
      <c r="AX2" s="922"/>
    </row>
    <row r="3" spans="1:50" ht="21" customHeight="1" thickBot="1" x14ac:dyDescent="0.2">
      <c r="A3" s="877" t="s">
        <v>533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552</v>
      </c>
      <c r="AK3" s="879"/>
      <c r="AL3" s="879"/>
      <c r="AM3" s="879"/>
      <c r="AN3" s="879"/>
      <c r="AO3" s="879"/>
      <c r="AP3" s="879"/>
      <c r="AQ3" s="879"/>
      <c r="AR3" s="879"/>
      <c r="AS3" s="879"/>
      <c r="AT3" s="879"/>
      <c r="AU3" s="879"/>
      <c r="AV3" s="879"/>
      <c r="AW3" s="879"/>
      <c r="AX3" s="24" t="s">
        <v>65</v>
      </c>
    </row>
    <row r="4" spans="1:50" ht="24.75" customHeight="1" x14ac:dyDescent="0.15">
      <c r="A4" s="708" t="s">
        <v>25</v>
      </c>
      <c r="B4" s="709"/>
      <c r="C4" s="709"/>
      <c r="D4" s="709"/>
      <c r="E4" s="709"/>
      <c r="F4" s="709"/>
      <c r="G4" s="686" t="s">
        <v>548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9" t="s">
        <v>128</v>
      </c>
      <c r="H5" s="850"/>
      <c r="I5" s="850"/>
      <c r="J5" s="850"/>
      <c r="K5" s="850"/>
      <c r="L5" s="850"/>
      <c r="M5" s="851" t="s">
        <v>66</v>
      </c>
      <c r="N5" s="852"/>
      <c r="O5" s="852"/>
      <c r="P5" s="852"/>
      <c r="Q5" s="852"/>
      <c r="R5" s="853"/>
      <c r="S5" s="854" t="s">
        <v>131</v>
      </c>
      <c r="T5" s="850"/>
      <c r="U5" s="850"/>
      <c r="V5" s="850"/>
      <c r="W5" s="850"/>
      <c r="X5" s="855"/>
      <c r="Y5" s="702" t="s">
        <v>3</v>
      </c>
      <c r="Z5" s="542"/>
      <c r="AA5" s="542"/>
      <c r="AB5" s="542"/>
      <c r="AC5" s="542"/>
      <c r="AD5" s="543"/>
      <c r="AE5" s="703" t="s">
        <v>550</v>
      </c>
      <c r="AF5" s="703"/>
      <c r="AG5" s="703"/>
      <c r="AH5" s="703"/>
      <c r="AI5" s="703"/>
      <c r="AJ5" s="703"/>
      <c r="AK5" s="703"/>
      <c r="AL5" s="703"/>
      <c r="AM5" s="703"/>
      <c r="AN5" s="703"/>
      <c r="AO5" s="703"/>
      <c r="AP5" s="704"/>
      <c r="AQ5" s="705" t="s">
        <v>551</v>
      </c>
      <c r="AR5" s="706"/>
      <c r="AS5" s="706"/>
      <c r="AT5" s="706"/>
      <c r="AU5" s="706"/>
      <c r="AV5" s="706"/>
      <c r="AW5" s="706"/>
      <c r="AX5" s="707"/>
    </row>
    <row r="6" spans="1:50" ht="39" customHeight="1" x14ac:dyDescent="0.15">
      <c r="A6" s="710" t="s">
        <v>4</v>
      </c>
      <c r="B6" s="711"/>
      <c r="C6" s="711"/>
      <c r="D6" s="711"/>
      <c r="E6" s="711"/>
      <c r="F6" s="711"/>
      <c r="G6" s="394" t="str">
        <f>入力規則等!F39</f>
        <v>自動車安全特別会計保障勘定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554</v>
      </c>
      <c r="H7" s="498"/>
      <c r="I7" s="498"/>
      <c r="J7" s="498"/>
      <c r="K7" s="498"/>
      <c r="L7" s="498"/>
      <c r="M7" s="498"/>
      <c r="N7" s="498"/>
      <c r="O7" s="498"/>
      <c r="P7" s="498"/>
      <c r="Q7" s="498"/>
      <c r="R7" s="498"/>
      <c r="S7" s="498"/>
      <c r="T7" s="498"/>
      <c r="U7" s="498"/>
      <c r="V7" s="498"/>
      <c r="W7" s="498"/>
      <c r="X7" s="499"/>
      <c r="Y7" s="933" t="s">
        <v>546</v>
      </c>
      <c r="Z7" s="442"/>
      <c r="AA7" s="442"/>
      <c r="AB7" s="442"/>
      <c r="AC7" s="442"/>
      <c r="AD7" s="934"/>
      <c r="AE7" s="923" t="s">
        <v>555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4" t="s">
        <v>389</v>
      </c>
      <c r="B8" s="495"/>
      <c r="C8" s="495"/>
      <c r="D8" s="495"/>
      <c r="E8" s="495"/>
      <c r="F8" s="496"/>
      <c r="G8" s="952" t="str">
        <f>入力規則等!A26</f>
        <v>交通安全対策、犯罪被害者等施策</v>
      </c>
      <c r="H8" s="724"/>
      <c r="I8" s="724"/>
      <c r="J8" s="724"/>
      <c r="K8" s="724"/>
      <c r="L8" s="724"/>
      <c r="M8" s="724"/>
      <c r="N8" s="724"/>
      <c r="O8" s="724"/>
      <c r="P8" s="724"/>
      <c r="Q8" s="724"/>
      <c r="R8" s="724"/>
      <c r="S8" s="724"/>
      <c r="T8" s="724"/>
      <c r="U8" s="724"/>
      <c r="V8" s="724"/>
      <c r="W8" s="724"/>
      <c r="X8" s="953"/>
      <c r="Y8" s="856" t="s">
        <v>390</v>
      </c>
      <c r="Z8" s="857"/>
      <c r="AA8" s="857"/>
      <c r="AB8" s="857"/>
      <c r="AC8" s="857"/>
      <c r="AD8" s="858"/>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9" t="s">
        <v>23</v>
      </c>
      <c r="B9" s="860"/>
      <c r="C9" s="860"/>
      <c r="D9" s="860"/>
      <c r="E9" s="860"/>
      <c r="F9" s="860"/>
      <c r="G9" s="861" t="s">
        <v>556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2" t="s">
        <v>30</v>
      </c>
      <c r="B10" s="663"/>
      <c r="C10" s="663"/>
      <c r="D10" s="663"/>
      <c r="E10" s="663"/>
      <c r="F10" s="663"/>
      <c r="G10" s="758" t="s">
        <v>645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4" t="s">
        <v>24</v>
      </c>
      <c r="B12" s="955"/>
      <c r="C12" s="955"/>
      <c r="D12" s="955"/>
      <c r="E12" s="955"/>
      <c r="F12" s="956"/>
      <c r="G12" s="764"/>
      <c r="H12" s="765"/>
      <c r="I12" s="765"/>
      <c r="J12" s="765"/>
      <c r="K12" s="765"/>
      <c r="L12" s="765"/>
      <c r="M12" s="765"/>
      <c r="N12" s="765"/>
      <c r="O12" s="765"/>
      <c r="P12" s="414" t="s">
        <v>357</v>
      </c>
      <c r="Q12" s="415"/>
      <c r="R12" s="415"/>
      <c r="S12" s="415"/>
      <c r="T12" s="415"/>
      <c r="U12" s="415"/>
      <c r="V12" s="416"/>
      <c r="W12" s="414" t="s">
        <v>363</v>
      </c>
      <c r="X12" s="415"/>
      <c r="Y12" s="415"/>
      <c r="Z12" s="415"/>
      <c r="AA12" s="415"/>
      <c r="AB12" s="415"/>
      <c r="AC12" s="416"/>
      <c r="AD12" s="414" t="s">
        <v>471</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26"/>
    </row>
    <row r="13" spans="1:50" ht="21" customHeight="1" x14ac:dyDescent="0.15">
      <c r="A13" s="616"/>
      <c r="B13" s="617"/>
      <c r="C13" s="617"/>
      <c r="D13" s="617"/>
      <c r="E13" s="617"/>
      <c r="F13" s="618"/>
      <c r="G13" s="727" t="s">
        <v>6</v>
      </c>
      <c r="H13" s="728"/>
      <c r="I13" s="768" t="s">
        <v>7</v>
      </c>
      <c r="J13" s="769"/>
      <c r="K13" s="769"/>
      <c r="L13" s="769"/>
      <c r="M13" s="769"/>
      <c r="N13" s="769"/>
      <c r="O13" s="770"/>
      <c r="P13" s="659">
        <v>3530</v>
      </c>
      <c r="Q13" s="660"/>
      <c r="R13" s="660"/>
      <c r="S13" s="660"/>
      <c r="T13" s="660"/>
      <c r="U13" s="660"/>
      <c r="V13" s="661"/>
      <c r="W13" s="659">
        <v>3072</v>
      </c>
      <c r="X13" s="660"/>
      <c r="Y13" s="660"/>
      <c r="Z13" s="660"/>
      <c r="AA13" s="660"/>
      <c r="AB13" s="660"/>
      <c r="AC13" s="661"/>
      <c r="AD13" s="659">
        <v>2177</v>
      </c>
      <c r="AE13" s="660"/>
      <c r="AF13" s="660"/>
      <c r="AG13" s="660"/>
      <c r="AH13" s="660"/>
      <c r="AI13" s="660"/>
      <c r="AJ13" s="661"/>
      <c r="AK13" s="659">
        <v>1833</v>
      </c>
      <c r="AL13" s="660"/>
      <c r="AM13" s="660"/>
      <c r="AN13" s="660"/>
      <c r="AO13" s="660"/>
      <c r="AP13" s="660"/>
      <c r="AQ13" s="661"/>
      <c r="AR13" s="930"/>
      <c r="AS13" s="931"/>
      <c r="AT13" s="931"/>
      <c r="AU13" s="931"/>
      <c r="AV13" s="931"/>
      <c r="AW13" s="931"/>
      <c r="AX13" s="932"/>
    </row>
    <row r="14" spans="1:50" ht="21" customHeight="1" x14ac:dyDescent="0.15">
      <c r="A14" s="616"/>
      <c r="B14" s="617"/>
      <c r="C14" s="617"/>
      <c r="D14" s="617"/>
      <c r="E14" s="617"/>
      <c r="F14" s="618"/>
      <c r="G14" s="729"/>
      <c r="H14" s="730"/>
      <c r="I14" s="715" t="s">
        <v>8</v>
      </c>
      <c r="J14" s="766"/>
      <c r="K14" s="766"/>
      <c r="L14" s="766"/>
      <c r="M14" s="766"/>
      <c r="N14" s="766"/>
      <c r="O14" s="767"/>
      <c r="P14" s="659" t="s">
        <v>555</v>
      </c>
      <c r="Q14" s="660"/>
      <c r="R14" s="660"/>
      <c r="S14" s="660"/>
      <c r="T14" s="660"/>
      <c r="U14" s="660"/>
      <c r="V14" s="661"/>
      <c r="W14" s="659" t="s">
        <v>555</v>
      </c>
      <c r="X14" s="660"/>
      <c r="Y14" s="660"/>
      <c r="Z14" s="660"/>
      <c r="AA14" s="660"/>
      <c r="AB14" s="660"/>
      <c r="AC14" s="661"/>
      <c r="AD14" s="659" t="s">
        <v>625</v>
      </c>
      <c r="AE14" s="660"/>
      <c r="AF14" s="660"/>
      <c r="AG14" s="660"/>
      <c r="AH14" s="660"/>
      <c r="AI14" s="660"/>
      <c r="AJ14" s="661"/>
      <c r="AK14" s="659" t="s">
        <v>625</v>
      </c>
      <c r="AL14" s="660"/>
      <c r="AM14" s="660"/>
      <c r="AN14" s="660"/>
      <c r="AO14" s="660"/>
      <c r="AP14" s="660"/>
      <c r="AQ14" s="661"/>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59" t="s">
        <v>555</v>
      </c>
      <c r="Q15" s="660"/>
      <c r="R15" s="660"/>
      <c r="S15" s="660"/>
      <c r="T15" s="660"/>
      <c r="U15" s="660"/>
      <c r="V15" s="661"/>
      <c r="W15" s="659" t="s">
        <v>555</v>
      </c>
      <c r="X15" s="660"/>
      <c r="Y15" s="660"/>
      <c r="Z15" s="660"/>
      <c r="AA15" s="660"/>
      <c r="AB15" s="660"/>
      <c r="AC15" s="661"/>
      <c r="AD15" s="659" t="s">
        <v>625</v>
      </c>
      <c r="AE15" s="660"/>
      <c r="AF15" s="660"/>
      <c r="AG15" s="660"/>
      <c r="AH15" s="660"/>
      <c r="AI15" s="660"/>
      <c r="AJ15" s="661"/>
      <c r="AK15" s="659" t="s">
        <v>625</v>
      </c>
      <c r="AL15" s="660"/>
      <c r="AM15" s="660"/>
      <c r="AN15" s="660"/>
      <c r="AO15" s="660"/>
      <c r="AP15" s="660"/>
      <c r="AQ15" s="661"/>
      <c r="AR15" s="659"/>
      <c r="AS15" s="660"/>
      <c r="AT15" s="660"/>
      <c r="AU15" s="660"/>
      <c r="AV15" s="660"/>
      <c r="AW15" s="660"/>
      <c r="AX15" s="812"/>
    </row>
    <row r="16" spans="1:50" ht="21" customHeight="1" x14ac:dyDescent="0.15">
      <c r="A16" s="616"/>
      <c r="B16" s="617"/>
      <c r="C16" s="617"/>
      <c r="D16" s="617"/>
      <c r="E16" s="617"/>
      <c r="F16" s="618"/>
      <c r="G16" s="729"/>
      <c r="H16" s="730"/>
      <c r="I16" s="715" t="s">
        <v>52</v>
      </c>
      <c r="J16" s="716"/>
      <c r="K16" s="716"/>
      <c r="L16" s="716"/>
      <c r="M16" s="716"/>
      <c r="N16" s="716"/>
      <c r="O16" s="717"/>
      <c r="P16" s="659" t="s">
        <v>555</v>
      </c>
      <c r="Q16" s="660"/>
      <c r="R16" s="660"/>
      <c r="S16" s="660"/>
      <c r="T16" s="660"/>
      <c r="U16" s="660"/>
      <c r="V16" s="661"/>
      <c r="W16" s="659" t="s">
        <v>555</v>
      </c>
      <c r="X16" s="660"/>
      <c r="Y16" s="660"/>
      <c r="Z16" s="660"/>
      <c r="AA16" s="660"/>
      <c r="AB16" s="660"/>
      <c r="AC16" s="661"/>
      <c r="AD16" s="659" t="s">
        <v>625</v>
      </c>
      <c r="AE16" s="660"/>
      <c r="AF16" s="660"/>
      <c r="AG16" s="660"/>
      <c r="AH16" s="660"/>
      <c r="AI16" s="660"/>
      <c r="AJ16" s="661"/>
      <c r="AK16" s="659" t="s">
        <v>625</v>
      </c>
      <c r="AL16" s="660"/>
      <c r="AM16" s="660"/>
      <c r="AN16" s="660"/>
      <c r="AO16" s="660"/>
      <c r="AP16" s="660"/>
      <c r="AQ16" s="661"/>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59" t="s">
        <v>555</v>
      </c>
      <c r="Q17" s="660"/>
      <c r="R17" s="660"/>
      <c r="S17" s="660"/>
      <c r="T17" s="660"/>
      <c r="U17" s="660"/>
      <c r="V17" s="661"/>
      <c r="W17" s="659" t="s">
        <v>555</v>
      </c>
      <c r="X17" s="660"/>
      <c r="Y17" s="660"/>
      <c r="Z17" s="660"/>
      <c r="AA17" s="660"/>
      <c r="AB17" s="660"/>
      <c r="AC17" s="661"/>
      <c r="AD17" s="659" t="s">
        <v>625</v>
      </c>
      <c r="AE17" s="660"/>
      <c r="AF17" s="660"/>
      <c r="AG17" s="660"/>
      <c r="AH17" s="660"/>
      <c r="AI17" s="660"/>
      <c r="AJ17" s="661"/>
      <c r="AK17" s="659" t="s">
        <v>625</v>
      </c>
      <c r="AL17" s="660"/>
      <c r="AM17" s="660"/>
      <c r="AN17" s="660"/>
      <c r="AO17" s="660"/>
      <c r="AP17" s="660"/>
      <c r="AQ17" s="661"/>
      <c r="AR17" s="928"/>
      <c r="AS17" s="928"/>
      <c r="AT17" s="928"/>
      <c r="AU17" s="928"/>
      <c r="AV17" s="928"/>
      <c r="AW17" s="928"/>
      <c r="AX17" s="929"/>
    </row>
    <row r="18" spans="1:50" ht="24.75" customHeight="1" x14ac:dyDescent="0.15">
      <c r="A18" s="616"/>
      <c r="B18" s="617"/>
      <c r="C18" s="617"/>
      <c r="D18" s="617"/>
      <c r="E18" s="617"/>
      <c r="F18" s="618"/>
      <c r="G18" s="731"/>
      <c r="H18" s="732"/>
      <c r="I18" s="720" t="s">
        <v>20</v>
      </c>
      <c r="J18" s="721"/>
      <c r="K18" s="721"/>
      <c r="L18" s="721"/>
      <c r="M18" s="721"/>
      <c r="N18" s="721"/>
      <c r="O18" s="722"/>
      <c r="P18" s="888">
        <f>SUM(P13:V17)</f>
        <v>3530</v>
      </c>
      <c r="Q18" s="889"/>
      <c r="R18" s="889"/>
      <c r="S18" s="889"/>
      <c r="T18" s="889"/>
      <c r="U18" s="889"/>
      <c r="V18" s="890"/>
      <c r="W18" s="888">
        <f>SUM(W13:AC17)</f>
        <v>3072</v>
      </c>
      <c r="X18" s="889"/>
      <c r="Y18" s="889"/>
      <c r="Z18" s="889"/>
      <c r="AA18" s="889"/>
      <c r="AB18" s="889"/>
      <c r="AC18" s="890"/>
      <c r="AD18" s="888">
        <f>SUM(AD13:AJ17)</f>
        <v>2177</v>
      </c>
      <c r="AE18" s="889"/>
      <c r="AF18" s="889"/>
      <c r="AG18" s="889"/>
      <c r="AH18" s="889"/>
      <c r="AI18" s="889"/>
      <c r="AJ18" s="890"/>
      <c r="AK18" s="888">
        <f>SUM(AK13:AQ17)</f>
        <v>1833</v>
      </c>
      <c r="AL18" s="889"/>
      <c r="AM18" s="889"/>
      <c r="AN18" s="889"/>
      <c r="AO18" s="889"/>
      <c r="AP18" s="889"/>
      <c r="AQ18" s="890"/>
      <c r="AR18" s="888">
        <f>SUM(AR13:AX17)</f>
        <v>0</v>
      </c>
      <c r="AS18" s="889"/>
      <c r="AT18" s="889"/>
      <c r="AU18" s="889"/>
      <c r="AV18" s="889"/>
      <c r="AW18" s="889"/>
      <c r="AX18" s="891"/>
    </row>
    <row r="19" spans="1:50" ht="24.75" customHeight="1" x14ac:dyDescent="0.15">
      <c r="A19" s="616"/>
      <c r="B19" s="617"/>
      <c r="C19" s="617"/>
      <c r="D19" s="617"/>
      <c r="E19" s="617"/>
      <c r="F19" s="618"/>
      <c r="G19" s="886" t="s">
        <v>9</v>
      </c>
      <c r="H19" s="887"/>
      <c r="I19" s="887"/>
      <c r="J19" s="887"/>
      <c r="K19" s="887"/>
      <c r="L19" s="887"/>
      <c r="M19" s="887"/>
      <c r="N19" s="887"/>
      <c r="O19" s="887"/>
      <c r="P19" s="659">
        <v>1675</v>
      </c>
      <c r="Q19" s="660"/>
      <c r="R19" s="660"/>
      <c r="S19" s="660"/>
      <c r="T19" s="660"/>
      <c r="U19" s="660"/>
      <c r="V19" s="661"/>
      <c r="W19" s="659">
        <v>1421</v>
      </c>
      <c r="X19" s="660"/>
      <c r="Y19" s="660"/>
      <c r="Z19" s="660"/>
      <c r="AA19" s="660"/>
      <c r="AB19" s="660"/>
      <c r="AC19" s="661"/>
      <c r="AD19" s="659">
        <v>1183</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6" t="s">
        <v>10</v>
      </c>
      <c r="H20" s="887"/>
      <c r="I20" s="887"/>
      <c r="J20" s="887"/>
      <c r="K20" s="887"/>
      <c r="L20" s="887"/>
      <c r="M20" s="887"/>
      <c r="N20" s="887"/>
      <c r="O20" s="887"/>
      <c r="P20" s="311">
        <f>IF(P18=0, "-", SUM(P19)/P18)</f>
        <v>0.4745042492917847</v>
      </c>
      <c r="Q20" s="311"/>
      <c r="R20" s="311"/>
      <c r="S20" s="311"/>
      <c r="T20" s="311"/>
      <c r="U20" s="311"/>
      <c r="V20" s="311"/>
      <c r="W20" s="311">
        <f t="shared" ref="W20" si="0">IF(W18=0, "-", SUM(W19)/W18)</f>
        <v>0.46256510416666669</v>
      </c>
      <c r="X20" s="311"/>
      <c r="Y20" s="311"/>
      <c r="Z20" s="311"/>
      <c r="AA20" s="311"/>
      <c r="AB20" s="311"/>
      <c r="AC20" s="311"/>
      <c r="AD20" s="311">
        <f t="shared" ref="AD20" si="1">IF(AD18=0, "-", SUM(AD19)/AD18)</f>
        <v>0.54340836012861737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9"/>
      <c r="B21" s="860"/>
      <c r="C21" s="860"/>
      <c r="D21" s="860"/>
      <c r="E21" s="860"/>
      <c r="F21" s="957"/>
      <c r="G21" s="309" t="s">
        <v>496</v>
      </c>
      <c r="H21" s="310"/>
      <c r="I21" s="310"/>
      <c r="J21" s="310"/>
      <c r="K21" s="310"/>
      <c r="L21" s="310"/>
      <c r="M21" s="310"/>
      <c r="N21" s="310"/>
      <c r="O21" s="310"/>
      <c r="P21" s="311">
        <f>IF(P19=0, "-", SUM(P19)/SUM(P13,P14))</f>
        <v>0.4745042492917847</v>
      </c>
      <c r="Q21" s="311"/>
      <c r="R21" s="311"/>
      <c r="S21" s="311"/>
      <c r="T21" s="311"/>
      <c r="U21" s="311"/>
      <c r="V21" s="311"/>
      <c r="W21" s="311">
        <f t="shared" ref="W21" si="2">IF(W19=0, "-", SUM(W19)/SUM(W13,W14))</f>
        <v>0.46256510416666669</v>
      </c>
      <c r="X21" s="311"/>
      <c r="Y21" s="311"/>
      <c r="Z21" s="311"/>
      <c r="AA21" s="311"/>
      <c r="AB21" s="311"/>
      <c r="AC21" s="311"/>
      <c r="AD21" s="311">
        <f t="shared" ref="AD21" si="3">IF(AD19=0, "-", SUM(AD19)/SUM(AD13,AD14))</f>
        <v>0.54340836012861737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5" t="s">
        <v>538</v>
      </c>
      <c r="B22" s="976"/>
      <c r="C22" s="976"/>
      <c r="D22" s="976"/>
      <c r="E22" s="976"/>
      <c r="F22" s="977"/>
      <c r="G22" s="962" t="s">
        <v>473</v>
      </c>
      <c r="H22" s="215"/>
      <c r="I22" s="215"/>
      <c r="J22" s="215"/>
      <c r="K22" s="215"/>
      <c r="L22" s="215"/>
      <c r="M22" s="215"/>
      <c r="N22" s="215"/>
      <c r="O22" s="216"/>
      <c r="P22" s="947" t="s">
        <v>536</v>
      </c>
      <c r="Q22" s="215"/>
      <c r="R22" s="215"/>
      <c r="S22" s="215"/>
      <c r="T22" s="215"/>
      <c r="U22" s="215"/>
      <c r="V22" s="216"/>
      <c r="W22" s="947" t="s">
        <v>537</v>
      </c>
      <c r="X22" s="215"/>
      <c r="Y22" s="215"/>
      <c r="Z22" s="215"/>
      <c r="AA22" s="215"/>
      <c r="AB22" s="215"/>
      <c r="AC22" s="216"/>
      <c r="AD22" s="947" t="s">
        <v>472</v>
      </c>
      <c r="AE22" s="215"/>
      <c r="AF22" s="215"/>
      <c r="AG22" s="215"/>
      <c r="AH22" s="215"/>
      <c r="AI22" s="215"/>
      <c r="AJ22" s="215"/>
      <c r="AK22" s="215"/>
      <c r="AL22" s="215"/>
      <c r="AM22" s="215"/>
      <c r="AN22" s="215"/>
      <c r="AO22" s="215"/>
      <c r="AP22" s="215"/>
      <c r="AQ22" s="215"/>
      <c r="AR22" s="215"/>
      <c r="AS22" s="215"/>
      <c r="AT22" s="215"/>
      <c r="AU22" s="215"/>
      <c r="AV22" s="215"/>
      <c r="AW22" s="215"/>
      <c r="AX22" s="984"/>
    </row>
    <row r="23" spans="1:50" ht="25.5" customHeight="1" x14ac:dyDescent="0.15">
      <c r="A23" s="978"/>
      <c r="B23" s="979"/>
      <c r="C23" s="979"/>
      <c r="D23" s="979"/>
      <c r="E23" s="979"/>
      <c r="F23" s="980"/>
      <c r="G23" s="963" t="s">
        <v>557</v>
      </c>
      <c r="H23" s="964"/>
      <c r="I23" s="964"/>
      <c r="J23" s="964"/>
      <c r="K23" s="964"/>
      <c r="L23" s="964"/>
      <c r="M23" s="964"/>
      <c r="N23" s="964"/>
      <c r="O23" s="965"/>
      <c r="P23" s="930">
        <v>1408</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558</v>
      </c>
      <c r="H24" s="967"/>
      <c r="I24" s="967"/>
      <c r="J24" s="967"/>
      <c r="K24" s="967"/>
      <c r="L24" s="967"/>
      <c r="M24" s="967"/>
      <c r="N24" s="967"/>
      <c r="O24" s="968"/>
      <c r="P24" s="659">
        <v>424</v>
      </c>
      <c r="Q24" s="660"/>
      <c r="R24" s="660"/>
      <c r="S24" s="660"/>
      <c r="T24" s="660"/>
      <c r="U24" s="660"/>
      <c r="V24" s="661"/>
      <c r="W24" s="659"/>
      <c r="X24" s="660"/>
      <c r="Y24" s="660"/>
      <c r="Z24" s="660"/>
      <c r="AA24" s="660"/>
      <c r="AB24" s="660"/>
      <c r="AC24" s="661"/>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559</v>
      </c>
      <c r="H25" s="967"/>
      <c r="I25" s="967"/>
      <c r="J25" s="967"/>
      <c r="K25" s="967"/>
      <c r="L25" s="967"/>
      <c r="M25" s="967"/>
      <c r="N25" s="967"/>
      <c r="O25" s="968"/>
      <c r="P25" s="659">
        <v>0.7</v>
      </c>
      <c r="Q25" s="660"/>
      <c r="R25" s="660"/>
      <c r="S25" s="660"/>
      <c r="T25" s="660"/>
      <c r="U25" s="660"/>
      <c r="V25" s="661"/>
      <c r="W25" s="659"/>
      <c r="X25" s="660"/>
      <c r="Y25" s="660"/>
      <c r="Z25" s="660"/>
      <c r="AA25" s="660"/>
      <c r="AB25" s="660"/>
      <c r="AC25" s="661"/>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646</v>
      </c>
      <c r="H26" s="967"/>
      <c r="I26" s="967"/>
      <c r="J26" s="967"/>
      <c r="K26" s="967"/>
      <c r="L26" s="967"/>
      <c r="M26" s="967"/>
      <c r="N26" s="967"/>
      <c r="O26" s="968"/>
      <c r="P26" s="659" t="s">
        <v>646</v>
      </c>
      <c r="Q26" s="660"/>
      <c r="R26" s="660"/>
      <c r="S26" s="660"/>
      <c r="T26" s="660"/>
      <c r="U26" s="660"/>
      <c r="V26" s="661"/>
      <c r="W26" s="659" t="s">
        <v>646</v>
      </c>
      <c r="X26" s="660"/>
      <c r="Y26" s="660"/>
      <c r="Z26" s="660"/>
      <c r="AA26" s="660"/>
      <c r="AB26" s="660"/>
      <c r="AC26" s="661"/>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646</v>
      </c>
      <c r="H27" s="967"/>
      <c r="I27" s="967"/>
      <c r="J27" s="967"/>
      <c r="K27" s="967"/>
      <c r="L27" s="967"/>
      <c r="M27" s="967"/>
      <c r="N27" s="967"/>
      <c r="O27" s="968"/>
      <c r="P27" s="659" t="s">
        <v>646</v>
      </c>
      <c r="Q27" s="660"/>
      <c r="R27" s="660"/>
      <c r="S27" s="660"/>
      <c r="T27" s="660"/>
      <c r="U27" s="660"/>
      <c r="V27" s="661"/>
      <c r="W27" s="659" t="s">
        <v>646</v>
      </c>
      <c r="X27" s="660"/>
      <c r="Y27" s="660"/>
      <c r="Z27" s="660"/>
      <c r="AA27" s="660"/>
      <c r="AB27" s="660"/>
      <c r="AC27" s="661"/>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477</v>
      </c>
      <c r="H28" s="970"/>
      <c r="I28" s="970"/>
      <c r="J28" s="970"/>
      <c r="K28" s="970"/>
      <c r="L28" s="970"/>
      <c r="M28" s="970"/>
      <c r="N28" s="970"/>
      <c r="O28" s="971"/>
      <c r="P28" s="888">
        <f>P29-SUM(P23:P27)</f>
        <v>0.29999999999995453</v>
      </c>
      <c r="Q28" s="889"/>
      <c r="R28" s="889"/>
      <c r="S28" s="889"/>
      <c r="T28" s="889"/>
      <c r="U28" s="889"/>
      <c r="V28" s="890"/>
      <c r="W28" s="888">
        <f>W29-SUM(W23:W27)</f>
        <v>0</v>
      </c>
      <c r="X28" s="889"/>
      <c r="Y28" s="889"/>
      <c r="Z28" s="889"/>
      <c r="AA28" s="889"/>
      <c r="AB28" s="889"/>
      <c r="AC28" s="890"/>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474</v>
      </c>
      <c r="H29" s="973"/>
      <c r="I29" s="973"/>
      <c r="J29" s="973"/>
      <c r="K29" s="973"/>
      <c r="L29" s="973"/>
      <c r="M29" s="973"/>
      <c r="N29" s="973"/>
      <c r="O29" s="974"/>
      <c r="P29" s="944">
        <f>AK13</f>
        <v>1833</v>
      </c>
      <c r="Q29" s="945"/>
      <c r="R29" s="945"/>
      <c r="S29" s="945"/>
      <c r="T29" s="945"/>
      <c r="U29" s="945"/>
      <c r="V29" s="946"/>
      <c r="W29" s="944">
        <f>AR13</f>
        <v>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1" t="s">
        <v>490</v>
      </c>
      <c r="B30" s="872"/>
      <c r="C30" s="872"/>
      <c r="D30" s="872"/>
      <c r="E30" s="872"/>
      <c r="F30" s="873"/>
      <c r="G30" s="777" t="s">
        <v>265</v>
      </c>
      <c r="H30" s="778"/>
      <c r="I30" s="778"/>
      <c r="J30" s="778"/>
      <c r="K30" s="778"/>
      <c r="L30" s="778"/>
      <c r="M30" s="778"/>
      <c r="N30" s="778"/>
      <c r="O30" s="779"/>
      <c r="P30" s="867" t="s">
        <v>59</v>
      </c>
      <c r="Q30" s="778"/>
      <c r="R30" s="778"/>
      <c r="S30" s="778"/>
      <c r="T30" s="778"/>
      <c r="U30" s="778"/>
      <c r="V30" s="778"/>
      <c r="W30" s="778"/>
      <c r="X30" s="779"/>
      <c r="Y30" s="864"/>
      <c r="Z30" s="865"/>
      <c r="AA30" s="866"/>
      <c r="AB30" s="868" t="s">
        <v>11</v>
      </c>
      <c r="AC30" s="869"/>
      <c r="AD30" s="870"/>
      <c r="AE30" s="868" t="s">
        <v>357</v>
      </c>
      <c r="AF30" s="869"/>
      <c r="AG30" s="869"/>
      <c r="AH30" s="870"/>
      <c r="AI30" s="868" t="s">
        <v>363</v>
      </c>
      <c r="AJ30" s="869"/>
      <c r="AK30" s="869"/>
      <c r="AL30" s="870"/>
      <c r="AM30" s="926" t="s">
        <v>471</v>
      </c>
      <c r="AN30" s="926"/>
      <c r="AO30" s="926"/>
      <c r="AP30" s="868"/>
      <c r="AQ30" s="771" t="s">
        <v>355</v>
      </c>
      <c r="AR30" s="772"/>
      <c r="AS30" s="772"/>
      <c r="AT30" s="773"/>
      <c r="AU30" s="778" t="s">
        <v>253</v>
      </c>
      <c r="AV30" s="778"/>
      <c r="AW30" s="778"/>
      <c r="AX30" s="92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625</v>
      </c>
      <c r="AR31" s="193"/>
      <c r="AS31" s="126" t="s">
        <v>356</v>
      </c>
      <c r="AT31" s="127"/>
      <c r="AU31" s="192">
        <v>30</v>
      </c>
      <c r="AV31" s="192"/>
      <c r="AW31" s="397" t="s">
        <v>300</v>
      </c>
      <c r="AX31" s="398"/>
    </row>
    <row r="32" spans="1:50" ht="23.25" customHeight="1" x14ac:dyDescent="0.15">
      <c r="A32" s="402"/>
      <c r="B32" s="400"/>
      <c r="C32" s="400"/>
      <c r="D32" s="400"/>
      <c r="E32" s="400"/>
      <c r="F32" s="401"/>
      <c r="G32" s="563" t="s">
        <v>560</v>
      </c>
      <c r="H32" s="564"/>
      <c r="I32" s="564"/>
      <c r="J32" s="564"/>
      <c r="K32" s="564"/>
      <c r="L32" s="564"/>
      <c r="M32" s="564"/>
      <c r="N32" s="564"/>
      <c r="O32" s="565"/>
      <c r="P32" s="98" t="s">
        <v>561</v>
      </c>
      <c r="Q32" s="98"/>
      <c r="R32" s="98"/>
      <c r="S32" s="98"/>
      <c r="T32" s="98"/>
      <c r="U32" s="98"/>
      <c r="V32" s="98"/>
      <c r="W32" s="98"/>
      <c r="X32" s="99"/>
      <c r="Y32" s="470" t="s">
        <v>12</v>
      </c>
      <c r="Z32" s="530"/>
      <c r="AA32" s="531"/>
      <c r="AB32" s="460" t="s">
        <v>562</v>
      </c>
      <c r="AC32" s="460"/>
      <c r="AD32" s="460"/>
      <c r="AE32" s="211">
        <v>24.9</v>
      </c>
      <c r="AF32" s="212"/>
      <c r="AG32" s="212"/>
      <c r="AH32" s="212"/>
      <c r="AI32" s="211">
        <v>17.3</v>
      </c>
      <c r="AJ32" s="212"/>
      <c r="AK32" s="212"/>
      <c r="AL32" s="212"/>
      <c r="AM32" s="211">
        <v>22.7</v>
      </c>
      <c r="AN32" s="212"/>
      <c r="AO32" s="212"/>
      <c r="AP32" s="212"/>
      <c r="AQ32" s="333" t="s">
        <v>625</v>
      </c>
      <c r="AR32" s="200"/>
      <c r="AS32" s="200"/>
      <c r="AT32" s="334"/>
      <c r="AU32" s="212" t="s">
        <v>625</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562</v>
      </c>
      <c r="AC33" s="522"/>
      <c r="AD33" s="522"/>
      <c r="AE33" s="211">
        <v>28</v>
      </c>
      <c r="AF33" s="212"/>
      <c r="AG33" s="212"/>
      <c r="AH33" s="212"/>
      <c r="AI33" s="211">
        <v>25</v>
      </c>
      <c r="AJ33" s="212"/>
      <c r="AK33" s="212"/>
      <c r="AL33" s="212"/>
      <c r="AM33" s="211">
        <v>17</v>
      </c>
      <c r="AN33" s="212"/>
      <c r="AO33" s="212"/>
      <c r="AP33" s="212"/>
      <c r="AQ33" s="333" t="s">
        <v>625</v>
      </c>
      <c r="AR33" s="200"/>
      <c r="AS33" s="200"/>
      <c r="AT33" s="334"/>
      <c r="AU33" s="212">
        <v>17</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111</v>
      </c>
      <c r="AF34" s="212"/>
      <c r="AG34" s="212"/>
      <c r="AH34" s="212"/>
      <c r="AI34" s="211">
        <v>131</v>
      </c>
      <c r="AJ34" s="212"/>
      <c r="AK34" s="212"/>
      <c r="AL34" s="212"/>
      <c r="AM34" s="211">
        <v>66</v>
      </c>
      <c r="AN34" s="212"/>
      <c r="AO34" s="212"/>
      <c r="AP34" s="212"/>
      <c r="AQ34" s="333" t="s">
        <v>625</v>
      </c>
      <c r="AR34" s="200"/>
      <c r="AS34" s="200"/>
      <c r="AT34" s="334"/>
      <c r="AU34" s="212" t="s">
        <v>625</v>
      </c>
      <c r="AV34" s="212"/>
      <c r="AW34" s="212"/>
      <c r="AX34" s="214"/>
    </row>
    <row r="35" spans="1:50" ht="23.25" customHeight="1" x14ac:dyDescent="0.15">
      <c r="A35" s="219" t="s">
        <v>526</v>
      </c>
      <c r="B35" s="220"/>
      <c r="C35" s="220"/>
      <c r="D35" s="220"/>
      <c r="E35" s="220"/>
      <c r="F35" s="221"/>
      <c r="G35" s="225" t="s">
        <v>647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490</v>
      </c>
      <c r="B37" s="775"/>
      <c r="C37" s="775"/>
      <c r="D37" s="775"/>
      <c r="E37" s="775"/>
      <c r="F37" s="776"/>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0" t="s">
        <v>253</v>
      </c>
      <c r="AV37" s="410"/>
      <c r="AW37" s="410"/>
      <c r="AX37" s="92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490</v>
      </c>
      <c r="B44" s="775"/>
      <c r="C44" s="775"/>
      <c r="D44" s="775"/>
      <c r="E44" s="775"/>
      <c r="F44" s="776"/>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0" t="s">
        <v>253</v>
      </c>
      <c r="AV44" s="410"/>
      <c r="AW44" s="410"/>
      <c r="AX44" s="92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490</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5" t="s">
        <v>253</v>
      </c>
      <c r="AV51" s="935"/>
      <c r="AW51" s="935"/>
      <c r="AX51" s="93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490</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5" t="s">
        <v>253</v>
      </c>
      <c r="AV58" s="935"/>
      <c r="AW58" s="935"/>
      <c r="AX58" s="93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491</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486</v>
      </c>
      <c r="X65" s="487"/>
      <c r="Y65" s="490"/>
      <c r="Z65" s="490"/>
      <c r="AA65" s="491"/>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497</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491</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9"/>
      <c r="I78" s="590"/>
      <c r="J78" s="590"/>
      <c r="K78" s="590"/>
      <c r="L78" s="590"/>
      <c r="M78" s="590"/>
      <c r="N78" s="590"/>
      <c r="O78" s="591"/>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485</v>
      </c>
      <c r="AP79" s="272"/>
      <c r="AQ79" s="272"/>
      <c r="AR79" s="81" t="s">
        <v>483</v>
      </c>
      <c r="AS79" s="271"/>
      <c r="AT79" s="272"/>
      <c r="AU79" s="272"/>
      <c r="AV79" s="272"/>
      <c r="AW79" s="272"/>
      <c r="AX79" s="958"/>
    </row>
    <row r="80" spans="1:50" ht="18.75" hidden="1" customHeight="1" x14ac:dyDescent="0.15">
      <c r="A80" s="874" t="s">
        <v>266</v>
      </c>
      <c r="B80" s="523" t="s">
        <v>482</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5"/>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5"/>
      <c r="B82" s="526"/>
      <c r="C82" s="427"/>
      <c r="D82" s="427"/>
      <c r="E82" s="427"/>
      <c r="F82" s="428"/>
      <c r="G82" s="680"/>
      <c r="H82" s="680"/>
      <c r="I82" s="680"/>
      <c r="J82" s="680"/>
      <c r="K82" s="680"/>
      <c r="L82" s="680"/>
      <c r="M82" s="680"/>
      <c r="N82" s="680"/>
      <c r="O82" s="680"/>
      <c r="P82" s="680"/>
      <c r="Q82" s="680"/>
      <c r="R82" s="680"/>
      <c r="S82" s="680"/>
      <c r="T82" s="680"/>
      <c r="U82" s="680"/>
      <c r="V82" s="680"/>
      <c r="W82" s="680"/>
      <c r="X82" s="680"/>
      <c r="Y82" s="680"/>
      <c r="Z82" s="680"/>
      <c r="AA82" s="681"/>
      <c r="AB82" s="894"/>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5"/>
    </row>
    <row r="83" spans="1:60" ht="22.5" hidden="1" customHeight="1" x14ac:dyDescent="0.15">
      <c r="A83" s="875"/>
      <c r="B83" s="526"/>
      <c r="C83" s="427"/>
      <c r="D83" s="427"/>
      <c r="E83" s="427"/>
      <c r="F83" s="428"/>
      <c r="G83" s="682"/>
      <c r="H83" s="682"/>
      <c r="I83" s="682"/>
      <c r="J83" s="682"/>
      <c r="K83" s="682"/>
      <c r="L83" s="682"/>
      <c r="M83" s="682"/>
      <c r="N83" s="682"/>
      <c r="O83" s="682"/>
      <c r="P83" s="682"/>
      <c r="Q83" s="682"/>
      <c r="R83" s="682"/>
      <c r="S83" s="682"/>
      <c r="T83" s="682"/>
      <c r="U83" s="682"/>
      <c r="V83" s="682"/>
      <c r="W83" s="682"/>
      <c r="X83" s="682"/>
      <c r="Y83" s="682"/>
      <c r="Z83" s="682"/>
      <c r="AA83" s="683"/>
      <c r="AB83" s="896"/>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7"/>
    </row>
    <row r="84" spans="1:60" ht="19.5" hidden="1" customHeight="1" x14ac:dyDescent="0.15">
      <c r="A84" s="875"/>
      <c r="B84" s="527"/>
      <c r="C84" s="528"/>
      <c r="D84" s="528"/>
      <c r="E84" s="528"/>
      <c r="F84" s="529"/>
      <c r="G84" s="684"/>
      <c r="H84" s="684"/>
      <c r="I84" s="684"/>
      <c r="J84" s="684"/>
      <c r="K84" s="684"/>
      <c r="L84" s="684"/>
      <c r="M84" s="684"/>
      <c r="N84" s="684"/>
      <c r="O84" s="684"/>
      <c r="P84" s="684"/>
      <c r="Q84" s="684"/>
      <c r="R84" s="684"/>
      <c r="S84" s="684"/>
      <c r="T84" s="684"/>
      <c r="U84" s="684"/>
      <c r="V84" s="684"/>
      <c r="W84" s="684"/>
      <c r="X84" s="684"/>
      <c r="Y84" s="684"/>
      <c r="Z84" s="684"/>
      <c r="AA84" s="685"/>
      <c r="AB84" s="898"/>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9"/>
    </row>
    <row r="85" spans="1:60" ht="18.75" hidden="1" customHeight="1" x14ac:dyDescent="0.15">
      <c r="A85" s="875"/>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471</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5"/>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5"/>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5"/>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5"/>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5"/>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471</v>
      </c>
      <c r="AN90" s="243"/>
      <c r="AO90" s="243"/>
      <c r="AP90" s="237"/>
      <c r="AQ90" s="152" t="s">
        <v>355</v>
      </c>
      <c r="AR90" s="123"/>
      <c r="AS90" s="123"/>
      <c r="AT90" s="124"/>
      <c r="AU90" s="532" t="s">
        <v>253</v>
      </c>
      <c r="AV90" s="532"/>
      <c r="AW90" s="532"/>
      <c r="AX90" s="533"/>
    </row>
    <row r="91" spans="1:60" ht="18.75" hidden="1" customHeight="1" x14ac:dyDescent="0.15">
      <c r="A91" s="875"/>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5"/>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5"/>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5"/>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5"/>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471</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5"/>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5"/>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t="s">
        <v>562</v>
      </c>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5"/>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t="s">
        <v>562</v>
      </c>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6"/>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5" t="s">
        <v>13</v>
      </c>
      <c r="Z99" s="906"/>
      <c r="AA99" s="907"/>
      <c r="AB99" s="902" t="s">
        <v>14</v>
      </c>
      <c r="AC99" s="903"/>
      <c r="AD99" s="904"/>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4"/>
      <c r="Z100" s="865"/>
      <c r="AA100" s="866"/>
      <c r="AB100" s="480" t="s">
        <v>11</v>
      </c>
      <c r="AC100" s="480"/>
      <c r="AD100" s="480"/>
      <c r="AE100" s="538" t="s">
        <v>357</v>
      </c>
      <c r="AF100" s="539"/>
      <c r="AG100" s="539"/>
      <c r="AH100" s="540"/>
      <c r="AI100" s="538" t="s">
        <v>363</v>
      </c>
      <c r="AJ100" s="539"/>
      <c r="AK100" s="539"/>
      <c r="AL100" s="540"/>
      <c r="AM100" s="538" t="s">
        <v>471</v>
      </c>
      <c r="AN100" s="539"/>
      <c r="AO100" s="539"/>
      <c r="AP100" s="540"/>
      <c r="AQ100" s="313" t="s">
        <v>493</v>
      </c>
      <c r="AR100" s="314"/>
      <c r="AS100" s="314"/>
      <c r="AT100" s="315"/>
      <c r="AU100" s="313" t="s">
        <v>539</v>
      </c>
      <c r="AV100" s="314"/>
      <c r="AW100" s="314"/>
      <c r="AX100" s="316"/>
    </row>
    <row r="101" spans="1:60" ht="23.25" customHeight="1" x14ac:dyDescent="0.15">
      <c r="A101" s="421"/>
      <c r="B101" s="422"/>
      <c r="C101" s="422"/>
      <c r="D101" s="422"/>
      <c r="E101" s="422"/>
      <c r="F101" s="423"/>
      <c r="G101" s="98" t="s">
        <v>563</v>
      </c>
      <c r="H101" s="98"/>
      <c r="I101" s="98"/>
      <c r="J101" s="98"/>
      <c r="K101" s="98"/>
      <c r="L101" s="98"/>
      <c r="M101" s="98"/>
      <c r="N101" s="98"/>
      <c r="O101" s="98"/>
      <c r="P101" s="98"/>
      <c r="Q101" s="98"/>
      <c r="R101" s="98"/>
      <c r="S101" s="98"/>
      <c r="T101" s="98"/>
      <c r="U101" s="98"/>
      <c r="V101" s="98"/>
      <c r="W101" s="98"/>
      <c r="X101" s="99"/>
      <c r="Y101" s="541" t="s">
        <v>55</v>
      </c>
      <c r="Z101" s="542"/>
      <c r="AA101" s="543"/>
      <c r="AB101" s="460" t="s">
        <v>564</v>
      </c>
      <c r="AC101" s="460"/>
      <c r="AD101" s="460"/>
      <c r="AE101" s="211" t="s">
        <v>566</v>
      </c>
      <c r="AF101" s="212"/>
      <c r="AG101" s="212"/>
      <c r="AH101" s="213"/>
      <c r="AI101" s="211">
        <v>7.7</v>
      </c>
      <c r="AJ101" s="212"/>
      <c r="AK101" s="212"/>
      <c r="AL101" s="213"/>
      <c r="AM101" s="211">
        <v>-5.4</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564</v>
      </c>
      <c r="AC102" s="460"/>
      <c r="AD102" s="460"/>
      <c r="AE102" s="417" t="s">
        <v>567</v>
      </c>
      <c r="AF102" s="417"/>
      <c r="AG102" s="417"/>
      <c r="AH102" s="417"/>
      <c r="AI102" s="417">
        <v>3</v>
      </c>
      <c r="AJ102" s="417"/>
      <c r="AK102" s="417"/>
      <c r="AL102" s="417"/>
      <c r="AM102" s="417">
        <v>8</v>
      </c>
      <c r="AN102" s="417"/>
      <c r="AO102" s="417"/>
      <c r="AP102" s="417"/>
      <c r="AQ102" s="266">
        <v>0</v>
      </c>
      <c r="AR102" s="267"/>
      <c r="AS102" s="267"/>
      <c r="AT102" s="312"/>
      <c r="AU102" s="266"/>
      <c r="AV102" s="267"/>
      <c r="AW102" s="267"/>
      <c r="AX102" s="312"/>
    </row>
    <row r="103" spans="1:60" ht="31.5" hidden="1" customHeight="1" x14ac:dyDescent="0.15">
      <c r="A103" s="418" t="s">
        <v>492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471</v>
      </c>
      <c r="AN103" s="415"/>
      <c r="AO103" s="415"/>
      <c r="AP103" s="416"/>
      <c r="AQ103" s="277" t="s">
        <v>493</v>
      </c>
      <c r="AR103" s="278"/>
      <c r="AS103" s="278"/>
      <c r="AT103" s="317"/>
      <c r="AU103" s="277" t="s">
        <v>539</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471</v>
      </c>
      <c r="AN106" s="415"/>
      <c r="AO106" s="415"/>
      <c r="AP106" s="416"/>
      <c r="AQ106" s="277" t="s">
        <v>493</v>
      </c>
      <c r="AR106" s="278"/>
      <c r="AS106" s="278"/>
      <c r="AT106" s="317"/>
      <c r="AU106" s="277" t="s">
        <v>539</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471</v>
      </c>
      <c r="AN109" s="415"/>
      <c r="AO109" s="415"/>
      <c r="AP109" s="416"/>
      <c r="AQ109" s="277" t="s">
        <v>493</v>
      </c>
      <c r="AR109" s="278"/>
      <c r="AS109" s="278"/>
      <c r="AT109" s="317"/>
      <c r="AU109" s="277" t="s">
        <v>539</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471</v>
      </c>
      <c r="AN112" s="415"/>
      <c r="AO112" s="415"/>
      <c r="AP112" s="416"/>
      <c r="AQ112" s="277" t="s">
        <v>493</v>
      </c>
      <c r="AR112" s="278"/>
      <c r="AS112" s="278"/>
      <c r="AT112" s="317"/>
      <c r="AU112" s="277" t="s">
        <v>539</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471</v>
      </c>
      <c r="AN115" s="415"/>
      <c r="AO115" s="415"/>
      <c r="AP115" s="416"/>
      <c r="AQ115" s="593" t="s">
        <v>540</v>
      </c>
      <c r="AR115" s="594"/>
      <c r="AS115" s="594"/>
      <c r="AT115" s="594"/>
      <c r="AU115" s="594"/>
      <c r="AV115" s="594"/>
      <c r="AW115" s="594"/>
      <c r="AX115" s="595"/>
    </row>
    <row r="116" spans="1:50" ht="23.25" customHeight="1" x14ac:dyDescent="0.15">
      <c r="A116" s="438"/>
      <c r="B116" s="439"/>
      <c r="C116" s="439"/>
      <c r="D116" s="439"/>
      <c r="E116" s="439"/>
      <c r="F116" s="440"/>
      <c r="G116" s="392" t="s">
        <v>568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571</v>
      </c>
      <c r="AC116" s="462"/>
      <c r="AD116" s="463"/>
      <c r="AE116" s="417">
        <v>1411328.5</v>
      </c>
      <c r="AF116" s="417"/>
      <c r="AG116" s="417"/>
      <c r="AH116" s="417"/>
      <c r="AI116" s="417">
        <v>1444036.5</v>
      </c>
      <c r="AJ116" s="417"/>
      <c r="AK116" s="417"/>
      <c r="AL116" s="417"/>
      <c r="AM116" s="417">
        <v>1252279</v>
      </c>
      <c r="AN116" s="417"/>
      <c r="AO116" s="417"/>
      <c r="AP116" s="417"/>
      <c r="AQ116" s="211">
        <v>1224464</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501</v>
      </c>
      <c r="AC117" s="472"/>
      <c r="AD117" s="473"/>
      <c r="AE117" s="550" t="s">
        <v>569</v>
      </c>
      <c r="AF117" s="550"/>
      <c r="AG117" s="550"/>
      <c r="AH117" s="550"/>
      <c r="AI117" s="550" t="s">
        <v>570</v>
      </c>
      <c r="AJ117" s="550"/>
      <c r="AK117" s="550"/>
      <c r="AL117" s="550"/>
      <c r="AM117" s="550" t="s">
        <v>633</v>
      </c>
      <c r="AN117" s="550"/>
      <c r="AO117" s="550"/>
      <c r="AP117" s="550"/>
      <c r="AQ117" s="550" t="s">
        <v>644</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471</v>
      </c>
      <c r="AN118" s="415"/>
      <c r="AO118" s="415"/>
      <c r="AP118" s="416"/>
      <c r="AQ118" s="593" t="s">
        <v>540</v>
      </c>
      <c r="AR118" s="594"/>
      <c r="AS118" s="594"/>
      <c r="AT118" s="594"/>
      <c r="AU118" s="594"/>
      <c r="AV118" s="594"/>
      <c r="AW118" s="594"/>
      <c r="AX118" s="595"/>
    </row>
    <row r="119" spans="1:50" ht="23.25" hidden="1" customHeight="1" x14ac:dyDescent="0.15">
      <c r="A119" s="438"/>
      <c r="B119" s="439"/>
      <c r="C119" s="439"/>
      <c r="D119" s="439"/>
      <c r="E119" s="439"/>
      <c r="F119" s="440"/>
      <c r="G119" s="392" t="s">
        <v>502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471</v>
      </c>
      <c r="AN121" s="415"/>
      <c r="AO121" s="415"/>
      <c r="AP121" s="416"/>
      <c r="AQ121" s="593" t="s">
        <v>540</v>
      </c>
      <c r="AR121" s="594"/>
      <c r="AS121" s="594"/>
      <c r="AT121" s="594"/>
      <c r="AU121" s="594"/>
      <c r="AV121" s="594"/>
      <c r="AW121" s="594"/>
      <c r="AX121" s="595"/>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471</v>
      </c>
      <c r="AN124" s="415"/>
      <c r="AO124" s="415"/>
      <c r="AP124" s="416"/>
      <c r="AQ124" s="593" t="s">
        <v>540</v>
      </c>
      <c r="AR124" s="594"/>
      <c r="AS124" s="594"/>
      <c r="AT124" s="594"/>
      <c r="AU124" s="594"/>
      <c r="AV124" s="594"/>
      <c r="AW124" s="594"/>
      <c r="AX124" s="595"/>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4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1"/>
      <c r="Y126" s="470" t="s">
        <v>49</v>
      </c>
      <c r="Z126" s="445"/>
      <c r="AA126" s="446"/>
      <c r="AB126" s="471" t="s">
        <v>501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14" t="s">
        <v>357</v>
      </c>
      <c r="AF127" s="415"/>
      <c r="AG127" s="415"/>
      <c r="AH127" s="416"/>
      <c r="AI127" s="414" t="s">
        <v>363</v>
      </c>
      <c r="AJ127" s="415"/>
      <c r="AK127" s="415"/>
      <c r="AL127" s="416"/>
      <c r="AM127" s="414" t="s">
        <v>471</v>
      </c>
      <c r="AN127" s="415"/>
      <c r="AO127" s="415"/>
      <c r="AP127" s="416"/>
      <c r="AQ127" s="593" t="s">
        <v>540</v>
      </c>
      <c r="AR127" s="594"/>
      <c r="AS127" s="594"/>
      <c r="AT127" s="594"/>
      <c r="AU127" s="594"/>
      <c r="AV127" s="594"/>
      <c r="AW127" s="594"/>
      <c r="AX127" s="595"/>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t="s">
        <v>567</v>
      </c>
      <c r="AF134" s="200"/>
      <c r="AG134" s="200"/>
      <c r="AH134" s="200"/>
      <c r="AI134" s="199" t="s">
        <v>567</v>
      </c>
      <c r="AJ134" s="200"/>
      <c r="AK134" s="200"/>
      <c r="AL134" s="200"/>
      <c r="AM134" s="199" t="s">
        <v>567</v>
      </c>
      <c r="AN134" s="200"/>
      <c r="AO134" s="200"/>
      <c r="AP134" s="200"/>
      <c r="AQ134" s="199" t="s">
        <v>567</v>
      </c>
      <c r="AR134" s="200"/>
      <c r="AS134" s="200"/>
      <c r="AT134" s="200"/>
      <c r="AU134" s="199" t="s">
        <v>567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567</v>
      </c>
      <c r="AF135" s="200"/>
      <c r="AG135" s="200"/>
      <c r="AH135" s="200"/>
      <c r="AI135" s="199" t="s">
        <v>567</v>
      </c>
      <c r="AJ135" s="200"/>
      <c r="AK135" s="200"/>
      <c r="AL135" s="200"/>
      <c r="AM135" s="199" t="s">
        <v>567</v>
      </c>
      <c r="AN135" s="200"/>
      <c r="AO135" s="200"/>
      <c r="AP135" s="200"/>
      <c r="AQ135" s="199" t="s">
        <v>567</v>
      </c>
      <c r="AR135" s="200"/>
      <c r="AS135" s="200"/>
      <c r="AT135" s="200"/>
      <c r="AU135" s="199" t="s">
        <v>567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2"/>
      <c r="E430" s="167" t="s">
        <v>388</v>
      </c>
      <c r="F430" s="168"/>
      <c r="G430" s="908" t="s">
        <v>384</v>
      </c>
      <c r="H430" s="116"/>
      <c r="I430" s="116"/>
      <c r="J430" s="909" t="s">
        <v>565</v>
      </c>
      <c r="K430" s="910"/>
      <c r="L430" s="910"/>
      <c r="M430" s="910"/>
      <c r="N430" s="910"/>
      <c r="O430" s="910"/>
      <c r="P430" s="910"/>
      <c r="Q430" s="910"/>
      <c r="R430" s="910"/>
      <c r="S430" s="910"/>
      <c r="T430" s="911"/>
      <c r="U430" s="590" t="s">
        <v>567</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customHeight="1" x14ac:dyDescent="0.15">
      <c r="A433" s="182"/>
      <c r="B433" s="179"/>
      <c r="C433" s="173"/>
      <c r="D433" s="179"/>
      <c r="E433" s="335"/>
      <c r="F433" s="336"/>
      <c r="G433" s="97" t="s">
        <v>567</v>
      </c>
      <c r="H433" s="98"/>
      <c r="I433" s="98"/>
      <c r="J433" s="98"/>
      <c r="K433" s="98"/>
      <c r="L433" s="98"/>
      <c r="M433" s="98"/>
      <c r="N433" s="98"/>
      <c r="O433" s="98"/>
      <c r="P433" s="98"/>
      <c r="Q433" s="98"/>
      <c r="R433" s="98"/>
      <c r="S433" s="98"/>
      <c r="T433" s="98"/>
      <c r="U433" s="98"/>
      <c r="V433" s="98"/>
      <c r="W433" s="98"/>
      <c r="X433" s="99"/>
      <c r="Y433" s="194" t="s">
        <v>12</v>
      </c>
      <c r="Z433" s="195"/>
      <c r="AA433" s="196"/>
      <c r="AB433" s="206" t="s">
        <v>567</v>
      </c>
      <c r="AC433" s="206"/>
      <c r="AD433" s="206"/>
      <c r="AE433" s="333" t="s">
        <v>567</v>
      </c>
      <c r="AF433" s="200"/>
      <c r="AG433" s="200"/>
      <c r="AH433" s="200"/>
      <c r="AI433" s="333" t="s">
        <v>567</v>
      </c>
      <c r="AJ433" s="200"/>
      <c r="AK433" s="200"/>
      <c r="AL433" s="200"/>
      <c r="AM433" s="333" t="s">
        <v>567</v>
      </c>
      <c r="AN433" s="200"/>
      <c r="AO433" s="200"/>
      <c r="AP433" s="334"/>
      <c r="AQ433" s="333" t="s">
        <v>567</v>
      </c>
      <c r="AR433" s="200"/>
      <c r="AS433" s="200"/>
      <c r="AT433" s="334"/>
      <c r="AU433" s="200" t="s">
        <v>567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567</v>
      </c>
      <c r="AC434" s="198"/>
      <c r="AD434" s="198"/>
      <c r="AE434" s="333" t="s">
        <v>567</v>
      </c>
      <c r="AF434" s="200"/>
      <c r="AG434" s="200"/>
      <c r="AH434" s="334"/>
      <c r="AI434" s="333" t="s">
        <v>567</v>
      </c>
      <c r="AJ434" s="200"/>
      <c r="AK434" s="200"/>
      <c r="AL434" s="200"/>
      <c r="AM434" s="333" t="s">
        <v>567</v>
      </c>
      <c r="AN434" s="200"/>
      <c r="AO434" s="200"/>
      <c r="AP434" s="334"/>
      <c r="AQ434" s="333" t="s">
        <v>567</v>
      </c>
      <c r="AR434" s="200"/>
      <c r="AS434" s="200"/>
      <c r="AT434" s="334"/>
      <c r="AU434" s="200" t="s">
        <v>567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567</v>
      </c>
      <c r="AF435" s="200"/>
      <c r="AG435" s="200"/>
      <c r="AH435" s="334"/>
      <c r="AI435" s="333" t="s">
        <v>567</v>
      </c>
      <c r="AJ435" s="200"/>
      <c r="AK435" s="200"/>
      <c r="AL435" s="200"/>
      <c r="AM435" s="333" t="s">
        <v>567</v>
      </c>
      <c r="AN435" s="200"/>
      <c r="AO435" s="200"/>
      <c r="AP435" s="334"/>
      <c r="AQ435" s="333" t="s">
        <v>567</v>
      </c>
      <c r="AR435" s="200"/>
      <c r="AS435" s="200"/>
      <c r="AT435" s="334"/>
      <c r="AU435" s="200" t="s">
        <v>567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customHeight="1" x14ac:dyDescent="0.15">
      <c r="A458" s="182"/>
      <c r="B458" s="179"/>
      <c r="C458" s="173"/>
      <c r="D458" s="179"/>
      <c r="E458" s="335"/>
      <c r="F458" s="336"/>
      <c r="G458" s="97" t="s">
        <v>567</v>
      </c>
      <c r="H458" s="98"/>
      <c r="I458" s="98"/>
      <c r="J458" s="98"/>
      <c r="K458" s="98"/>
      <c r="L458" s="98"/>
      <c r="M458" s="98"/>
      <c r="N458" s="98"/>
      <c r="O458" s="98"/>
      <c r="P458" s="98"/>
      <c r="Q458" s="98"/>
      <c r="R458" s="98"/>
      <c r="S458" s="98"/>
      <c r="T458" s="98"/>
      <c r="U458" s="98"/>
      <c r="V458" s="98"/>
      <c r="W458" s="98"/>
      <c r="X458" s="99"/>
      <c r="Y458" s="194" t="s">
        <v>12</v>
      </c>
      <c r="Z458" s="195"/>
      <c r="AA458" s="196"/>
      <c r="AB458" s="206" t="s">
        <v>646</v>
      </c>
      <c r="AC458" s="206"/>
      <c r="AD458" s="206"/>
      <c r="AE458" s="333" t="s">
        <v>646</v>
      </c>
      <c r="AF458" s="200"/>
      <c r="AG458" s="200"/>
      <c r="AH458" s="200"/>
      <c r="AI458" s="333" t="s">
        <v>646</v>
      </c>
      <c r="AJ458" s="200"/>
      <c r="AK458" s="200"/>
      <c r="AL458" s="200"/>
      <c r="AM458" s="333" t="s">
        <v>646</v>
      </c>
      <c r="AN458" s="200"/>
      <c r="AO458" s="200"/>
      <c r="AP458" s="200"/>
      <c r="AQ458" s="333" t="s">
        <v>646</v>
      </c>
      <c r="AR458" s="200"/>
      <c r="AS458" s="200"/>
      <c r="AT458" s="334"/>
      <c r="AU458" s="200" t="s">
        <v>646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646</v>
      </c>
      <c r="AC459" s="198"/>
      <c r="AD459" s="198"/>
      <c r="AE459" s="333" t="s">
        <v>646</v>
      </c>
      <c r="AF459" s="200"/>
      <c r="AG459" s="200"/>
      <c r="AH459" s="200"/>
      <c r="AI459" s="333" t="s">
        <v>646</v>
      </c>
      <c r="AJ459" s="200"/>
      <c r="AK459" s="200"/>
      <c r="AL459" s="200"/>
      <c r="AM459" s="333" t="s">
        <v>646</v>
      </c>
      <c r="AN459" s="200"/>
      <c r="AO459" s="200"/>
      <c r="AP459" s="200"/>
      <c r="AQ459" s="333" t="s">
        <v>646</v>
      </c>
      <c r="AR459" s="200"/>
      <c r="AS459" s="200"/>
      <c r="AT459" s="334"/>
      <c r="AU459" s="200" t="s">
        <v>646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646</v>
      </c>
      <c r="AF460" s="200"/>
      <c r="AG460" s="200"/>
      <c r="AH460" s="200"/>
      <c r="AI460" s="333" t="s">
        <v>646</v>
      </c>
      <c r="AJ460" s="200"/>
      <c r="AK460" s="200"/>
      <c r="AL460" s="200"/>
      <c r="AM460" s="333" t="s">
        <v>646</v>
      </c>
      <c r="AN460" s="200"/>
      <c r="AO460" s="200"/>
      <c r="AP460" s="200"/>
      <c r="AQ460" s="333" t="s">
        <v>646</v>
      </c>
      <c r="AR460" s="200"/>
      <c r="AS460" s="200"/>
      <c r="AT460" s="334"/>
      <c r="AU460" s="200" t="s">
        <v>646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0" t="s">
        <v>31</v>
      </c>
      <c r="AH701" s="381"/>
      <c r="AI701" s="381"/>
      <c r="AJ701" s="381"/>
      <c r="AK701" s="381"/>
      <c r="AL701" s="381"/>
      <c r="AM701" s="381"/>
      <c r="AN701" s="381"/>
      <c r="AO701" s="381"/>
      <c r="AP701" s="381"/>
      <c r="AQ701" s="381"/>
      <c r="AR701" s="381"/>
      <c r="AS701" s="381"/>
      <c r="AT701" s="381"/>
      <c r="AU701" s="381"/>
      <c r="AV701" s="381"/>
      <c r="AW701" s="381"/>
      <c r="AX701" s="831"/>
    </row>
    <row r="702" spans="1:50" ht="71.25" customHeight="1" x14ac:dyDescent="0.15">
      <c r="A702" s="880" t="s">
        <v>259</v>
      </c>
      <c r="B702" s="881"/>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553</v>
      </c>
      <c r="AE702" s="339"/>
      <c r="AF702" s="339"/>
      <c r="AG702" s="384" t="s">
        <v>574</v>
      </c>
      <c r="AH702" s="385"/>
      <c r="AI702" s="385"/>
      <c r="AJ702" s="385"/>
      <c r="AK702" s="385"/>
      <c r="AL702" s="385"/>
      <c r="AM702" s="385"/>
      <c r="AN702" s="385"/>
      <c r="AO702" s="385"/>
      <c r="AP702" s="385"/>
      <c r="AQ702" s="385"/>
      <c r="AR702" s="385"/>
      <c r="AS702" s="385"/>
      <c r="AT702" s="385"/>
      <c r="AU702" s="385"/>
      <c r="AV702" s="385"/>
      <c r="AW702" s="385"/>
      <c r="AX702" s="386"/>
    </row>
    <row r="703" spans="1:50" ht="67.5" customHeight="1" x14ac:dyDescent="0.15">
      <c r="A703" s="882"/>
      <c r="B703" s="883"/>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1"/>
      <c r="AD703" s="321" t="s">
        <v>553</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79.5" customHeight="1" x14ac:dyDescent="0.15">
      <c r="A704" s="884"/>
      <c r="B704" s="885"/>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6" t="s">
        <v>553</v>
      </c>
      <c r="AE704" s="787"/>
      <c r="AF704" s="787"/>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7" t="s">
        <v>41</v>
      </c>
      <c r="D705" s="82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9"/>
      <c r="AD705" s="718" t="s">
        <v>577</v>
      </c>
      <c r="AE705" s="719"/>
      <c r="AF705" s="719"/>
      <c r="AG705" s="118" t="s">
        <v>567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8"/>
      <c r="D706" s="799"/>
      <c r="E706" s="734" t="s">
        <v>527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578</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3" t="s">
        <v>578</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6" t="s">
        <v>577</v>
      </c>
      <c r="AE708" s="607"/>
      <c r="AF708" s="607"/>
      <c r="AG708" s="746" t="s">
        <v>567</v>
      </c>
      <c r="AH708" s="747"/>
      <c r="AI708" s="747"/>
      <c r="AJ708" s="747"/>
      <c r="AK708" s="747"/>
      <c r="AL708" s="747"/>
      <c r="AM708" s="747"/>
      <c r="AN708" s="747"/>
      <c r="AO708" s="747"/>
      <c r="AP708" s="747"/>
      <c r="AQ708" s="747"/>
      <c r="AR708" s="747"/>
      <c r="AS708" s="747"/>
      <c r="AT708" s="747"/>
      <c r="AU708" s="747"/>
      <c r="AV708" s="747"/>
      <c r="AW708" s="747"/>
      <c r="AX708" s="748"/>
    </row>
    <row r="709" spans="1:50" ht="65.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553</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46.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553</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46.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553</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45.75" customHeight="1" x14ac:dyDescent="0.15">
      <c r="A712" s="644"/>
      <c r="B712" s="646"/>
      <c r="C712" s="390" t="s">
        <v>487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6" t="s">
        <v>553</v>
      </c>
      <c r="AE712" s="787"/>
      <c r="AF712" s="787"/>
      <c r="AG712" s="816" t="s">
        <v>581</v>
      </c>
      <c r="AH712" s="817"/>
      <c r="AI712" s="817"/>
      <c r="AJ712" s="817"/>
      <c r="AK712" s="817"/>
      <c r="AL712" s="817"/>
      <c r="AM712" s="817"/>
      <c r="AN712" s="817"/>
      <c r="AO712" s="817"/>
      <c r="AP712" s="817"/>
      <c r="AQ712" s="817"/>
      <c r="AR712" s="817"/>
      <c r="AS712" s="817"/>
      <c r="AT712" s="817"/>
      <c r="AU712" s="817"/>
      <c r="AV712" s="817"/>
      <c r="AW712" s="817"/>
      <c r="AX712" s="818"/>
    </row>
    <row r="713" spans="1:50" ht="21.75" customHeight="1" x14ac:dyDescent="0.15">
      <c r="A713" s="644"/>
      <c r="B713" s="646"/>
      <c r="C713" s="959" t="s">
        <v>488</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1" t="s">
        <v>577</v>
      </c>
      <c r="AE713" s="322"/>
      <c r="AF713" s="665"/>
      <c r="AG713" s="94" t="s">
        <v>567</v>
      </c>
      <c r="AH713" s="95"/>
      <c r="AI713" s="95"/>
      <c r="AJ713" s="95"/>
      <c r="AK713" s="95"/>
      <c r="AL713" s="95"/>
      <c r="AM713" s="95"/>
      <c r="AN713" s="95"/>
      <c r="AO713" s="95"/>
      <c r="AP713" s="95"/>
      <c r="AQ713" s="95"/>
      <c r="AR713" s="95"/>
      <c r="AS713" s="95"/>
      <c r="AT713" s="95"/>
      <c r="AU713" s="95"/>
      <c r="AV713" s="95"/>
      <c r="AW713" s="95"/>
      <c r="AX713" s="96"/>
    </row>
    <row r="714" spans="1:50" ht="104.25"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3" t="s">
        <v>553</v>
      </c>
      <c r="AE714" s="814"/>
      <c r="AF714" s="815"/>
      <c r="AG714" s="740" t="s">
        <v>638</v>
      </c>
      <c r="AH714" s="741"/>
      <c r="AI714" s="741"/>
      <c r="AJ714" s="741"/>
      <c r="AK714" s="741"/>
      <c r="AL714" s="741"/>
      <c r="AM714" s="741"/>
      <c r="AN714" s="741"/>
      <c r="AO714" s="741"/>
      <c r="AP714" s="741"/>
      <c r="AQ714" s="741"/>
      <c r="AR714" s="741"/>
      <c r="AS714" s="741"/>
      <c r="AT714" s="741"/>
      <c r="AU714" s="741"/>
      <c r="AV714" s="741"/>
      <c r="AW714" s="741"/>
      <c r="AX714" s="742"/>
    </row>
    <row r="715" spans="1:50" ht="63.75" customHeight="1" x14ac:dyDescent="0.15">
      <c r="A715" s="642"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553</v>
      </c>
      <c r="AE715" s="607"/>
      <c r="AF715" s="658"/>
      <c r="AG715" s="746" t="s">
        <v>639</v>
      </c>
      <c r="AH715" s="747"/>
      <c r="AI715" s="747"/>
      <c r="AJ715" s="747"/>
      <c r="AK715" s="747"/>
      <c r="AL715" s="747"/>
      <c r="AM715" s="747"/>
      <c r="AN715" s="747"/>
      <c r="AO715" s="747"/>
      <c r="AP715" s="747"/>
      <c r="AQ715" s="747"/>
      <c r="AR715" s="747"/>
      <c r="AS715" s="747"/>
      <c r="AT715" s="747"/>
      <c r="AU715" s="747"/>
      <c r="AV715" s="747"/>
      <c r="AW715" s="747"/>
      <c r="AX715" s="748"/>
    </row>
    <row r="716" spans="1:50" ht="63.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553</v>
      </c>
      <c r="AE716" s="629"/>
      <c r="AF716" s="629"/>
      <c r="AG716" s="94" t="s">
        <v>624</v>
      </c>
      <c r="AH716" s="95"/>
      <c r="AI716" s="95"/>
      <c r="AJ716" s="95"/>
      <c r="AK716" s="95"/>
      <c r="AL716" s="95"/>
      <c r="AM716" s="95"/>
      <c r="AN716" s="95"/>
      <c r="AO716" s="95"/>
      <c r="AP716" s="95"/>
      <c r="AQ716" s="95"/>
      <c r="AR716" s="95"/>
      <c r="AS716" s="95"/>
      <c r="AT716" s="95"/>
      <c r="AU716" s="95"/>
      <c r="AV716" s="95"/>
      <c r="AW716" s="95"/>
      <c r="AX716" s="96"/>
    </row>
    <row r="717" spans="1:50" ht="72"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553</v>
      </c>
      <c r="AE717" s="322"/>
      <c r="AF717" s="322"/>
      <c r="AG717" s="94" t="s">
        <v>640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577</v>
      </c>
      <c r="AE718" s="322"/>
      <c r="AF718" s="322"/>
      <c r="AG718" s="120" t="s">
        <v>567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577</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6"/>
      <c r="C726" s="821" t="s">
        <v>53</v>
      </c>
      <c r="D726" s="847"/>
      <c r="E726" s="847"/>
      <c r="F726" s="848"/>
      <c r="G726" s="576" t="s">
        <v>582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7"/>
      <c r="B727" s="808"/>
      <c r="C727" s="752" t="s">
        <v>57</v>
      </c>
      <c r="D727" s="753"/>
      <c r="E727" s="753"/>
      <c r="F727" s="754"/>
      <c r="G727" s="574" t="s">
        <v>583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636</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3" t="s">
        <v>431</v>
      </c>
      <c r="B737" s="203"/>
      <c r="C737" s="203"/>
      <c r="D737" s="204"/>
      <c r="E737" s="999" t="s">
        <v>584</v>
      </c>
      <c r="F737" s="999"/>
      <c r="G737" s="999"/>
      <c r="H737" s="999"/>
      <c r="I737" s="999"/>
      <c r="J737" s="999"/>
      <c r="K737" s="999"/>
      <c r="L737" s="999"/>
      <c r="M737" s="999"/>
      <c r="N737" s="358" t="s">
        <v>358</v>
      </c>
      <c r="O737" s="358"/>
      <c r="P737" s="358"/>
      <c r="Q737" s="358"/>
      <c r="R737" s="999" t="s">
        <v>585</v>
      </c>
      <c r="S737" s="999"/>
      <c r="T737" s="999"/>
      <c r="U737" s="999"/>
      <c r="V737" s="999"/>
      <c r="W737" s="999"/>
      <c r="X737" s="999"/>
      <c r="Y737" s="999"/>
      <c r="Z737" s="999"/>
      <c r="AA737" s="358" t="s">
        <v>359</v>
      </c>
      <c r="AB737" s="358"/>
      <c r="AC737" s="358"/>
      <c r="AD737" s="358"/>
      <c r="AE737" s="999" t="s">
        <v>586</v>
      </c>
      <c r="AF737" s="999"/>
      <c r="AG737" s="999"/>
      <c r="AH737" s="999"/>
      <c r="AI737" s="999"/>
      <c r="AJ737" s="999"/>
      <c r="AK737" s="999"/>
      <c r="AL737" s="999"/>
      <c r="AM737" s="999"/>
      <c r="AN737" s="358" t="s">
        <v>360</v>
      </c>
      <c r="AO737" s="358"/>
      <c r="AP737" s="358"/>
      <c r="AQ737" s="358"/>
      <c r="AR737" s="1000" t="s">
        <v>587</v>
      </c>
      <c r="AS737" s="1001"/>
      <c r="AT737" s="1001"/>
      <c r="AU737" s="1001"/>
      <c r="AV737" s="1001"/>
      <c r="AW737" s="1001"/>
      <c r="AX737" s="1002"/>
      <c r="AY737" s="89"/>
      <c r="AZ737" s="89"/>
    </row>
    <row r="738" spans="1:52" ht="24.75" customHeight="1" x14ac:dyDescent="0.15">
      <c r="A738" s="1003" t="s">
        <v>361</v>
      </c>
      <c r="B738" s="203"/>
      <c r="C738" s="203"/>
      <c r="D738" s="204"/>
      <c r="E738" s="999" t="s">
        <v>588</v>
      </c>
      <c r="F738" s="999"/>
      <c r="G738" s="999"/>
      <c r="H738" s="999"/>
      <c r="I738" s="999"/>
      <c r="J738" s="999"/>
      <c r="K738" s="999"/>
      <c r="L738" s="999"/>
      <c r="M738" s="999"/>
      <c r="N738" s="358" t="s">
        <v>362</v>
      </c>
      <c r="O738" s="358"/>
      <c r="P738" s="358"/>
      <c r="Q738" s="358"/>
      <c r="R738" s="999" t="s">
        <v>589</v>
      </c>
      <c r="S738" s="999"/>
      <c r="T738" s="999"/>
      <c r="U738" s="999"/>
      <c r="V738" s="999"/>
      <c r="W738" s="999"/>
      <c r="X738" s="999"/>
      <c r="Y738" s="999"/>
      <c r="Z738" s="999"/>
      <c r="AA738" s="358" t="s">
        <v>481</v>
      </c>
      <c r="AB738" s="358"/>
      <c r="AC738" s="358"/>
      <c r="AD738" s="358"/>
      <c r="AE738" s="999" t="s">
        <v>590</v>
      </c>
      <c r="AF738" s="999"/>
      <c r="AG738" s="999"/>
      <c r="AH738" s="999"/>
      <c r="AI738" s="999"/>
      <c r="AJ738" s="999"/>
      <c r="AK738" s="999"/>
      <c r="AL738" s="999"/>
      <c r="AM738" s="999"/>
      <c r="AN738" s="1004"/>
      <c r="AO738" s="1005"/>
      <c r="AP738" s="1005"/>
      <c r="AQ738" s="1005"/>
      <c r="AR738" s="1005"/>
      <c r="AS738" s="1005"/>
      <c r="AT738" s="1005"/>
      <c r="AU738" s="1005"/>
      <c r="AV738" s="1005"/>
      <c r="AW738" s="1005"/>
      <c r="AX738" s="1006"/>
    </row>
    <row r="739" spans="1:52" ht="24.75" customHeight="1" thickBot="1" x14ac:dyDescent="0.2">
      <c r="A739" s="1007" t="s">
        <v>541</v>
      </c>
      <c r="B739" s="1008"/>
      <c r="C739" s="1008"/>
      <c r="D739" s="1009"/>
      <c r="E739" s="1010" t="s">
        <v>552</v>
      </c>
      <c r="F739" s="1011"/>
      <c r="G739" s="1011"/>
      <c r="H739" s="91" t="str">
        <f>IF(E739="", "", "(")</f>
        <v>(</v>
      </c>
      <c r="I739" s="994" t="s">
        <v>483</v>
      </c>
      <c r="J739" s="994"/>
      <c r="K739" s="91" t="str">
        <f>IF(OR(I739="　", I739=""), "", "-")</f>
        <v/>
      </c>
      <c r="L739" s="995">
        <v>189</v>
      </c>
      <c r="M739" s="995"/>
      <c r="N739" s="92" t="str">
        <f>IF(O739="", "", "-")</f>
        <v/>
      </c>
      <c r="O739" s="93"/>
      <c r="P739" s="92" t="str">
        <f>IF(E739="", "", ")")</f>
        <v>)</v>
      </c>
      <c r="Q739" s="1010"/>
      <c r="R739" s="1011"/>
      <c r="S739" s="1011"/>
      <c r="T739" s="91" t="str">
        <f>IF(Q739="", "", "(")</f>
        <v/>
      </c>
      <c r="U739" s="994"/>
      <c r="V739" s="994"/>
      <c r="W739" s="91" t="str">
        <f>IF(OR(U739="　", U739=""), "", "-")</f>
        <v/>
      </c>
      <c r="X739" s="995"/>
      <c r="Y739" s="995"/>
      <c r="Z739" s="92" t="str">
        <f>IF(AA739="", "", "-")</f>
        <v/>
      </c>
      <c r="AA739" s="93"/>
      <c r="AB739" s="92" t="str">
        <f>IF(Q739="", "", ")")</f>
        <v/>
      </c>
      <c r="AC739" s="1010"/>
      <c r="AD739" s="1011"/>
      <c r="AE739" s="1011"/>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532</v>
      </c>
      <c r="B779" s="631"/>
      <c r="C779" s="631"/>
      <c r="D779" s="631"/>
      <c r="E779" s="631"/>
      <c r="F779" s="632"/>
      <c r="G779" s="597" t="s">
        <v>591</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632</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7"/>
    </row>
    <row r="780" spans="1:50" ht="24.75" customHeight="1" x14ac:dyDescent="0.15">
      <c r="A780" s="633"/>
      <c r="B780" s="634"/>
      <c r="C780" s="634"/>
      <c r="D780" s="634"/>
      <c r="E780" s="634"/>
      <c r="F780" s="635"/>
      <c r="G780" s="821" t="s">
        <v>17</v>
      </c>
      <c r="H780" s="672"/>
      <c r="I780" s="672"/>
      <c r="J780" s="672"/>
      <c r="K780" s="672"/>
      <c r="L780" s="671" t="s">
        <v>18</v>
      </c>
      <c r="M780" s="672"/>
      <c r="N780" s="672"/>
      <c r="O780" s="672"/>
      <c r="P780" s="672"/>
      <c r="Q780" s="672"/>
      <c r="R780" s="672"/>
      <c r="S780" s="672"/>
      <c r="T780" s="672"/>
      <c r="U780" s="672"/>
      <c r="V780" s="672"/>
      <c r="W780" s="672"/>
      <c r="X780" s="673"/>
      <c r="Y780" s="655" t="s">
        <v>19</v>
      </c>
      <c r="Z780" s="656"/>
      <c r="AA780" s="656"/>
      <c r="AB780" s="802"/>
      <c r="AC780" s="821" t="s">
        <v>17</v>
      </c>
      <c r="AD780" s="672"/>
      <c r="AE780" s="672"/>
      <c r="AF780" s="672"/>
      <c r="AG780" s="672"/>
      <c r="AH780" s="671" t="s">
        <v>18</v>
      </c>
      <c r="AI780" s="672"/>
      <c r="AJ780" s="672"/>
      <c r="AK780" s="672"/>
      <c r="AL780" s="672"/>
      <c r="AM780" s="672"/>
      <c r="AN780" s="672"/>
      <c r="AO780" s="672"/>
      <c r="AP780" s="672"/>
      <c r="AQ780" s="672"/>
      <c r="AR780" s="672"/>
      <c r="AS780" s="672"/>
      <c r="AT780" s="673"/>
      <c r="AU780" s="655" t="s">
        <v>19</v>
      </c>
      <c r="AV780" s="656"/>
      <c r="AW780" s="656"/>
      <c r="AX780" s="657"/>
    </row>
    <row r="781" spans="1:50" ht="24.75" customHeight="1" x14ac:dyDescent="0.15">
      <c r="A781" s="633"/>
      <c r="B781" s="634"/>
      <c r="C781" s="634"/>
      <c r="D781" s="634"/>
      <c r="E781" s="634"/>
      <c r="F781" s="635"/>
      <c r="G781" s="674" t="s">
        <v>592</v>
      </c>
      <c r="H781" s="675"/>
      <c r="I781" s="675"/>
      <c r="J781" s="675"/>
      <c r="K781" s="676"/>
      <c r="L781" s="666" t="s">
        <v>593</v>
      </c>
      <c r="M781" s="841"/>
      <c r="N781" s="841"/>
      <c r="O781" s="841"/>
      <c r="P781" s="841"/>
      <c r="Q781" s="841"/>
      <c r="R781" s="841"/>
      <c r="S781" s="841"/>
      <c r="T781" s="841"/>
      <c r="U781" s="841"/>
      <c r="V781" s="841"/>
      <c r="W781" s="841"/>
      <c r="X781" s="842"/>
      <c r="Y781" s="387">
        <v>33</v>
      </c>
      <c r="Z781" s="388"/>
      <c r="AA781" s="388"/>
      <c r="AB781" s="809"/>
      <c r="AC781" s="674" t="s">
        <v>641</v>
      </c>
      <c r="AD781" s="845"/>
      <c r="AE781" s="845"/>
      <c r="AF781" s="845"/>
      <c r="AG781" s="846"/>
      <c r="AH781" s="666" t="s">
        <v>643</v>
      </c>
      <c r="AI781" s="667"/>
      <c r="AJ781" s="667"/>
      <c r="AK781" s="667"/>
      <c r="AL781" s="667"/>
      <c r="AM781" s="667"/>
      <c r="AN781" s="667"/>
      <c r="AO781" s="667"/>
      <c r="AP781" s="667"/>
      <c r="AQ781" s="667"/>
      <c r="AR781" s="667"/>
      <c r="AS781" s="667"/>
      <c r="AT781" s="668"/>
      <c r="AU781" s="387">
        <v>65</v>
      </c>
      <c r="AV781" s="388"/>
      <c r="AW781" s="388"/>
      <c r="AX781" s="389"/>
    </row>
    <row r="782" spans="1:50" ht="24.75" customHeight="1" x14ac:dyDescent="0.15">
      <c r="A782" s="633"/>
      <c r="B782" s="634"/>
      <c r="C782" s="634"/>
      <c r="D782" s="634"/>
      <c r="E782" s="634"/>
      <c r="F782" s="635"/>
      <c r="G782" s="608" t="s">
        <v>646</v>
      </c>
      <c r="H782" s="609"/>
      <c r="I782" s="609"/>
      <c r="J782" s="609"/>
      <c r="K782" s="610"/>
      <c r="L782" s="600" t="s">
        <v>646</v>
      </c>
      <c r="M782" s="601"/>
      <c r="N782" s="601"/>
      <c r="O782" s="601"/>
      <c r="P782" s="601"/>
      <c r="Q782" s="601"/>
      <c r="R782" s="601"/>
      <c r="S782" s="601"/>
      <c r="T782" s="601"/>
      <c r="U782" s="601"/>
      <c r="V782" s="601"/>
      <c r="W782" s="601"/>
      <c r="X782" s="602"/>
      <c r="Y782" s="603" t="s">
        <v>646</v>
      </c>
      <c r="Z782" s="604"/>
      <c r="AA782" s="604"/>
      <c r="AB782" s="614"/>
      <c r="AC782" s="608" t="s">
        <v>594</v>
      </c>
      <c r="AD782" s="669"/>
      <c r="AE782" s="669"/>
      <c r="AF782" s="669"/>
      <c r="AG782" s="670"/>
      <c r="AH782" s="600" t="s">
        <v>642</v>
      </c>
      <c r="AI782" s="810"/>
      <c r="AJ782" s="810"/>
      <c r="AK782" s="810"/>
      <c r="AL782" s="810"/>
      <c r="AM782" s="810"/>
      <c r="AN782" s="810"/>
      <c r="AO782" s="810"/>
      <c r="AP782" s="810"/>
      <c r="AQ782" s="810"/>
      <c r="AR782" s="810"/>
      <c r="AS782" s="810"/>
      <c r="AT782" s="811"/>
      <c r="AU782" s="603">
        <v>9</v>
      </c>
      <c r="AV782" s="604"/>
      <c r="AW782" s="604"/>
      <c r="AX782" s="605"/>
    </row>
    <row r="783" spans="1:50" ht="24.75" customHeight="1" x14ac:dyDescent="0.15">
      <c r="A783" s="633"/>
      <c r="B783" s="634"/>
      <c r="C783" s="634"/>
      <c r="D783" s="634"/>
      <c r="E783" s="634"/>
      <c r="F783" s="635"/>
      <c r="G783" s="608" t="s">
        <v>646</v>
      </c>
      <c r="H783" s="609"/>
      <c r="I783" s="609"/>
      <c r="J783" s="609"/>
      <c r="K783" s="610"/>
      <c r="L783" s="600" t="s">
        <v>646</v>
      </c>
      <c r="M783" s="601"/>
      <c r="N783" s="601"/>
      <c r="O783" s="601"/>
      <c r="P783" s="601"/>
      <c r="Q783" s="601"/>
      <c r="R783" s="601"/>
      <c r="S783" s="601"/>
      <c r="T783" s="601"/>
      <c r="U783" s="601"/>
      <c r="V783" s="601"/>
      <c r="W783" s="601"/>
      <c r="X783" s="602"/>
      <c r="Y783" s="603" t="s">
        <v>646</v>
      </c>
      <c r="Z783" s="604"/>
      <c r="AA783" s="604"/>
      <c r="AB783" s="614"/>
      <c r="AC783" s="608" t="s">
        <v>646</v>
      </c>
      <c r="AD783" s="609"/>
      <c r="AE783" s="609"/>
      <c r="AF783" s="609"/>
      <c r="AG783" s="610"/>
      <c r="AH783" s="600" t="s">
        <v>646</v>
      </c>
      <c r="AI783" s="601"/>
      <c r="AJ783" s="601"/>
      <c r="AK783" s="601"/>
      <c r="AL783" s="601"/>
      <c r="AM783" s="601"/>
      <c r="AN783" s="601"/>
      <c r="AO783" s="601"/>
      <c r="AP783" s="601"/>
      <c r="AQ783" s="601"/>
      <c r="AR783" s="601"/>
      <c r="AS783" s="601"/>
      <c r="AT783" s="602"/>
      <c r="AU783" s="603" t="s">
        <v>646</v>
      </c>
      <c r="AV783" s="604"/>
      <c r="AW783" s="604"/>
      <c r="AX783" s="605"/>
    </row>
    <row r="784" spans="1:50" ht="24.75" customHeight="1" x14ac:dyDescent="0.15">
      <c r="A784" s="633"/>
      <c r="B784" s="634"/>
      <c r="C784" s="634"/>
      <c r="D784" s="634"/>
      <c r="E784" s="634"/>
      <c r="F784" s="635"/>
      <c r="G784" s="608" t="s">
        <v>646</v>
      </c>
      <c r="H784" s="609"/>
      <c r="I784" s="609"/>
      <c r="J784" s="609"/>
      <c r="K784" s="610"/>
      <c r="L784" s="600" t="s">
        <v>646</v>
      </c>
      <c r="M784" s="601"/>
      <c r="N784" s="601"/>
      <c r="O784" s="601"/>
      <c r="P784" s="601"/>
      <c r="Q784" s="601"/>
      <c r="R784" s="601"/>
      <c r="S784" s="601"/>
      <c r="T784" s="601"/>
      <c r="U784" s="601"/>
      <c r="V784" s="601"/>
      <c r="W784" s="601"/>
      <c r="X784" s="602"/>
      <c r="Y784" s="603" t="s">
        <v>646</v>
      </c>
      <c r="Z784" s="604"/>
      <c r="AA784" s="604"/>
      <c r="AB784" s="614"/>
      <c r="AC784" s="608" t="s">
        <v>646</v>
      </c>
      <c r="AD784" s="609"/>
      <c r="AE784" s="609"/>
      <c r="AF784" s="609"/>
      <c r="AG784" s="610"/>
      <c r="AH784" s="600" t="s">
        <v>646</v>
      </c>
      <c r="AI784" s="601"/>
      <c r="AJ784" s="601"/>
      <c r="AK784" s="601"/>
      <c r="AL784" s="601"/>
      <c r="AM784" s="601"/>
      <c r="AN784" s="601"/>
      <c r="AO784" s="601"/>
      <c r="AP784" s="601"/>
      <c r="AQ784" s="601"/>
      <c r="AR784" s="601"/>
      <c r="AS784" s="601"/>
      <c r="AT784" s="602"/>
      <c r="AU784" s="603" t="s">
        <v>646</v>
      </c>
      <c r="AV784" s="604"/>
      <c r="AW784" s="604"/>
      <c r="AX784" s="605"/>
    </row>
    <row r="785" spans="1:50" ht="24.75" customHeight="1" x14ac:dyDescent="0.15">
      <c r="A785" s="633"/>
      <c r="B785" s="634"/>
      <c r="C785" s="634"/>
      <c r="D785" s="634"/>
      <c r="E785" s="634"/>
      <c r="F785" s="635"/>
      <c r="G785" s="608" t="s">
        <v>646</v>
      </c>
      <c r="H785" s="609"/>
      <c r="I785" s="609"/>
      <c r="J785" s="609"/>
      <c r="K785" s="610"/>
      <c r="L785" s="600" t="s">
        <v>646</v>
      </c>
      <c r="M785" s="601"/>
      <c r="N785" s="601"/>
      <c r="O785" s="601"/>
      <c r="P785" s="601"/>
      <c r="Q785" s="601"/>
      <c r="R785" s="601"/>
      <c r="S785" s="601"/>
      <c r="T785" s="601"/>
      <c r="U785" s="601"/>
      <c r="V785" s="601"/>
      <c r="W785" s="601"/>
      <c r="X785" s="602"/>
      <c r="Y785" s="603" t="s">
        <v>646</v>
      </c>
      <c r="Z785" s="604"/>
      <c r="AA785" s="604"/>
      <c r="AB785" s="614"/>
      <c r="AC785" s="608" t="s">
        <v>646</v>
      </c>
      <c r="AD785" s="609"/>
      <c r="AE785" s="609"/>
      <c r="AF785" s="609"/>
      <c r="AG785" s="610"/>
      <c r="AH785" s="600" t="s">
        <v>646</v>
      </c>
      <c r="AI785" s="601"/>
      <c r="AJ785" s="601"/>
      <c r="AK785" s="601"/>
      <c r="AL785" s="601"/>
      <c r="AM785" s="601"/>
      <c r="AN785" s="601"/>
      <c r="AO785" s="601"/>
      <c r="AP785" s="601"/>
      <c r="AQ785" s="601"/>
      <c r="AR785" s="601"/>
      <c r="AS785" s="601"/>
      <c r="AT785" s="602"/>
      <c r="AU785" s="603" t="s">
        <v>646</v>
      </c>
      <c r="AV785" s="604"/>
      <c r="AW785" s="604"/>
      <c r="AX785" s="605"/>
    </row>
    <row r="786" spans="1:50" ht="24.75" customHeight="1" x14ac:dyDescent="0.15">
      <c r="A786" s="633"/>
      <c r="B786" s="634"/>
      <c r="C786" s="634"/>
      <c r="D786" s="634"/>
      <c r="E786" s="634"/>
      <c r="F786" s="635"/>
      <c r="G786" s="608" t="s">
        <v>646</v>
      </c>
      <c r="H786" s="609"/>
      <c r="I786" s="609"/>
      <c r="J786" s="609"/>
      <c r="K786" s="610"/>
      <c r="L786" s="600" t="s">
        <v>646</v>
      </c>
      <c r="M786" s="601"/>
      <c r="N786" s="601"/>
      <c r="O786" s="601"/>
      <c r="P786" s="601"/>
      <c r="Q786" s="601"/>
      <c r="R786" s="601"/>
      <c r="S786" s="601"/>
      <c r="T786" s="601"/>
      <c r="U786" s="601"/>
      <c r="V786" s="601"/>
      <c r="W786" s="601"/>
      <c r="X786" s="602"/>
      <c r="Y786" s="603" t="s">
        <v>646</v>
      </c>
      <c r="Z786" s="604"/>
      <c r="AA786" s="604"/>
      <c r="AB786" s="614"/>
      <c r="AC786" s="608" t="s">
        <v>646</v>
      </c>
      <c r="AD786" s="609"/>
      <c r="AE786" s="609"/>
      <c r="AF786" s="609"/>
      <c r="AG786" s="610"/>
      <c r="AH786" s="600" t="s">
        <v>646</v>
      </c>
      <c r="AI786" s="601"/>
      <c r="AJ786" s="601"/>
      <c r="AK786" s="601"/>
      <c r="AL786" s="601"/>
      <c r="AM786" s="601"/>
      <c r="AN786" s="601"/>
      <c r="AO786" s="601"/>
      <c r="AP786" s="601"/>
      <c r="AQ786" s="601"/>
      <c r="AR786" s="601"/>
      <c r="AS786" s="601"/>
      <c r="AT786" s="602"/>
      <c r="AU786" s="603" t="s">
        <v>646</v>
      </c>
      <c r="AV786" s="604"/>
      <c r="AW786" s="604"/>
      <c r="AX786" s="605"/>
    </row>
    <row r="787" spans="1:50" ht="24.75" customHeight="1" x14ac:dyDescent="0.15">
      <c r="A787" s="633"/>
      <c r="B787" s="634"/>
      <c r="C787" s="634"/>
      <c r="D787" s="634"/>
      <c r="E787" s="634"/>
      <c r="F787" s="635"/>
      <c r="G787" s="608" t="s">
        <v>646</v>
      </c>
      <c r="H787" s="609"/>
      <c r="I787" s="609"/>
      <c r="J787" s="609"/>
      <c r="K787" s="610"/>
      <c r="L787" s="600" t="s">
        <v>646</v>
      </c>
      <c r="M787" s="601"/>
      <c r="N787" s="601"/>
      <c r="O787" s="601"/>
      <c r="P787" s="601"/>
      <c r="Q787" s="601"/>
      <c r="R787" s="601"/>
      <c r="S787" s="601"/>
      <c r="T787" s="601"/>
      <c r="U787" s="601"/>
      <c r="V787" s="601"/>
      <c r="W787" s="601"/>
      <c r="X787" s="602"/>
      <c r="Y787" s="603" t="s">
        <v>646</v>
      </c>
      <c r="Z787" s="604"/>
      <c r="AA787" s="604"/>
      <c r="AB787" s="614"/>
      <c r="AC787" s="608" t="s">
        <v>646</v>
      </c>
      <c r="AD787" s="609"/>
      <c r="AE787" s="609"/>
      <c r="AF787" s="609"/>
      <c r="AG787" s="610"/>
      <c r="AH787" s="600" t="s">
        <v>646</v>
      </c>
      <c r="AI787" s="601"/>
      <c r="AJ787" s="601"/>
      <c r="AK787" s="601"/>
      <c r="AL787" s="601"/>
      <c r="AM787" s="601"/>
      <c r="AN787" s="601"/>
      <c r="AO787" s="601"/>
      <c r="AP787" s="601"/>
      <c r="AQ787" s="601"/>
      <c r="AR787" s="601"/>
      <c r="AS787" s="601"/>
      <c r="AT787" s="602"/>
      <c r="AU787" s="603" t="s">
        <v>646</v>
      </c>
      <c r="AV787" s="604"/>
      <c r="AW787" s="604"/>
      <c r="AX787" s="605"/>
    </row>
    <row r="788" spans="1:50" ht="24.75" customHeight="1" x14ac:dyDescent="0.15">
      <c r="A788" s="633"/>
      <c r="B788" s="634"/>
      <c r="C788" s="634"/>
      <c r="D788" s="634"/>
      <c r="E788" s="634"/>
      <c r="F788" s="635"/>
      <c r="G788" s="608" t="s">
        <v>646</v>
      </c>
      <c r="H788" s="609"/>
      <c r="I788" s="609"/>
      <c r="J788" s="609"/>
      <c r="K788" s="610"/>
      <c r="L788" s="600" t="s">
        <v>646</v>
      </c>
      <c r="M788" s="601"/>
      <c r="N788" s="601"/>
      <c r="O788" s="601"/>
      <c r="P788" s="601"/>
      <c r="Q788" s="601"/>
      <c r="R788" s="601"/>
      <c r="S788" s="601"/>
      <c r="T788" s="601"/>
      <c r="U788" s="601"/>
      <c r="V788" s="601"/>
      <c r="W788" s="601"/>
      <c r="X788" s="602"/>
      <c r="Y788" s="603" t="s">
        <v>646</v>
      </c>
      <c r="Z788" s="604"/>
      <c r="AA788" s="604"/>
      <c r="AB788" s="614"/>
      <c r="AC788" s="608" t="s">
        <v>646</v>
      </c>
      <c r="AD788" s="609"/>
      <c r="AE788" s="609"/>
      <c r="AF788" s="609"/>
      <c r="AG788" s="610"/>
      <c r="AH788" s="600" t="s">
        <v>646</v>
      </c>
      <c r="AI788" s="601"/>
      <c r="AJ788" s="601"/>
      <c r="AK788" s="601"/>
      <c r="AL788" s="601"/>
      <c r="AM788" s="601"/>
      <c r="AN788" s="601"/>
      <c r="AO788" s="601"/>
      <c r="AP788" s="601"/>
      <c r="AQ788" s="601"/>
      <c r="AR788" s="601"/>
      <c r="AS788" s="601"/>
      <c r="AT788" s="602"/>
      <c r="AU788" s="603" t="s">
        <v>646</v>
      </c>
      <c r="AV788" s="604"/>
      <c r="AW788" s="604"/>
      <c r="AX788" s="605"/>
    </row>
    <row r="789" spans="1:50" ht="24.75" customHeight="1" x14ac:dyDescent="0.15">
      <c r="A789" s="633"/>
      <c r="B789" s="634"/>
      <c r="C789" s="634"/>
      <c r="D789" s="634"/>
      <c r="E789" s="634"/>
      <c r="F789" s="635"/>
      <c r="G789" s="608" t="s">
        <v>646</v>
      </c>
      <c r="H789" s="609"/>
      <c r="I789" s="609"/>
      <c r="J789" s="609"/>
      <c r="K789" s="610"/>
      <c r="L789" s="600" t="s">
        <v>646</v>
      </c>
      <c r="M789" s="601"/>
      <c r="N789" s="601"/>
      <c r="O789" s="601"/>
      <c r="P789" s="601"/>
      <c r="Q789" s="601"/>
      <c r="R789" s="601"/>
      <c r="S789" s="601"/>
      <c r="T789" s="601"/>
      <c r="U789" s="601"/>
      <c r="V789" s="601"/>
      <c r="W789" s="601"/>
      <c r="X789" s="602"/>
      <c r="Y789" s="603" t="s">
        <v>646</v>
      </c>
      <c r="Z789" s="604"/>
      <c r="AA789" s="604"/>
      <c r="AB789" s="614"/>
      <c r="AC789" s="608" t="s">
        <v>646</v>
      </c>
      <c r="AD789" s="609"/>
      <c r="AE789" s="609"/>
      <c r="AF789" s="609"/>
      <c r="AG789" s="610"/>
      <c r="AH789" s="600" t="s">
        <v>646</v>
      </c>
      <c r="AI789" s="601"/>
      <c r="AJ789" s="601"/>
      <c r="AK789" s="601"/>
      <c r="AL789" s="601"/>
      <c r="AM789" s="601"/>
      <c r="AN789" s="601"/>
      <c r="AO789" s="601"/>
      <c r="AP789" s="601"/>
      <c r="AQ789" s="601"/>
      <c r="AR789" s="601"/>
      <c r="AS789" s="601"/>
      <c r="AT789" s="602"/>
      <c r="AU789" s="603" t="s">
        <v>646</v>
      </c>
      <c r="AV789" s="604"/>
      <c r="AW789" s="604"/>
      <c r="AX789" s="605"/>
    </row>
    <row r="790" spans="1:50" ht="24.75" customHeight="1" x14ac:dyDescent="0.15">
      <c r="A790" s="633"/>
      <c r="B790" s="634"/>
      <c r="C790" s="634"/>
      <c r="D790" s="634"/>
      <c r="E790" s="634"/>
      <c r="F790" s="635"/>
      <c r="G790" s="608" t="s">
        <v>646</v>
      </c>
      <c r="H790" s="609"/>
      <c r="I790" s="609"/>
      <c r="J790" s="609"/>
      <c r="K790" s="610"/>
      <c r="L790" s="600" t="s">
        <v>646</v>
      </c>
      <c r="M790" s="601"/>
      <c r="N790" s="601"/>
      <c r="O790" s="601"/>
      <c r="P790" s="601"/>
      <c r="Q790" s="601"/>
      <c r="R790" s="601"/>
      <c r="S790" s="601"/>
      <c r="T790" s="601"/>
      <c r="U790" s="601"/>
      <c r="V790" s="601"/>
      <c r="W790" s="601"/>
      <c r="X790" s="602"/>
      <c r="Y790" s="603" t="s">
        <v>646</v>
      </c>
      <c r="Z790" s="604"/>
      <c r="AA790" s="604"/>
      <c r="AB790" s="614"/>
      <c r="AC790" s="608" t="s">
        <v>646</v>
      </c>
      <c r="AD790" s="609"/>
      <c r="AE790" s="609"/>
      <c r="AF790" s="609"/>
      <c r="AG790" s="610"/>
      <c r="AH790" s="600" t="s">
        <v>646</v>
      </c>
      <c r="AI790" s="601"/>
      <c r="AJ790" s="601"/>
      <c r="AK790" s="601"/>
      <c r="AL790" s="601"/>
      <c r="AM790" s="601"/>
      <c r="AN790" s="601"/>
      <c r="AO790" s="601"/>
      <c r="AP790" s="601"/>
      <c r="AQ790" s="601"/>
      <c r="AR790" s="601"/>
      <c r="AS790" s="601"/>
      <c r="AT790" s="602"/>
      <c r="AU790" s="603" t="s">
        <v>646</v>
      </c>
      <c r="AV790" s="604"/>
      <c r="AW790" s="604"/>
      <c r="AX790" s="605"/>
    </row>
    <row r="791" spans="1:50" ht="24.75" customHeight="1" thickBot="1" x14ac:dyDescent="0.2">
      <c r="A791" s="633"/>
      <c r="B791" s="634"/>
      <c r="C791" s="634"/>
      <c r="D791" s="634"/>
      <c r="E791" s="634"/>
      <c r="F791" s="635"/>
      <c r="G791" s="832" t="s">
        <v>20</v>
      </c>
      <c r="H791" s="833"/>
      <c r="I791" s="833"/>
      <c r="J791" s="833"/>
      <c r="K791" s="833"/>
      <c r="L791" s="834"/>
      <c r="M791" s="835"/>
      <c r="N791" s="835"/>
      <c r="O791" s="835"/>
      <c r="P791" s="835"/>
      <c r="Q791" s="835"/>
      <c r="R791" s="835"/>
      <c r="S791" s="835"/>
      <c r="T791" s="835"/>
      <c r="U791" s="835"/>
      <c r="V791" s="835"/>
      <c r="W791" s="835"/>
      <c r="X791" s="836"/>
      <c r="Y791" s="837">
        <f>SUM(Y781:AB790)</f>
        <v>33</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74</v>
      </c>
      <c r="AV791" s="838"/>
      <c r="AW791" s="838"/>
      <c r="AX791" s="840"/>
    </row>
    <row r="792" spans="1:50" ht="24.75" customHeight="1" x14ac:dyDescent="0.15">
      <c r="A792" s="633"/>
      <c r="B792" s="634"/>
      <c r="C792" s="634"/>
      <c r="D792" s="634"/>
      <c r="E792" s="634"/>
      <c r="F792" s="635"/>
      <c r="G792" s="597" t="s">
        <v>623</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7"/>
    </row>
    <row r="793" spans="1:50" ht="24.75" customHeight="1" x14ac:dyDescent="0.15">
      <c r="A793" s="633"/>
      <c r="B793" s="634"/>
      <c r="C793" s="634"/>
      <c r="D793" s="634"/>
      <c r="E793" s="634"/>
      <c r="F793" s="635"/>
      <c r="G793" s="821" t="s">
        <v>17</v>
      </c>
      <c r="H793" s="672"/>
      <c r="I793" s="672"/>
      <c r="J793" s="672"/>
      <c r="K793" s="672"/>
      <c r="L793" s="671" t="s">
        <v>18</v>
      </c>
      <c r="M793" s="672"/>
      <c r="N793" s="672"/>
      <c r="O793" s="672"/>
      <c r="P793" s="672"/>
      <c r="Q793" s="672"/>
      <c r="R793" s="672"/>
      <c r="S793" s="672"/>
      <c r="T793" s="672"/>
      <c r="U793" s="672"/>
      <c r="V793" s="672"/>
      <c r="W793" s="672"/>
      <c r="X793" s="673"/>
      <c r="Y793" s="655" t="s">
        <v>19</v>
      </c>
      <c r="Z793" s="656"/>
      <c r="AA793" s="656"/>
      <c r="AB793" s="802"/>
      <c r="AC793" s="821" t="s">
        <v>17</v>
      </c>
      <c r="AD793" s="672"/>
      <c r="AE793" s="672"/>
      <c r="AF793" s="672"/>
      <c r="AG793" s="672"/>
      <c r="AH793" s="671" t="s">
        <v>18</v>
      </c>
      <c r="AI793" s="672"/>
      <c r="AJ793" s="672"/>
      <c r="AK793" s="672"/>
      <c r="AL793" s="672"/>
      <c r="AM793" s="672"/>
      <c r="AN793" s="672"/>
      <c r="AO793" s="672"/>
      <c r="AP793" s="672"/>
      <c r="AQ793" s="672"/>
      <c r="AR793" s="672"/>
      <c r="AS793" s="672"/>
      <c r="AT793" s="673"/>
      <c r="AU793" s="655" t="s">
        <v>19</v>
      </c>
      <c r="AV793" s="656"/>
      <c r="AW793" s="656"/>
      <c r="AX793" s="657"/>
    </row>
    <row r="794" spans="1:50" ht="24.75" customHeight="1" x14ac:dyDescent="0.15">
      <c r="A794" s="633"/>
      <c r="B794" s="634"/>
      <c r="C794" s="634"/>
      <c r="D794" s="634"/>
      <c r="E794" s="634"/>
      <c r="F794" s="635"/>
      <c r="G794" s="674" t="s">
        <v>634</v>
      </c>
      <c r="H794" s="675"/>
      <c r="I794" s="675"/>
      <c r="J794" s="675"/>
      <c r="K794" s="676"/>
      <c r="L794" s="666" t="s">
        <v>635</v>
      </c>
      <c r="M794" s="841"/>
      <c r="N794" s="841"/>
      <c r="O794" s="841"/>
      <c r="P794" s="841"/>
      <c r="Q794" s="841"/>
      <c r="R794" s="841"/>
      <c r="S794" s="841"/>
      <c r="T794" s="841"/>
      <c r="U794" s="841"/>
      <c r="V794" s="841"/>
      <c r="W794" s="841"/>
      <c r="X794" s="842"/>
      <c r="Y794" s="387">
        <v>1.8</v>
      </c>
      <c r="Z794" s="388"/>
      <c r="AA794" s="388"/>
      <c r="AB794" s="809"/>
      <c r="AC794" s="674" t="s">
        <v>646</v>
      </c>
      <c r="AD794" s="675"/>
      <c r="AE794" s="675"/>
      <c r="AF794" s="675"/>
      <c r="AG794" s="676"/>
      <c r="AH794" s="666" t="s">
        <v>646</v>
      </c>
      <c r="AI794" s="841"/>
      <c r="AJ794" s="841"/>
      <c r="AK794" s="841"/>
      <c r="AL794" s="841"/>
      <c r="AM794" s="841"/>
      <c r="AN794" s="841"/>
      <c r="AO794" s="841"/>
      <c r="AP794" s="841"/>
      <c r="AQ794" s="841"/>
      <c r="AR794" s="841"/>
      <c r="AS794" s="841"/>
      <c r="AT794" s="842"/>
      <c r="AU794" s="387" t="s">
        <v>646</v>
      </c>
      <c r="AV794" s="388"/>
      <c r="AW794" s="388"/>
      <c r="AX794" s="389"/>
    </row>
    <row r="795" spans="1:50" ht="24.75" customHeight="1" x14ac:dyDescent="0.15">
      <c r="A795" s="633"/>
      <c r="B795" s="634"/>
      <c r="C795" s="634"/>
      <c r="D795" s="634"/>
      <c r="E795" s="634"/>
      <c r="F795" s="635"/>
      <c r="G795" s="608" t="s">
        <v>646</v>
      </c>
      <c r="H795" s="609"/>
      <c r="I795" s="609"/>
      <c r="J795" s="609"/>
      <c r="K795" s="610"/>
      <c r="L795" s="600" t="s">
        <v>646</v>
      </c>
      <c r="M795" s="601"/>
      <c r="N795" s="601"/>
      <c r="O795" s="601"/>
      <c r="P795" s="601"/>
      <c r="Q795" s="601"/>
      <c r="R795" s="601"/>
      <c r="S795" s="601"/>
      <c r="T795" s="601"/>
      <c r="U795" s="601"/>
      <c r="V795" s="601"/>
      <c r="W795" s="601"/>
      <c r="X795" s="602"/>
      <c r="Y795" s="603" t="s">
        <v>646</v>
      </c>
      <c r="Z795" s="604"/>
      <c r="AA795" s="604"/>
      <c r="AB795" s="614"/>
      <c r="AC795" s="608" t="s">
        <v>646</v>
      </c>
      <c r="AD795" s="609"/>
      <c r="AE795" s="609"/>
      <c r="AF795" s="609"/>
      <c r="AG795" s="610"/>
      <c r="AH795" s="600" t="s">
        <v>646</v>
      </c>
      <c r="AI795" s="601"/>
      <c r="AJ795" s="601"/>
      <c r="AK795" s="601"/>
      <c r="AL795" s="601"/>
      <c r="AM795" s="601"/>
      <c r="AN795" s="601"/>
      <c r="AO795" s="601"/>
      <c r="AP795" s="601"/>
      <c r="AQ795" s="601"/>
      <c r="AR795" s="601"/>
      <c r="AS795" s="601"/>
      <c r="AT795" s="602"/>
      <c r="AU795" s="603" t="s">
        <v>646</v>
      </c>
      <c r="AV795" s="604"/>
      <c r="AW795" s="604"/>
      <c r="AX795" s="605"/>
    </row>
    <row r="796" spans="1:50" ht="24.75" customHeight="1" x14ac:dyDescent="0.15">
      <c r="A796" s="633"/>
      <c r="B796" s="634"/>
      <c r="C796" s="634"/>
      <c r="D796" s="634"/>
      <c r="E796" s="634"/>
      <c r="F796" s="635"/>
      <c r="G796" s="608" t="s">
        <v>646</v>
      </c>
      <c r="H796" s="609"/>
      <c r="I796" s="609"/>
      <c r="J796" s="609"/>
      <c r="K796" s="610"/>
      <c r="L796" s="600" t="s">
        <v>646</v>
      </c>
      <c r="M796" s="601"/>
      <c r="N796" s="601"/>
      <c r="O796" s="601"/>
      <c r="P796" s="601"/>
      <c r="Q796" s="601"/>
      <c r="R796" s="601"/>
      <c r="S796" s="601"/>
      <c r="T796" s="601"/>
      <c r="U796" s="601"/>
      <c r="V796" s="601"/>
      <c r="W796" s="601"/>
      <c r="X796" s="602"/>
      <c r="Y796" s="603" t="s">
        <v>646</v>
      </c>
      <c r="Z796" s="604"/>
      <c r="AA796" s="604"/>
      <c r="AB796" s="614"/>
      <c r="AC796" s="608" t="s">
        <v>646</v>
      </c>
      <c r="AD796" s="609"/>
      <c r="AE796" s="609"/>
      <c r="AF796" s="609"/>
      <c r="AG796" s="610"/>
      <c r="AH796" s="600" t="s">
        <v>646</v>
      </c>
      <c r="AI796" s="601"/>
      <c r="AJ796" s="601"/>
      <c r="AK796" s="601"/>
      <c r="AL796" s="601"/>
      <c r="AM796" s="601"/>
      <c r="AN796" s="601"/>
      <c r="AO796" s="601"/>
      <c r="AP796" s="601"/>
      <c r="AQ796" s="601"/>
      <c r="AR796" s="601"/>
      <c r="AS796" s="601"/>
      <c r="AT796" s="602"/>
      <c r="AU796" s="603" t="s">
        <v>646</v>
      </c>
      <c r="AV796" s="604"/>
      <c r="AW796" s="604"/>
      <c r="AX796" s="605"/>
    </row>
    <row r="797" spans="1:50" ht="24.75" customHeight="1" x14ac:dyDescent="0.15">
      <c r="A797" s="633"/>
      <c r="B797" s="634"/>
      <c r="C797" s="634"/>
      <c r="D797" s="634"/>
      <c r="E797" s="634"/>
      <c r="F797" s="635"/>
      <c r="G797" s="608" t="s">
        <v>646</v>
      </c>
      <c r="H797" s="609"/>
      <c r="I797" s="609"/>
      <c r="J797" s="609"/>
      <c r="K797" s="610"/>
      <c r="L797" s="600" t="s">
        <v>646</v>
      </c>
      <c r="M797" s="601"/>
      <c r="N797" s="601"/>
      <c r="O797" s="601"/>
      <c r="P797" s="601"/>
      <c r="Q797" s="601"/>
      <c r="R797" s="601"/>
      <c r="S797" s="601"/>
      <c r="T797" s="601"/>
      <c r="U797" s="601"/>
      <c r="V797" s="601"/>
      <c r="W797" s="601"/>
      <c r="X797" s="602"/>
      <c r="Y797" s="603" t="s">
        <v>646</v>
      </c>
      <c r="Z797" s="604"/>
      <c r="AA797" s="604"/>
      <c r="AB797" s="614"/>
      <c r="AC797" s="608" t="s">
        <v>646</v>
      </c>
      <c r="AD797" s="609"/>
      <c r="AE797" s="609"/>
      <c r="AF797" s="609"/>
      <c r="AG797" s="610"/>
      <c r="AH797" s="600" t="s">
        <v>646</v>
      </c>
      <c r="AI797" s="601"/>
      <c r="AJ797" s="601"/>
      <c r="AK797" s="601"/>
      <c r="AL797" s="601"/>
      <c r="AM797" s="601"/>
      <c r="AN797" s="601"/>
      <c r="AO797" s="601"/>
      <c r="AP797" s="601"/>
      <c r="AQ797" s="601"/>
      <c r="AR797" s="601"/>
      <c r="AS797" s="601"/>
      <c r="AT797" s="602"/>
      <c r="AU797" s="603" t="s">
        <v>646</v>
      </c>
      <c r="AV797" s="604"/>
      <c r="AW797" s="604"/>
      <c r="AX797" s="605"/>
    </row>
    <row r="798" spans="1:50" ht="24.75" customHeight="1" x14ac:dyDescent="0.15">
      <c r="A798" s="633"/>
      <c r="B798" s="634"/>
      <c r="C798" s="634"/>
      <c r="D798" s="634"/>
      <c r="E798" s="634"/>
      <c r="F798" s="635"/>
      <c r="G798" s="608" t="s">
        <v>646</v>
      </c>
      <c r="H798" s="609"/>
      <c r="I798" s="609"/>
      <c r="J798" s="609"/>
      <c r="K798" s="610"/>
      <c r="L798" s="600" t="s">
        <v>646</v>
      </c>
      <c r="M798" s="601"/>
      <c r="N798" s="601"/>
      <c r="O798" s="601"/>
      <c r="P798" s="601"/>
      <c r="Q798" s="601"/>
      <c r="R798" s="601"/>
      <c r="S798" s="601"/>
      <c r="T798" s="601"/>
      <c r="U798" s="601"/>
      <c r="V798" s="601"/>
      <c r="W798" s="601"/>
      <c r="X798" s="602"/>
      <c r="Y798" s="603" t="s">
        <v>646</v>
      </c>
      <c r="Z798" s="604"/>
      <c r="AA798" s="604"/>
      <c r="AB798" s="614"/>
      <c r="AC798" s="608" t="s">
        <v>646</v>
      </c>
      <c r="AD798" s="609"/>
      <c r="AE798" s="609"/>
      <c r="AF798" s="609"/>
      <c r="AG798" s="610"/>
      <c r="AH798" s="600" t="s">
        <v>646</v>
      </c>
      <c r="AI798" s="601"/>
      <c r="AJ798" s="601"/>
      <c r="AK798" s="601"/>
      <c r="AL798" s="601"/>
      <c r="AM798" s="601"/>
      <c r="AN798" s="601"/>
      <c r="AO798" s="601"/>
      <c r="AP798" s="601"/>
      <c r="AQ798" s="601"/>
      <c r="AR798" s="601"/>
      <c r="AS798" s="601"/>
      <c r="AT798" s="602"/>
      <c r="AU798" s="603" t="s">
        <v>646</v>
      </c>
      <c r="AV798" s="604"/>
      <c r="AW798" s="604"/>
      <c r="AX798" s="605"/>
    </row>
    <row r="799" spans="1:50" ht="24.75" customHeight="1" x14ac:dyDescent="0.15">
      <c r="A799" s="633"/>
      <c r="B799" s="634"/>
      <c r="C799" s="634"/>
      <c r="D799" s="634"/>
      <c r="E799" s="634"/>
      <c r="F799" s="635"/>
      <c r="G799" s="608" t="s">
        <v>646</v>
      </c>
      <c r="H799" s="609"/>
      <c r="I799" s="609"/>
      <c r="J799" s="609"/>
      <c r="K799" s="610"/>
      <c r="L799" s="600" t="s">
        <v>646</v>
      </c>
      <c r="M799" s="601"/>
      <c r="N799" s="601"/>
      <c r="O799" s="601"/>
      <c r="P799" s="601"/>
      <c r="Q799" s="601"/>
      <c r="R799" s="601"/>
      <c r="S799" s="601"/>
      <c r="T799" s="601"/>
      <c r="U799" s="601"/>
      <c r="V799" s="601"/>
      <c r="W799" s="601"/>
      <c r="X799" s="602"/>
      <c r="Y799" s="603" t="s">
        <v>646</v>
      </c>
      <c r="Z799" s="604"/>
      <c r="AA799" s="604"/>
      <c r="AB799" s="614"/>
      <c r="AC799" s="608" t="s">
        <v>646</v>
      </c>
      <c r="AD799" s="609"/>
      <c r="AE799" s="609"/>
      <c r="AF799" s="609"/>
      <c r="AG799" s="610"/>
      <c r="AH799" s="600" t="s">
        <v>646</v>
      </c>
      <c r="AI799" s="601"/>
      <c r="AJ799" s="601"/>
      <c r="AK799" s="601"/>
      <c r="AL799" s="601"/>
      <c r="AM799" s="601"/>
      <c r="AN799" s="601"/>
      <c r="AO799" s="601"/>
      <c r="AP799" s="601"/>
      <c r="AQ799" s="601"/>
      <c r="AR799" s="601"/>
      <c r="AS799" s="601"/>
      <c r="AT799" s="602"/>
      <c r="AU799" s="603" t="s">
        <v>646</v>
      </c>
      <c r="AV799" s="604"/>
      <c r="AW799" s="604"/>
      <c r="AX799" s="605"/>
    </row>
    <row r="800" spans="1:50" ht="24.75" customHeight="1" x14ac:dyDescent="0.15">
      <c r="A800" s="633"/>
      <c r="B800" s="634"/>
      <c r="C800" s="634"/>
      <c r="D800" s="634"/>
      <c r="E800" s="634"/>
      <c r="F800" s="635"/>
      <c r="G800" s="608" t="s">
        <v>646</v>
      </c>
      <c r="H800" s="609"/>
      <c r="I800" s="609"/>
      <c r="J800" s="609"/>
      <c r="K800" s="610"/>
      <c r="L800" s="600" t="s">
        <v>646</v>
      </c>
      <c r="M800" s="601"/>
      <c r="N800" s="601"/>
      <c r="O800" s="601"/>
      <c r="P800" s="601"/>
      <c r="Q800" s="601"/>
      <c r="R800" s="601"/>
      <c r="S800" s="601"/>
      <c r="T800" s="601"/>
      <c r="U800" s="601"/>
      <c r="V800" s="601"/>
      <c r="W800" s="601"/>
      <c r="X800" s="602"/>
      <c r="Y800" s="603" t="s">
        <v>646</v>
      </c>
      <c r="Z800" s="604"/>
      <c r="AA800" s="604"/>
      <c r="AB800" s="614"/>
      <c r="AC800" s="608" t="s">
        <v>646</v>
      </c>
      <c r="AD800" s="609"/>
      <c r="AE800" s="609"/>
      <c r="AF800" s="609"/>
      <c r="AG800" s="610"/>
      <c r="AH800" s="600" t="s">
        <v>646</v>
      </c>
      <c r="AI800" s="601"/>
      <c r="AJ800" s="601"/>
      <c r="AK800" s="601"/>
      <c r="AL800" s="601"/>
      <c r="AM800" s="601"/>
      <c r="AN800" s="601"/>
      <c r="AO800" s="601"/>
      <c r="AP800" s="601"/>
      <c r="AQ800" s="601"/>
      <c r="AR800" s="601"/>
      <c r="AS800" s="601"/>
      <c r="AT800" s="602"/>
      <c r="AU800" s="603" t="s">
        <v>646</v>
      </c>
      <c r="AV800" s="604"/>
      <c r="AW800" s="604"/>
      <c r="AX800" s="605"/>
    </row>
    <row r="801" spans="1:50" ht="24.75" customHeight="1" x14ac:dyDescent="0.15">
      <c r="A801" s="633"/>
      <c r="B801" s="634"/>
      <c r="C801" s="634"/>
      <c r="D801" s="634"/>
      <c r="E801" s="634"/>
      <c r="F801" s="635"/>
      <c r="G801" s="608" t="s">
        <v>646</v>
      </c>
      <c r="H801" s="609"/>
      <c r="I801" s="609"/>
      <c r="J801" s="609"/>
      <c r="K801" s="610"/>
      <c r="L801" s="600" t="s">
        <v>646</v>
      </c>
      <c r="M801" s="601"/>
      <c r="N801" s="601"/>
      <c r="O801" s="601"/>
      <c r="P801" s="601"/>
      <c r="Q801" s="601"/>
      <c r="R801" s="601"/>
      <c r="S801" s="601"/>
      <c r="T801" s="601"/>
      <c r="U801" s="601"/>
      <c r="V801" s="601"/>
      <c r="W801" s="601"/>
      <c r="X801" s="602"/>
      <c r="Y801" s="603" t="s">
        <v>646</v>
      </c>
      <c r="Z801" s="604"/>
      <c r="AA801" s="604"/>
      <c r="AB801" s="614"/>
      <c r="AC801" s="608" t="s">
        <v>646</v>
      </c>
      <c r="AD801" s="609"/>
      <c r="AE801" s="609"/>
      <c r="AF801" s="609"/>
      <c r="AG801" s="610"/>
      <c r="AH801" s="600" t="s">
        <v>646</v>
      </c>
      <c r="AI801" s="601"/>
      <c r="AJ801" s="601"/>
      <c r="AK801" s="601"/>
      <c r="AL801" s="601"/>
      <c r="AM801" s="601"/>
      <c r="AN801" s="601"/>
      <c r="AO801" s="601"/>
      <c r="AP801" s="601"/>
      <c r="AQ801" s="601"/>
      <c r="AR801" s="601"/>
      <c r="AS801" s="601"/>
      <c r="AT801" s="602"/>
      <c r="AU801" s="603" t="s">
        <v>646</v>
      </c>
      <c r="AV801" s="604"/>
      <c r="AW801" s="604"/>
      <c r="AX801" s="605"/>
    </row>
    <row r="802" spans="1:50" ht="24.75" customHeight="1" x14ac:dyDescent="0.15">
      <c r="A802" s="633"/>
      <c r="B802" s="634"/>
      <c r="C802" s="634"/>
      <c r="D802" s="634"/>
      <c r="E802" s="634"/>
      <c r="F802" s="635"/>
      <c r="G802" s="608" t="s">
        <v>646</v>
      </c>
      <c r="H802" s="609"/>
      <c r="I802" s="609"/>
      <c r="J802" s="609"/>
      <c r="K802" s="610"/>
      <c r="L802" s="600" t="s">
        <v>646</v>
      </c>
      <c r="M802" s="601"/>
      <c r="N802" s="601"/>
      <c r="O802" s="601"/>
      <c r="P802" s="601"/>
      <c r="Q802" s="601"/>
      <c r="R802" s="601"/>
      <c r="S802" s="601"/>
      <c r="T802" s="601"/>
      <c r="U802" s="601"/>
      <c r="V802" s="601"/>
      <c r="W802" s="601"/>
      <c r="X802" s="602"/>
      <c r="Y802" s="603" t="s">
        <v>646</v>
      </c>
      <c r="Z802" s="604"/>
      <c r="AA802" s="604"/>
      <c r="AB802" s="614"/>
      <c r="AC802" s="608" t="s">
        <v>646</v>
      </c>
      <c r="AD802" s="609"/>
      <c r="AE802" s="609"/>
      <c r="AF802" s="609"/>
      <c r="AG802" s="610"/>
      <c r="AH802" s="600" t="s">
        <v>646</v>
      </c>
      <c r="AI802" s="601"/>
      <c r="AJ802" s="601"/>
      <c r="AK802" s="601"/>
      <c r="AL802" s="601"/>
      <c r="AM802" s="601"/>
      <c r="AN802" s="601"/>
      <c r="AO802" s="601"/>
      <c r="AP802" s="601"/>
      <c r="AQ802" s="601"/>
      <c r="AR802" s="601"/>
      <c r="AS802" s="601"/>
      <c r="AT802" s="602"/>
      <c r="AU802" s="603" t="s">
        <v>646</v>
      </c>
      <c r="AV802" s="604"/>
      <c r="AW802" s="604"/>
      <c r="AX802" s="605"/>
    </row>
    <row r="803" spans="1:50" ht="24.75" customHeight="1" x14ac:dyDescent="0.15">
      <c r="A803" s="633"/>
      <c r="B803" s="634"/>
      <c r="C803" s="634"/>
      <c r="D803" s="634"/>
      <c r="E803" s="634"/>
      <c r="F803" s="635"/>
      <c r="G803" s="608" t="s">
        <v>646</v>
      </c>
      <c r="H803" s="609"/>
      <c r="I803" s="609"/>
      <c r="J803" s="609"/>
      <c r="K803" s="610"/>
      <c r="L803" s="600" t="s">
        <v>646</v>
      </c>
      <c r="M803" s="601"/>
      <c r="N803" s="601"/>
      <c r="O803" s="601"/>
      <c r="P803" s="601"/>
      <c r="Q803" s="601"/>
      <c r="R803" s="601"/>
      <c r="S803" s="601"/>
      <c r="T803" s="601"/>
      <c r="U803" s="601"/>
      <c r="V803" s="601"/>
      <c r="W803" s="601"/>
      <c r="X803" s="602"/>
      <c r="Y803" s="603" t="s">
        <v>646</v>
      </c>
      <c r="Z803" s="604"/>
      <c r="AA803" s="604"/>
      <c r="AB803" s="614"/>
      <c r="AC803" s="608" t="s">
        <v>646</v>
      </c>
      <c r="AD803" s="609"/>
      <c r="AE803" s="609"/>
      <c r="AF803" s="609"/>
      <c r="AG803" s="610"/>
      <c r="AH803" s="600" t="s">
        <v>646</v>
      </c>
      <c r="AI803" s="601"/>
      <c r="AJ803" s="601"/>
      <c r="AK803" s="601"/>
      <c r="AL803" s="601"/>
      <c r="AM803" s="601"/>
      <c r="AN803" s="601"/>
      <c r="AO803" s="601"/>
      <c r="AP803" s="601"/>
      <c r="AQ803" s="601"/>
      <c r="AR803" s="601"/>
      <c r="AS803" s="601"/>
      <c r="AT803" s="602"/>
      <c r="AU803" s="603" t="s">
        <v>646</v>
      </c>
      <c r="AV803" s="604"/>
      <c r="AW803" s="604"/>
      <c r="AX803" s="605"/>
    </row>
    <row r="804" spans="1:50" ht="24.75" customHeight="1" x14ac:dyDescent="0.15">
      <c r="A804" s="633"/>
      <c r="B804" s="634"/>
      <c r="C804" s="634"/>
      <c r="D804" s="634"/>
      <c r="E804" s="634"/>
      <c r="F804" s="635"/>
      <c r="G804" s="832" t="s">
        <v>20</v>
      </c>
      <c r="H804" s="833"/>
      <c r="I804" s="833"/>
      <c r="J804" s="833"/>
      <c r="K804" s="833"/>
      <c r="L804" s="834"/>
      <c r="M804" s="835"/>
      <c r="N804" s="835"/>
      <c r="O804" s="835"/>
      <c r="P804" s="835"/>
      <c r="Q804" s="835"/>
      <c r="R804" s="835"/>
      <c r="S804" s="835"/>
      <c r="T804" s="835"/>
      <c r="U804" s="835"/>
      <c r="V804" s="835"/>
      <c r="W804" s="835"/>
      <c r="X804" s="836"/>
      <c r="Y804" s="837">
        <f>SUM(Y794:AB803)</f>
        <v>1.8</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3"/>
      <c r="B805" s="634"/>
      <c r="C805" s="634"/>
      <c r="D805" s="634"/>
      <c r="E805" s="634"/>
      <c r="F805" s="635"/>
      <c r="G805" s="597" t="s">
        <v>455</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456</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7"/>
    </row>
    <row r="806" spans="1:50" ht="24.75" hidden="1" customHeight="1" x14ac:dyDescent="0.15">
      <c r="A806" s="633"/>
      <c r="B806" s="634"/>
      <c r="C806" s="634"/>
      <c r="D806" s="634"/>
      <c r="E806" s="634"/>
      <c r="F806" s="635"/>
      <c r="G806" s="821" t="s">
        <v>17</v>
      </c>
      <c r="H806" s="672"/>
      <c r="I806" s="672"/>
      <c r="J806" s="672"/>
      <c r="K806" s="672"/>
      <c r="L806" s="671" t="s">
        <v>18</v>
      </c>
      <c r="M806" s="672"/>
      <c r="N806" s="672"/>
      <c r="O806" s="672"/>
      <c r="P806" s="672"/>
      <c r="Q806" s="672"/>
      <c r="R806" s="672"/>
      <c r="S806" s="672"/>
      <c r="T806" s="672"/>
      <c r="U806" s="672"/>
      <c r="V806" s="672"/>
      <c r="W806" s="672"/>
      <c r="X806" s="673"/>
      <c r="Y806" s="655" t="s">
        <v>19</v>
      </c>
      <c r="Z806" s="656"/>
      <c r="AA806" s="656"/>
      <c r="AB806" s="802"/>
      <c r="AC806" s="821" t="s">
        <v>17</v>
      </c>
      <c r="AD806" s="672"/>
      <c r="AE806" s="672"/>
      <c r="AF806" s="672"/>
      <c r="AG806" s="672"/>
      <c r="AH806" s="671" t="s">
        <v>18</v>
      </c>
      <c r="AI806" s="672"/>
      <c r="AJ806" s="672"/>
      <c r="AK806" s="672"/>
      <c r="AL806" s="672"/>
      <c r="AM806" s="672"/>
      <c r="AN806" s="672"/>
      <c r="AO806" s="672"/>
      <c r="AP806" s="672"/>
      <c r="AQ806" s="672"/>
      <c r="AR806" s="672"/>
      <c r="AS806" s="672"/>
      <c r="AT806" s="673"/>
      <c r="AU806" s="655" t="s">
        <v>19</v>
      </c>
      <c r="AV806" s="656"/>
      <c r="AW806" s="656"/>
      <c r="AX806" s="657"/>
    </row>
    <row r="807" spans="1:50" ht="24.75" hidden="1" customHeight="1" x14ac:dyDescent="0.15">
      <c r="A807" s="633"/>
      <c r="B807" s="634"/>
      <c r="C807" s="634"/>
      <c r="D807" s="634"/>
      <c r="E807" s="634"/>
      <c r="F807" s="635"/>
      <c r="G807" s="674"/>
      <c r="H807" s="675"/>
      <c r="I807" s="675"/>
      <c r="J807" s="675"/>
      <c r="K807" s="676"/>
      <c r="L807" s="666"/>
      <c r="M807" s="841"/>
      <c r="N807" s="841"/>
      <c r="O807" s="841"/>
      <c r="P807" s="841"/>
      <c r="Q807" s="841"/>
      <c r="R807" s="841"/>
      <c r="S807" s="841"/>
      <c r="T807" s="841"/>
      <c r="U807" s="841"/>
      <c r="V807" s="841"/>
      <c r="W807" s="841"/>
      <c r="X807" s="842"/>
      <c r="Y807" s="387"/>
      <c r="Z807" s="388"/>
      <c r="AA807" s="388"/>
      <c r="AB807" s="809"/>
      <c r="AC807" s="674"/>
      <c r="AD807" s="675"/>
      <c r="AE807" s="675"/>
      <c r="AF807" s="675"/>
      <c r="AG807" s="676"/>
      <c r="AH807" s="666"/>
      <c r="AI807" s="841"/>
      <c r="AJ807" s="841"/>
      <c r="AK807" s="841"/>
      <c r="AL807" s="841"/>
      <c r="AM807" s="841"/>
      <c r="AN807" s="841"/>
      <c r="AO807" s="841"/>
      <c r="AP807" s="841"/>
      <c r="AQ807" s="841"/>
      <c r="AR807" s="841"/>
      <c r="AS807" s="841"/>
      <c r="AT807" s="842"/>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7"/>
    </row>
    <row r="819" spans="1:50" ht="24.75" hidden="1" customHeight="1" x14ac:dyDescent="0.15">
      <c r="A819" s="633"/>
      <c r="B819" s="634"/>
      <c r="C819" s="634"/>
      <c r="D819" s="634"/>
      <c r="E819" s="634"/>
      <c r="F819" s="635"/>
      <c r="G819" s="821" t="s">
        <v>17</v>
      </c>
      <c r="H819" s="672"/>
      <c r="I819" s="672"/>
      <c r="J819" s="672"/>
      <c r="K819" s="672"/>
      <c r="L819" s="671" t="s">
        <v>18</v>
      </c>
      <c r="M819" s="672"/>
      <c r="N819" s="672"/>
      <c r="O819" s="672"/>
      <c r="P819" s="672"/>
      <c r="Q819" s="672"/>
      <c r="R819" s="672"/>
      <c r="S819" s="672"/>
      <c r="T819" s="672"/>
      <c r="U819" s="672"/>
      <c r="V819" s="672"/>
      <c r="W819" s="672"/>
      <c r="X819" s="673"/>
      <c r="Y819" s="655" t="s">
        <v>19</v>
      </c>
      <c r="Z819" s="656"/>
      <c r="AA819" s="656"/>
      <c r="AB819" s="802"/>
      <c r="AC819" s="821" t="s">
        <v>17</v>
      </c>
      <c r="AD819" s="672"/>
      <c r="AE819" s="672"/>
      <c r="AF819" s="672"/>
      <c r="AG819" s="672"/>
      <c r="AH819" s="671" t="s">
        <v>18</v>
      </c>
      <c r="AI819" s="672"/>
      <c r="AJ819" s="672"/>
      <c r="AK819" s="672"/>
      <c r="AL819" s="672"/>
      <c r="AM819" s="672"/>
      <c r="AN819" s="672"/>
      <c r="AO819" s="672"/>
      <c r="AP819" s="672"/>
      <c r="AQ819" s="672"/>
      <c r="AR819" s="672"/>
      <c r="AS819" s="672"/>
      <c r="AT819" s="673"/>
      <c r="AU819" s="655" t="s">
        <v>19</v>
      </c>
      <c r="AV819" s="656"/>
      <c r="AW819" s="656"/>
      <c r="AX819" s="657"/>
    </row>
    <row r="820" spans="1:50" s="16" customFormat="1" ht="24.75" hidden="1" customHeight="1" x14ac:dyDescent="0.15">
      <c r="A820" s="633"/>
      <c r="B820" s="634"/>
      <c r="C820" s="634"/>
      <c r="D820" s="634"/>
      <c r="E820" s="634"/>
      <c r="F820" s="635"/>
      <c r="G820" s="674"/>
      <c r="H820" s="675"/>
      <c r="I820" s="675"/>
      <c r="J820" s="675"/>
      <c r="K820" s="676"/>
      <c r="L820" s="666"/>
      <c r="M820" s="841"/>
      <c r="N820" s="841"/>
      <c r="O820" s="841"/>
      <c r="P820" s="841"/>
      <c r="Q820" s="841"/>
      <c r="R820" s="841"/>
      <c r="S820" s="841"/>
      <c r="T820" s="841"/>
      <c r="U820" s="841"/>
      <c r="V820" s="841"/>
      <c r="W820" s="841"/>
      <c r="X820" s="842"/>
      <c r="Y820" s="387"/>
      <c r="Z820" s="388"/>
      <c r="AA820" s="388"/>
      <c r="AB820" s="809"/>
      <c r="AC820" s="674"/>
      <c r="AD820" s="675"/>
      <c r="AE820" s="675"/>
      <c r="AF820" s="675"/>
      <c r="AG820" s="676"/>
      <c r="AH820" s="666"/>
      <c r="AI820" s="841"/>
      <c r="AJ820" s="841"/>
      <c r="AK820" s="841"/>
      <c r="AL820" s="841"/>
      <c r="AM820" s="841"/>
      <c r="AN820" s="841"/>
      <c r="AO820" s="841"/>
      <c r="AP820" s="841"/>
      <c r="AQ820" s="841"/>
      <c r="AR820" s="841"/>
      <c r="AS820" s="841"/>
      <c r="AT820" s="842"/>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595</v>
      </c>
      <c r="D837" s="340"/>
      <c r="E837" s="340"/>
      <c r="F837" s="340"/>
      <c r="G837" s="340"/>
      <c r="H837" s="340"/>
      <c r="I837" s="340"/>
      <c r="J837" s="341" t="s">
        <v>596</v>
      </c>
      <c r="K837" s="342"/>
      <c r="L837" s="342"/>
      <c r="M837" s="342"/>
      <c r="N837" s="342"/>
      <c r="O837" s="342"/>
      <c r="P837" s="355" t="s">
        <v>593</v>
      </c>
      <c r="Q837" s="343"/>
      <c r="R837" s="343"/>
      <c r="S837" s="343"/>
      <c r="T837" s="343"/>
      <c r="U837" s="343"/>
      <c r="V837" s="343"/>
      <c r="W837" s="343"/>
      <c r="X837" s="343"/>
      <c r="Y837" s="344">
        <v>33</v>
      </c>
      <c r="Z837" s="345"/>
      <c r="AA837" s="345"/>
      <c r="AB837" s="346"/>
      <c r="AC837" s="356" t="s">
        <v>196</v>
      </c>
      <c r="AD837" s="364"/>
      <c r="AE837" s="364"/>
      <c r="AF837" s="364"/>
      <c r="AG837" s="364"/>
      <c r="AH837" s="365" t="s">
        <v>596</v>
      </c>
      <c r="AI837" s="366"/>
      <c r="AJ837" s="366"/>
      <c r="AK837" s="366"/>
      <c r="AL837" s="350" t="s">
        <v>596</v>
      </c>
      <c r="AM837" s="351"/>
      <c r="AN837" s="351"/>
      <c r="AO837" s="352"/>
      <c r="AP837" s="353" t="s">
        <v>596</v>
      </c>
      <c r="AQ837" s="353"/>
      <c r="AR837" s="353"/>
      <c r="AS837" s="353"/>
      <c r="AT837" s="353"/>
      <c r="AU837" s="353"/>
      <c r="AV837" s="353"/>
      <c r="AW837" s="353"/>
      <c r="AX837" s="353"/>
    </row>
    <row r="838" spans="1:50" ht="30" customHeight="1" x14ac:dyDescent="0.15">
      <c r="A838" s="372">
        <v>2</v>
      </c>
      <c r="B838" s="372">
        <v>1</v>
      </c>
      <c r="C838" s="354" t="s">
        <v>597</v>
      </c>
      <c r="D838" s="340"/>
      <c r="E838" s="340"/>
      <c r="F838" s="340"/>
      <c r="G838" s="340"/>
      <c r="H838" s="340"/>
      <c r="I838" s="340"/>
      <c r="J838" s="341" t="s">
        <v>596</v>
      </c>
      <c r="K838" s="342"/>
      <c r="L838" s="342"/>
      <c r="M838" s="342"/>
      <c r="N838" s="342"/>
      <c r="O838" s="342"/>
      <c r="P838" s="355" t="s">
        <v>593</v>
      </c>
      <c r="Q838" s="343"/>
      <c r="R838" s="343"/>
      <c r="S838" s="343"/>
      <c r="T838" s="343"/>
      <c r="U838" s="343"/>
      <c r="V838" s="343"/>
      <c r="W838" s="343"/>
      <c r="X838" s="343"/>
      <c r="Y838" s="344">
        <v>30</v>
      </c>
      <c r="Z838" s="345"/>
      <c r="AA838" s="345"/>
      <c r="AB838" s="346"/>
      <c r="AC838" s="356" t="s">
        <v>196</v>
      </c>
      <c r="AD838" s="356"/>
      <c r="AE838" s="356"/>
      <c r="AF838" s="356"/>
      <c r="AG838" s="356"/>
      <c r="AH838" s="365" t="s">
        <v>596</v>
      </c>
      <c r="AI838" s="366"/>
      <c r="AJ838" s="366"/>
      <c r="AK838" s="366"/>
      <c r="AL838" s="350" t="s">
        <v>596</v>
      </c>
      <c r="AM838" s="351"/>
      <c r="AN838" s="351"/>
      <c r="AO838" s="352"/>
      <c r="AP838" s="353" t="s">
        <v>596</v>
      </c>
      <c r="AQ838" s="353"/>
      <c r="AR838" s="353"/>
      <c r="AS838" s="353"/>
      <c r="AT838" s="353"/>
      <c r="AU838" s="353"/>
      <c r="AV838" s="353"/>
      <c r="AW838" s="353"/>
      <c r="AX838" s="353"/>
    </row>
    <row r="839" spans="1:50" ht="30" customHeight="1" x14ac:dyDescent="0.15">
      <c r="A839" s="372">
        <v>3</v>
      </c>
      <c r="B839" s="372">
        <v>1</v>
      </c>
      <c r="C839" s="354" t="s">
        <v>598</v>
      </c>
      <c r="D839" s="340"/>
      <c r="E839" s="340"/>
      <c r="F839" s="340"/>
      <c r="G839" s="340"/>
      <c r="H839" s="340"/>
      <c r="I839" s="340"/>
      <c r="J839" s="341" t="s">
        <v>596</v>
      </c>
      <c r="K839" s="342"/>
      <c r="L839" s="342"/>
      <c r="M839" s="342"/>
      <c r="N839" s="342"/>
      <c r="O839" s="342"/>
      <c r="P839" s="355" t="s">
        <v>593</v>
      </c>
      <c r="Q839" s="343"/>
      <c r="R839" s="343"/>
      <c r="S839" s="343"/>
      <c r="T839" s="343"/>
      <c r="U839" s="343"/>
      <c r="V839" s="343"/>
      <c r="W839" s="343"/>
      <c r="X839" s="343"/>
      <c r="Y839" s="344">
        <v>30</v>
      </c>
      <c r="Z839" s="345"/>
      <c r="AA839" s="345"/>
      <c r="AB839" s="346"/>
      <c r="AC839" s="356" t="s">
        <v>196</v>
      </c>
      <c r="AD839" s="356"/>
      <c r="AE839" s="356"/>
      <c r="AF839" s="356"/>
      <c r="AG839" s="356"/>
      <c r="AH839" s="348" t="s">
        <v>596</v>
      </c>
      <c r="AI839" s="349"/>
      <c r="AJ839" s="349"/>
      <c r="AK839" s="349"/>
      <c r="AL839" s="350" t="s">
        <v>596</v>
      </c>
      <c r="AM839" s="351"/>
      <c r="AN839" s="351"/>
      <c r="AO839" s="352"/>
      <c r="AP839" s="353" t="s">
        <v>596</v>
      </c>
      <c r="AQ839" s="353"/>
      <c r="AR839" s="353"/>
      <c r="AS839" s="353"/>
      <c r="AT839" s="353"/>
      <c r="AU839" s="353"/>
      <c r="AV839" s="353"/>
      <c r="AW839" s="353"/>
      <c r="AX839" s="353"/>
    </row>
    <row r="840" spans="1:50" ht="30" customHeight="1" x14ac:dyDescent="0.15">
      <c r="A840" s="372">
        <v>4</v>
      </c>
      <c r="B840" s="372">
        <v>1</v>
      </c>
      <c r="C840" s="354" t="s">
        <v>599</v>
      </c>
      <c r="D840" s="340"/>
      <c r="E840" s="340"/>
      <c r="F840" s="340"/>
      <c r="G840" s="340"/>
      <c r="H840" s="340"/>
      <c r="I840" s="340"/>
      <c r="J840" s="341" t="s">
        <v>596</v>
      </c>
      <c r="K840" s="342"/>
      <c r="L840" s="342"/>
      <c r="M840" s="342"/>
      <c r="N840" s="342"/>
      <c r="O840" s="342"/>
      <c r="P840" s="355" t="s">
        <v>593</v>
      </c>
      <c r="Q840" s="343"/>
      <c r="R840" s="343"/>
      <c r="S840" s="343"/>
      <c r="T840" s="343"/>
      <c r="U840" s="343"/>
      <c r="V840" s="343"/>
      <c r="W840" s="343"/>
      <c r="X840" s="343"/>
      <c r="Y840" s="344">
        <v>30</v>
      </c>
      <c r="Z840" s="345"/>
      <c r="AA840" s="345"/>
      <c r="AB840" s="346"/>
      <c r="AC840" s="356" t="s">
        <v>196</v>
      </c>
      <c r="AD840" s="356"/>
      <c r="AE840" s="356"/>
      <c r="AF840" s="356"/>
      <c r="AG840" s="356"/>
      <c r="AH840" s="348" t="s">
        <v>596</v>
      </c>
      <c r="AI840" s="349"/>
      <c r="AJ840" s="349"/>
      <c r="AK840" s="349"/>
      <c r="AL840" s="350" t="s">
        <v>596</v>
      </c>
      <c r="AM840" s="351"/>
      <c r="AN840" s="351"/>
      <c r="AO840" s="352"/>
      <c r="AP840" s="353" t="s">
        <v>596</v>
      </c>
      <c r="AQ840" s="353"/>
      <c r="AR840" s="353"/>
      <c r="AS840" s="353"/>
      <c r="AT840" s="353"/>
      <c r="AU840" s="353"/>
      <c r="AV840" s="353"/>
      <c r="AW840" s="353"/>
      <c r="AX840" s="353"/>
    </row>
    <row r="841" spans="1:50" ht="30" customHeight="1" x14ac:dyDescent="0.15">
      <c r="A841" s="372">
        <v>5</v>
      </c>
      <c r="B841" s="372">
        <v>1</v>
      </c>
      <c r="C841" s="354" t="s">
        <v>600</v>
      </c>
      <c r="D841" s="340"/>
      <c r="E841" s="340"/>
      <c r="F841" s="340"/>
      <c r="G841" s="340"/>
      <c r="H841" s="340"/>
      <c r="I841" s="340"/>
      <c r="J841" s="341" t="s">
        <v>596</v>
      </c>
      <c r="K841" s="342"/>
      <c r="L841" s="342"/>
      <c r="M841" s="342"/>
      <c r="N841" s="342"/>
      <c r="O841" s="342"/>
      <c r="P841" s="355" t="s">
        <v>593</v>
      </c>
      <c r="Q841" s="343"/>
      <c r="R841" s="343"/>
      <c r="S841" s="343"/>
      <c r="T841" s="343"/>
      <c r="U841" s="343"/>
      <c r="V841" s="343"/>
      <c r="W841" s="343"/>
      <c r="X841" s="343"/>
      <c r="Y841" s="344">
        <v>30</v>
      </c>
      <c r="Z841" s="345"/>
      <c r="AA841" s="345"/>
      <c r="AB841" s="346"/>
      <c r="AC841" s="347" t="s">
        <v>196</v>
      </c>
      <c r="AD841" s="347"/>
      <c r="AE841" s="347"/>
      <c r="AF841" s="347"/>
      <c r="AG841" s="347"/>
      <c r="AH841" s="348" t="s">
        <v>596</v>
      </c>
      <c r="AI841" s="349"/>
      <c r="AJ841" s="349"/>
      <c r="AK841" s="349"/>
      <c r="AL841" s="350" t="s">
        <v>596</v>
      </c>
      <c r="AM841" s="351"/>
      <c r="AN841" s="351"/>
      <c r="AO841" s="352"/>
      <c r="AP841" s="353" t="s">
        <v>596</v>
      </c>
      <c r="AQ841" s="353"/>
      <c r="AR841" s="353"/>
      <c r="AS841" s="353"/>
      <c r="AT841" s="353"/>
      <c r="AU841" s="353"/>
      <c r="AV841" s="353"/>
      <c r="AW841" s="353"/>
      <c r="AX841" s="353"/>
    </row>
    <row r="842" spans="1:50" ht="30" customHeight="1" x14ac:dyDescent="0.15">
      <c r="A842" s="372">
        <v>6</v>
      </c>
      <c r="B842" s="372">
        <v>1</v>
      </c>
      <c r="C842" s="354" t="s">
        <v>601</v>
      </c>
      <c r="D842" s="340"/>
      <c r="E842" s="340"/>
      <c r="F842" s="340"/>
      <c r="G842" s="340"/>
      <c r="H842" s="340"/>
      <c r="I842" s="340"/>
      <c r="J842" s="341" t="s">
        <v>596</v>
      </c>
      <c r="K842" s="342"/>
      <c r="L842" s="342"/>
      <c r="M842" s="342"/>
      <c r="N842" s="342"/>
      <c r="O842" s="342"/>
      <c r="P842" s="355" t="s">
        <v>593</v>
      </c>
      <c r="Q842" s="343"/>
      <c r="R842" s="343"/>
      <c r="S842" s="343"/>
      <c r="T842" s="343"/>
      <c r="U842" s="343"/>
      <c r="V842" s="343"/>
      <c r="W842" s="343"/>
      <c r="X842" s="343"/>
      <c r="Y842" s="344">
        <v>30</v>
      </c>
      <c r="Z842" s="345"/>
      <c r="AA842" s="345"/>
      <c r="AB842" s="346"/>
      <c r="AC842" s="347" t="s">
        <v>196</v>
      </c>
      <c r="AD842" s="347"/>
      <c r="AE842" s="347"/>
      <c r="AF842" s="347"/>
      <c r="AG842" s="347"/>
      <c r="AH842" s="348" t="s">
        <v>596</v>
      </c>
      <c r="AI842" s="349"/>
      <c r="AJ842" s="349"/>
      <c r="AK842" s="349"/>
      <c r="AL842" s="350" t="s">
        <v>596</v>
      </c>
      <c r="AM842" s="351"/>
      <c r="AN842" s="351"/>
      <c r="AO842" s="352"/>
      <c r="AP842" s="353" t="s">
        <v>596</v>
      </c>
      <c r="AQ842" s="353"/>
      <c r="AR842" s="353"/>
      <c r="AS842" s="353"/>
      <c r="AT842" s="353"/>
      <c r="AU842" s="353"/>
      <c r="AV842" s="353"/>
      <c r="AW842" s="353"/>
      <c r="AX842" s="353"/>
    </row>
    <row r="843" spans="1:50" ht="30" customHeight="1" x14ac:dyDescent="0.15">
      <c r="A843" s="372">
        <v>7</v>
      </c>
      <c r="B843" s="372">
        <v>1</v>
      </c>
      <c r="C843" s="354" t="s">
        <v>602</v>
      </c>
      <c r="D843" s="340"/>
      <c r="E843" s="340"/>
      <c r="F843" s="340"/>
      <c r="G843" s="340"/>
      <c r="H843" s="340"/>
      <c r="I843" s="340"/>
      <c r="J843" s="341" t="s">
        <v>596</v>
      </c>
      <c r="K843" s="342"/>
      <c r="L843" s="342"/>
      <c r="M843" s="342"/>
      <c r="N843" s="342"/>
      <c r="O843" s="342"/>
      <c r="P843" s="355" t="s">
        <v>593</v>
      </c>
      <c r="Q843" s="343"/>
      <c r="R843" s="343"/>
      <c r="S843" s="343"/>
      <c r="T843" s="343"/>
      <c r="U843" s="343"/>
      <c r="V843" s="343"/>
      <c r="W843" s="343"/>
      <c r="X843" s="343"/>
      <c r="Y843" s="344">
        <v>30</v>
      </c>
      <c r="Z843" s="345"/>
      <c r="AA843" s="345"/>
      <c r="AB843" s="346"/>
      <c r="AC843" s="347" t="s">
        <v>196</v>
      </c>
      <c r="AD843" s="347"/>
      <c r="AE843" s="347"/>
      <c r="AF843" s="347"/>
      <c r="AG843" s="347"/>
      <c r="AH843" s="348" t="s">
        <v>596</v>
      </c>
      <c r="AI843" s="349"/>
      <c r="AJ843" s="349"/>
      <c r="AK843" s="349"/>
      <c r="AL843" s="350" t="s">
        <v>596</v>
      </c>
      <c r="AM843" s="351"/>
      <c r="AN843" s="351"/>
      <c r="AO843" s="352"/>
      <c r="AP843" s="353" t="s">
        <v>596</v>
      </c>
      <c r="AQ843" s="353"/>
      <c r="AR843" s="353"/>
      <c r="AS843" s="353"/>
      <c r="AT843" s="353"/>
      <c r="AU843" s="353"/>
      <c r="AV843" s="353"/>
      <c r="AW843" s="353"/>
      <c r="AX843" s="353"/>
    </row>
    <row r="844" spans="1:50" ht="30" customHeight="1" x14ac:dyDescent="0.15">
      <c r="A844" s="372">
        <v>8</v>
      </c>
      <c r="B844" s="372">
        <v>1</v>
      </c>
      <c r="C844" s="354" t="s">
        <v>603</v>
      </c>
      <c r="D844" s="340"/>
      <c r="E844" s="340"/>
      <c r="F844" s="340"/>
      <c r="G844" s="340"/>
      <c r="H844" s="340"/>
      <c r="I844" s="340"/>
      <c r="J844" s="341" t="s">
        <v>596</v>
      </c>
      <c r="K844" s="342"/>
      <c r="L844" s="342"/>
      <c r="M844" s="342"/>
      <c r="N844" s="342"/>
      <c r="O844" s="342"/>
      <c r="P844" s="355" t="s">
        <v>593</v>
      </c>
      <c r="Q844" s="343"/>
      <c r="R844" s="343"/>
      <c r="S844" s="343"/>
      <c r="T844" s="343"/>
      <c r="U844" s="343"/>
      <c r="V844" s="343"/>
      <c r="W844" s="343"/>
      <c r="X844" s="343"/>
      <c r="Y844" s="344">
        <v>30</v>
      </c>
      <c r="Z844" s="345"/>
      <c r="AA844" s="345"/>
      <c r="AB844" s="346"/>
      <c r="AC844" s="347" t="s">
        <v>196</v>
      </c>
      <c r="AD844" s="347"/>
      <c r="AE844" s="347"/>
      <c r="AF844" s="347"/>
      <c r="AG844" s="347"/>
      <c r="AH844" s="348" t="s">
        <v>596</v>
      </c>
      <c r="AI844" s="349"/>
      <c r="AJ844" s="349"/>
      <c r="AK844" s="349"/>
      <c r="AL844" s="350" t="s">
        <v>596</v>
      </c>
      <c r="AM844" s="351"/>
      <c r="AN844" s="351"/>
      <c r="AO844" s="352"/>
      <c r="AP844" s="353" t="s">
        <v>596</v>
      </c>
      <c r="AQ844" s="353"/>
      <c r="AR844" s="353"/>
      <c r="AS844" s="353"/>
      <c r="AT844" s="353"/>
      <c r="AU844" s="353"/>
      <c r="AV844" s="353"/>
      <c r="AW844" s="353"/>
      <c r="AX844" s="353"/>
    </row>
    <row r="845" spans="1:50" ht="30" customHeight="1" x14ac:dyDescent="0.15">
      <c r="A845" s="372">
        <v>9</v>
      </c>
      <c r="B845" s="372">
        <v>1</v>
      </c>
      <c r="C845" s="354" t="s">
        <v>604</v>
      </c>
      <c r="D845" s="340"/>
      <c r="E845" s="340"/>
      <c r="F845" s="340"/>
      <c r="G845" s="340"/>
      <c r="H845" s="340"/>
      <c r="I845" s="340"/>
      <c r="J845" s="341" t="s">
        <v>596</v>
      </c>
      <c r="K845" s="342"/>
      <c r="L845" s="342"/>
      <c r="M845" s="342"/>
      <c r="N845" s="342"/>
      <c r="O845" s="342"/>
      <c r="P845" s="355" t="s">
        <v>593</v>
      </c>
      <c r="Q845" s="343"/>
      <c r="R845" s="343"/>
      <c r="S845" s="343"/>
      <c r="T845" s="343"/>
      <c r="U845" s="343"/>
      <c r="V845" s="343"/>
      <c r="W845" s="343"/>
      <c r="X845" s="343"/>
      <c r="Y845" s="344">
        <v>29</v>
      </c>
      <c r="Z845" s="345"/>
      <c r="AA845" s="345"/>
      <c r="AB845" s="346"/>
      <c r="AC845" s="347" t="s">
        <v>196</v>
      </c>
      <c r="AD845" s="347"/>
      <c r="AE845" s="347"/>
      <c r="AF845" s="347"/>
      <c r="AG845" s="347"/>
      <c r="AH845" s="348" t="s">
        <v>596</v>
      </c>
      <c r="AI845" s="349"/>
      <c r="AJ845" s="349"/>
      <c r="AK845" s="349"/>
      <c r="AL845" s="350" t="s">
        <v>596</v>
      </c>
      <c r="AM845" s="351"/>
      <c r="AN845" s="351"/>
      <c r="AO845" s="352"/>
      <c r="AP845" s="353" t="s">
        <v>596</v>
      </c>
      <c r="AQ845" s="353"/>
      <c r="AR845" s="353"/>
      <c r="AS845" s="353"/>
      <c r="AT845" s="353"/>
      <c r="AU845" s="353"/>
      <c r="AV845" s="353"/>
      <c r="AW845" s="353"/>
      <c r="AX845" s="353"/>
    </row>
    <row r="846" spans="1:50" ht="30" customHeight="1" x14ac:dyDescent="0.15">
      <c r="A846" s="372">
        <v>10</v>
      </c>
      <c r="B846" s="372">
        <v>1</v>
      </c>
      <c r="C846" s="354" t="s">
        <v>605</v>
      </c>
      <c r="D846" s="340"/>
      <c r="E846" s="340"/>
      <c r="F846" s="340"/>
      <c r="G846" s="340"/>
      <c r="H846" s="340"/>
      <c r="I846" s="340"/>
      <c r="J846" s="341" t="s">
        <v>596</v>
      </c>
      <c r="K846" s="342"/>
      <c r="L846" s="342"/>
      <c r="M846" s="342"/>
      <c r="N846" s="342"/>
      <c r="O846" s="342"/>
      <c r="P846" s="355" t="s">
        <v>593</v>
      </c>
      <c r="Q846" s="343"/>
      <c r="R846" s="343"/>
      <c r="S846" s="343"/>
      <c r="T846" s="343"/>
      <c r="U846" s="343"/>
      <c r="V846" s="343"/>
      <c r="W846" s="343"/>
      <c r="X846" s="343"/>
      <c r="Y846" s="344">
        <v>27</v>
      </c>
      <c r="Z846" s="345"/>
      <c r="AA846" s="345"/>
      <c r="AB846" s="346"/>
      <c r="AC846" s="347" t="s">
        <v>196</v>
      </c>
      <c r="AD846" s="347"/>
      <c r="AE846" s="347"/>
      <c r="AF846" s="347"/>
      <c r="AG846" s="347"/>
      <c r="AH846" s="348" t="s">
        <v>596</v>
      </c>
      <c r="AI846" s="349"/>
      <c r="AJ846" s="349"/>
      <c r="AK846" s="349"/>
      <c r="AL846" s="350" t="s">
        <v>596</v>
      </c>
      <c r="AM846" s="351"/>
      <c r="AN846" s="351"/>
      <c r="AO846" s="352"/>
      <c r="AP846" s="353" t="s">
        <v>596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84" customHeight="1" x14ac:dyDescent="0.15">
      <c r="A870" s="372">
        <v>1</v>
      </c>
      <c r="B870" s="372">
        <v>1</v>
      </c>
      <c r="C870" s="378" t="s">
        <v>627</v>
      </c>
      <c r="D870" s="379"/>
      <c r="E870" s="379"/>
      <c r="F870" s="379"/>
      <c r="G870" s="379"/>
      <c r="H870" s="379"/>
      <c r="I870" s="380"/>
      <c r="J870" s="341">
        <v>2010001008824</v>
      </c>
      <c r="K870" s="342"/>
      <c r="L870" s="342"/>
      <c r="M870" s="342"/>
      <c r="N870" s="342"/>
      <c r="O870" s="342"/>
      <c r="P870" s="355" t="s">
        <v>606</v>
      </c>
      <c r="Q870" s="343"/>
      <c r="R870" s="343"/>
      <c r="S870" s="343"/>
      <c r="T870" s="343"/>
      <c r="U870" s="343"/>
      <c r="V870" s="343"/>
      <c r="W870" s="343"/>
      <c r="X870" s="343"/>
      <c r="Y870" s="344">
        <v>74</v>
      </c>
      <c r="Z870" s="345"/>
      <c r="AA870" s="345"/>
      <c r="AB870" s="346"/>
      <c r="AC870" s="356" t="s">
        <v>196</v>
      </c>
      <c r="AD870" s="364"/>
      <c r="AE870" s="364"/>
      <c r="AF870" s="364"/>
      <c r="AG870" s="364"/>
      <c r="AH870" s="365" t="s">
        <v>607</v>
      </c>
      <c r="AI870" s="366"/>
      <c r="AJ870" s="366"/>
      <c r="AK870" s="366"/>
      <c r="AL870" s="350" t="s">
        <v>607</v>
      </c>
      <c r="AM870" s="351"/>
      <c r="AN870" s="351"/>
      <c r="AO870" s="352"/>
      <c r="AP870" s="353" t="s">
        <v>607</v>
      </c>
      <c r="AQ870" s="353"/>
      <c r="AR870" s="353"/>
      <c r="AS870" s="353"/>
      <c r="AT870" s="353"/>
      <c r="AU870" s="353"/>
      <c r="AV870" s="353"/>
      <c r="AW870" s="353"/>
      <c r="AX870" s="353"/>
    </row>
    <row r="871" spans="1:50" ht="88.5" customHeight="1" x14ac:dyDescent="0.15">
      <c r="A871" s="372">
        <v>2</v>
      </c>
      <c r="B871" s="372">
        <v>1</v>
      </c>
      <c r="C871" s="378" t="s">
        <v>626</v>
      </c>
      <c r="D871" s="379"/>
      <c r="E871" s="379"/>
      <c r="F871" s="379"/>
      <c r="G871" s="379"/>
      <c r="H871" s="379"/>
      <c r="I871" s="380"/>
      <c r="J871" s="341">
        <v>4011101023372</v>
      </c>
      <c r="K871" s="342"/>
      <c r="L871" s="342"/>
      <c r="M871" s="342"/>
      <c r="N871" s="342"/>
      <c r="O871" s="342"/>
      <c r="P871" s="355" t="s">
        <v>606</v>
      </c>
      <c r="Q871" s="343"/>
      <c r="R871" s="343"/>
      <c r="S871" s="343"/>
      <c r="T871" s="343"/>
      <c r="U871" s="343"/>
      <c r="V871" s="343"/>
      <c r="W871" s="343"/>
      <c r="X871" s="343"/>
      <c r="Y871" s="344">
        <v>67</v>
      </c>
      <c r="Z871" s="345"/>
      <c r="AA871" s="345"/>
      <c r="AB871" s="346"/>
      <c r="AC871" s="356" t="s">
        <v>196</v>
      </c>
      <c r="AD871" s="364"/>
      <c r="AE871" s="364"/>
      <c r="AF871" s="364"/>
      <c r="AG871" s="364"/>
      <c r="AH871" s="365" t="s">
        <v>607</v>
      </c>
      <c r="AI871" s="366"/>
      <c r="AJ871" s="366"/>
      <c r="AK871" s="366"/>
      <c r="AL871" s="350" t="s">
        <v>607</v>
      </c>
      <c r="AM871" s="351"/>
      <c r="AN871" s="351"/>
      <c r="AO871" s="352"/>
      <c r="AP871" s="353" t="s">
        <v>607</v>
      </c>
      <c r="AQ871" s="353"/>
      <c r="AR871" s="353"/>
      <c r="AS871" s="353"/>
      <c r="AT871" s="353"/>
      <c r="AU871" s="353"/>
      <c r="AV871" s="353"/>
      <c r="AW871" s="353"/>
      <c r="AX871" s="353"/>
    </row>
    <row r="872" spans="1:50" ht="99.75" customHeight="1" x14ac:dyDescent="0.15">
      <c r="A872" s="372">
        <v>3</v>
      </c>
      <c r="B872" s="372">
        <v>1</v>
      </c>
      <c r="C872" s="378" t="s">
        <v>608</v>
      </c>
      <c r="D872" s="919"/>
      <c r="E872" s="919"/>
      <c r="F872" s="919"/>
      <c r="G872" s="919"/>
      <c r="H872" s="919"/>
      <c r="I872" s="920"/>
      <c r="J872" s="341">
        <v>6010001008795</v>
      </c>
      <c r="K872" s="342"/>
      <c r="L872" s="342"/>
      <c r="M872" s="342"/>
      <c r="N872" s="342"/>
      <c r="O872" s="342"/>
      <c r="P872" s="355" t="s">
        <v>606</v>
      </c>
      <c r="Q872" s="343"/>
      <c r="R872" s="343"/>
      <c r="S872" s="343"/>
      <c r="T872" s="343"/>
      <c r="U872" s="343"/>
      <c r="V872" s="343"/>
      <c r="W872" s="343"/>
      <c r="X872" s="343"/>
      <c r="Y872" s="344">
        <v>52</v>
      </c>
      <c r="Z872" s="345"/>
      <c r="AA872" s="345"/>
      <c r="AB872" s="346"/>
      <c r="AC872" s="356" t="s">
        <v>196</v>
      </c>
      <c r="AD872" s="364"/>
      <c r="AE872" s="364"/>
      <c r="AF872" s="364"/>
      <c r="AG872" s="364"/>
      <c r="AH872" s="365" t="s">
        <v>607</v>
      </c>
      <c r="AI872" s="366"/>
      <c r="AJ872" s="366"/>
      <c r="AK872" s="366"/>
      <c r="AL872" s="350" t="s">
        <v>625</v>
      </c>
      <c r="AM872" s="351"/>
      <c r="AN872" s="351"/>
      <c r="AO872" s="352"/>
      <c r="AP872" s="353" t="s">
        <v>607</v>
      </c>
      <c r="AQ872" s="353"/>
      <c r="AR872" s="353"/>
      <c r="AS872" s="353"/>
      <c r="AT872" s="353"/>
      <c r="AU872" s="353"/>
      <c r="AV872" s="353"/>
      <c r="AW872" s="353"/>
      <c r="AX872" s="353"/>
    </row>
    <row r="873" spans="1:50" ht="92.25" customHeight="1" x14ac:dyDescent="0.15">
      <c r="A873" s="372">
        <v>4</v>
      </c>
      <c r="B873" s="372">
        <v>1</v>
      </c>
      <c r="C873" s="378" t="s">
        <v>609</v>
      </c>
      <c r="D873" s="919"/>
      <c r="E873" s="919"/>
      <c r="F873" s="919"/>
      <c r="G873" s="919"/>
      <c r="H873" s="919"/>
      <c r="I873" s="920"/>
      <c r="J873" s="341">
        <v>3011001027739</v>
      </c>
      <c r="K873" s="342"/>
      <c r="L873" s="342"/>
      <c r="M873" s="342"/>
      <c r="N873" s="342"/>
      <c r="O873" s="342"/>
      <c r="P873" s="355" t="s">
        <v>606</v>
      </c>
      <c r="Q873" s="343"/>
      <c r="R873" s="343"/>
      <c r="S873" s="343"/>
      <c r="T873" s="343"/>
      <c r="U873" s="343"/>
      <c r="V873" s="343"/>
      <c r="W873" s="343"/>
      <c r="X873" s="343"/>
      <c r="Y873" s="344">
        <v>50</v>
      </c>
      <c r="Z873" s="345"/>
      <c r="AA873" s="345"/>
      <c r="AB873" s="346"/>
      <c r="AC873" s="356" t="s">
        <v>196</v>
      </c>
      <c r="AD873" s="364"/>
      <c r="AE873" s="364"/>
      <c r="AF873" s="364"/>
      <c r="AG873" s="364"/>
      <c r="AH873" s="365" t="s">
        <v>607</v>
      </c>
      <c r="AI873" s="366"/>
      <c r="AJ873" s="366"/>
      <c r="AK873" s="366"/>
      <c r="AL873" s="350" t="s">
        <v>625</v>
      </c>
      <c r="AM873" s="351"/>
      <c r="AN873" s="351"/>
      <c r="AO873" s="352"/>
      <c r="AP873" s="353" t="s">
        <v>607</v>
      </c>
      <c r="AQ873" s="353"/>
      <c r="AR873" s="353"/>
      <c r="AS873" s="353"/>
      <c r="AT873" s="353"/>
      <c r="AU873" s="353"/>
      <c r="AV873" s="353"/>
      <c r="AW873" s="353"/>
      <c r="AX873" s="353"/>
    </row>
    <row r="874" spans="1:50" ht="83.25" customHeight="1" x14ac:dyDescent="0.15">
      <c r="A874" s="372">
        <v>5</v>
      </c>
      <c r="B874" s="372">
        <v>1</v>
      </c>
      <c r="C874" s="378" t="s">
        <v>628</v>
      </c>
      <c r="D874" s="379"/>
      <c r="E874" s="379"/>
      <c r="F874" s="379"/>
      <c r="G874" s="379"/>
      <c r="H874" s="379"/>
      <c r="I874" s="380"/>
      <c r="J874" s="341">
        <v>4010005002086</v>
      </c>
      <c r="K874" s="342"/>
      <c r="L874" s="342"/>
      <c r="M874" s="342"/>
      <c r="N874" s="342"/>
      <c r="O874" s="342"/>
      <c r="P874" s="355" t="s">
        <v>606</v>
      </c>
      <c r="Q874" s="343"/>
      <c r="R874" s="343"/>
      <c r="S874" s="343"/>
      <c r="T874" s="343"/>
      <c r="U874" s="343"/>
      <c r="V874" s="343"/>
      <c r="W874" s="343"/>
      <c r="X874" s="343"/>
      <c r="Y874" s="344">
        <v>11</v>
      </c>
      <c r="Z874" s="345"/>
      <c r="AA874" s="345"/>
      <c r="AB874" s="346"/>
      <c r="AC874" s="356" t="s">
        <v>196</v>
      </c>
      <c r="AD874" s="364"/>
      <c r="AE874" s="364"/>
      <c r="AF874" s="364"/>
      <c r="AG874" s="364"/>
      <c r="AH874" s="365" t="s">
        <v>607</v>
      </c>
      <c r="AI874" s="366"/>
      <c r="AJ874" s="366"/>
      <c r="AK874" s="366"/>
      <c r="AL874" s="350" t="s">
        <v>625</v>
      </c>
      <c r="AM874" s="351"/>
      <c r="AN874" s="351"/>
      <c r="AO874" s="352"/>
      <c r="AP874" s="353" t="s">
        <v>607</v>
      </c>
      <c r="AQ874" s="353"/>
      <c r="AR874" s="353"/>
      <c r="AS874" s="353"/>
      <c r="AT874" s="353"/>
      <c r="AU874" s="353"/>
      <c r="AV874" s="353"/>
      <c r="AW874" s="353"/>
      <c r="AX874" s="353"/>
    </row>
    <row r="875" spans="1:50" ht="90.75" customHeight="1" x14ac:dyDescent="0.15">
      <c r="A875" s="372">
        <v>6</v>
      </c>
      <c r="B875" s="372">
        <v>1</v>
      </c>
      <c r="C875" s="378" t="s">
        <v>629</v>
      </c>
      <c r="D875" s="379"/>
      <c r="E875" s="379"/>
      <c r="F875" s="379"/>
      <c r="G875" s="379"/>
      <c r="H875" s="379"/>
      <c r="I875" s="380"/>
      <c r="J875" s="341">
        <v>5010001146209</v>
      </c>
      <c r="K875" s="342"/>
      <c r="L875" s="342"/>
      <c r="M875" s="342"/>
      <c r="N875" s="342"/>
      <c r="O875" s="342"/>
      <c r="P875" s="355" t="s">
        <v>606</v>
      </c>
      <c r="Q875" s="343"/>
      <c r="R875" s="343"/>
      <c r="S875" s="343"/>
      <c r="T875" s="343"/>
      <c r="U875" s="343"/>
      <c r="V875" s="343"/>
      <c r="W875" s="343"/>
      <c r="X875" s="343"/>
      <c r="Y875" s="344">
        <v>9</v>
      </c>
      <c r="Z875" s="345"/>
      <c r="AA875" s="345"/>
      <c r="AB875" s="346"/>
      <c r="AC875" s="356" t="s">
        <v>196</v>
      </c>
      <c r="AD875" s="364"/>
      <c r="AE875" s="364"/>
      <c r="AF875" s="364"/>
      <c r="AG875" s="364"/>
      <c r="AH875" s="365" t="s">
        <v>607</v>
      </c>
      <c r="AI875" s="366"/>
      <c r="AJ875" s="366"/>
      <c r="AK875" s="366"/>
      <c r="AL875" s="350" t="s">
        <v>625</v>
      </c>
      <c r="AM875" s="351"/>
      <c r="AN875" s="351"/>
      <c r="AO875" s="352"/>
      <c r="AP875" s="353" t="s">
        <v>607</v>
      </c>
      <c r="AQ875" s="353"/>
      <c r="AR875" s="353"/>
      <c r="AS875" s="353"/>
      <c r="AT875" s="353"/>
      <c r="AU875" s="353"/>
      <c r="AV875" s="353"/>
      <c r="AW875" s="353"/>
      <c r="AX875" s="353"/>
    </row>
    <row r="876" spans="1:50" ht="90" customHeight="1" x14ac:dyDescent="0.15">
      <c r="A876" s="372">
        <v>7</v>
      </c>
      <c r="B876" s="372">
        <v>1</v>
      </c>
      <c r="C876" s="378" t="s">
        <v>610</v>
      </c>
      <c r="D876" s="379"/>
      <c r="E876" s="379"/>
      <c r="F876" s="379"/>
      <c r="G876" s="379"/>
      <c r="H876" s="379"/>
      <c r="I876" s="380"/>
      <c r="J876" s="341">
        <v>2011005000998</v>
      </c>
      <c r="K876" s="342"/>
      <c r="L876" s="342"/>
      <c r="M876" s="342"/>
      <c r="N876" s="342"/>
      <c r="O876" s="342"/>
      <c r="P876" s="355" t="s">
        <v>606</v>
      </c>
      <c r="Q876" s="343"/>
      <c r="R876" s="343"/>
      <c r="S876" s="343"/>
      <c r="T876" s="343"/>
      <c r="U876" s="343"/>
      <c r="V876" s="343"/>
      <c r="W876" s="343"/>
      <c r="X876" s="343"/>
      <c r="Y876" s="344">
        <v>8</v>
      </c>
      <c r="Z876" s="345"/>
      <c r="AA876" s="345"/>
      <c r="AB876" s="346"/>
      <c r="AC876" s="356" t="s">
        <v>196</v>
      </c>
      <c r="AD876" s="364"/>
      <c r="AE876" s="364"/>
      <c r="AF876" s="364"/>
      <c r="AG876" s="364"/>
      <c r="AH876" s="365" t="s">
        <v>607</v>
      </c>
      <c r="AI876" s="366"/>
      <c r="AJ876" s="366"/>
      <c r="AK876" s="366"/>
      <c r="AL876" s="350" t="s">
        <v>625</v>
      </c>
      <c r="AM876" s="351"/>
      <c r="AN876" s="351"/>
      <c r="AO876" s="352"/>
      <c r="AP876" s="353" t="s">
        <v>607</v>
      </c>
      <c r="AQ876" s="353"/>
      <c r="AR876" s="353"/>
      <c r="AS876" s="353"/>
      <c r="AT876" s="353"/>
      <c r="AU876" s="353"/>
      <c r="AV876" s="353"/>
      <c r="AW876" s="353"/>
      <c r="AX876" s="353"/>
    </row>
    <row r="877" spans="1:50" ht="86.25" customHeight="1" x14ac:dyDescent="0.15">
      <c r="A877" s="372">
        <v>8</v>
      </c>
      <c r="B877" s="372">
        <v>1</v>
      </c>
      <c r="C877" s="378" t="s">
        <v>611</v>
      </c>
      <c r="D877" s="379"/>
      <c r="E877" s="379"/>
      <c r="F877" s="379"/>
      <c r="G877" s="379"/>
      <c r="H877" s="379"/>
      <c r="I877" s="380"/>
      <c r="J877" s="341">
        <v>2010001008733</v>
      </c>
      <c r="K877" s="342"/>
      <c r="L877" s="342"/>
      <c r="M877" s="342"/>
      <c r="N877" s="342"/>
      <c r="O877" s="342"/>
      <c r="P877" s="355" t="s">
        <v>606</v>
      </c>
      <c r="Q877" s="343"/>
      <c r="R877" s="343"/>
      <c r="S877" s="343"/>
      <c r="T877" s="343"/>
      <c r="U877" s="343"/>
      <c r="V877" s="343"/>
      <c r="W877" s="343"/>
      <c r="X877" s="343"/>
      <c r="Y877" s="344">
        <v>4</v>
      </c>
      <c r="Z877" s="345"/>
      <c r="AA877" s="345"/>
      <c r="AB877" s="346"/>
      <c r="AC877" s="356" t="s">
        <v>196</v>
      </c>
      <c r="AD877" s="364"/>
      <c r="AE877" s="364"/>
      <c r="AF877" s="364"/>
      <c r="AG877" s="364"/>
      <c r="AH877" s="365" t="s">
        <v>607</v>
      </c>
      <c r="AI877" s="366"/>
      <c r="AJ877" s="366"/>
      <c r="AK877" s="366"/>
      <c r="AL877" s="350" t="s">
        <v>625</v>
      </c>
      <c r="AM877" s="351"/>
      <c r="AN877" s="351"/>
      <c r="AO877" s="352"/>
      <c r="AP877" s="353" t="s">
        <v>607</v>
      </c>
      <c r="AQ877" s="353"/>
      <c r="AR877" s="353"/>
      <c r="AS877" s="353"/>
      <c r="AT877" s="353"/>
      <c r="AU877" s="353"/>
      <c r="AV877" s="353"/>
      <c r="AW877" s="353"/>
      <c r="AX877" s="353"/>
    </row>
    <row r="878" spans="1:50" ht="79.5" customHeight="1" x14ac:dyDescent="0.15">
      <c r="A878" s="372">
        <v>9</v>
      </c>
      <c r="B878" s="372">
        <v>1</v>
      </c>
      <c r="C878" s="378" t="s">
        <v>631</v>
      </c>
      <c r="D878" s="379"/>
      <c r="E878" s="379"/>
      <c r="F878" s="379"/>
      <c r="G878" s="379"/>
      <c r="H878" s="379"/>
      <c r="I878" s="380"/>
      <c r="J878" s="341">
        <v>7011105001280</v>
      </c>
      <c r="K878" s="342"/>
      <c r="L878" s="342"/>
      <c r="M878" s="342"/>
      <c r="N878" s="342"/>
      <c r="O878" s="342"/>
      <c r="P878" s="355" t="s">
        <v>606</v>
      </c>
      <c r="Q878" s="343"/>
      <c r="R878" s="343"/>
      <c r="S878" s="343"/>
      <c r="T878" s="343"/>
      <c r="U878" s="343"/>
      <c r="V878" s="343"/>
      <c r="W878" s="343"/>
      <c r="X878" s="343"/>
      <c r="Y878" s="344">
        <v>3</v>
      </c>
      <c r="Z878" s="345"/>
      <c r="AA878" s="345"/>
      <c r="AB878" s="346"/>
      <c r="AC878" s="356" t="s">
        <v>196</v>
      </c>
      <c r="AD878" s="364"/>
      <c r="AE878" s="364"/>
      <c r="AF878" s="364"/>
      <c r="AG878" s="364"/>
      <c r="AH878" s="365" t="s">
        <v>607</v>
      </c>
      <c r="AI878" s="366"/>
      <c r="AJ878" s="366"/>
      <c r="AK878" s="366"/>
      <c r="AL878" s="350" t="s">
        <v>625</v>
      </c>
      <c r="AM878" s="351"/>
      <c r="AN878" s="351"/>
      <c r="AO878" s="352"/>
      <c r="AP878" s="353" t="s">
        <v>607</v>
      </c>
      <c r="AQ878" s="353"/>
      <c r="AR878" s="353"/>
      <c r="AS878" s="353"/>
      <c r="AT878" s="353"/>
      <c r="AU878" s="353"/>
      <c r="AV878" s="353"/>
      <c r="AW878" s="353"/>
      <c r="AX878" s="353"/>
    </row>
    <row r="879" spans="1:50" ht="90" customHeight="1" x14ac:dyDescent="0.15">
      <c r="A879" s="372">
        <v>10</v>
      </c>
      <c r="B879" s="372">
        <v>1</v>
      </c>
      <c r="C879" s="378" t="s">
        <v>630</v>
      </c>
      <c r="D879" s="379"/>
      <c r="E879" s="379"/>
      <c r="F879" s="379"/>
      <c r="G879" s="379"/>
      <c r="H879" s="379"/>
      <c r="I879" s="380"/>
      <c r="J879" s="341">
        <v>3010401050012</v>
      </c>
      <c r="K879" s="342"/>
      <c r="L879" s="342"/>
      <c r="M879" s="342"/>
      <c r="N879" s="342"/>
      <c r="O879" s="342"/>
      <c r="P879" s="355" t="s">
        <v>606</v>
      </c>
      <c r="Q879" s="343"/>
      <c r="R879" s="343"/>
      <c r="S879" s="343"/>
      <c r="T879" s="343"/>
      <c r="U879" s="343"/>
      <c r="V879" s="343"/>
      <c r="W879" s="343"/>
      <c r="X879" s="343"/>
      <c r="Y879" s="344">
        <v>3</v>
      </c>
      <c r="Z879" s="345"/>
      <c r="AA879" s="345"/>
      <c r="AB879" s="346"/>
      <c r="AC879" s="356" t="s">
        <v>196</v>
      </c>
      <c r="AD879" s="364"/>
      <c r="AE879" s="364"/>
      <c r="AF879" s="364"/>
      <c r="AG879" s="364"/>
      <c r="AH879" s="365" t="s">
        <v>607</v>
      </c>
      <c r="AI879" s="366"/>
      <c r="AJ879" s="366"/>
      <c r="AK879" s="366"/>
      <c r="AL879" s="350" t="s">
        <v>625</v>
      </c>
      <c r="AM879" s="351"/>
      <c r="AN879" s="351"/>
      <c r="AO879" s="352"/>
      <c r="AP879" s="353" t="s">
        <v>607</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612</v>
      </c>
      <c r="D903" s="340"/>
      <c r="E903" s="340"/>
      <c r="F903" s="340"/>
      <c r="G903" s="340"/>
      <c r="H903" s="340"/>
      <c r="I903" s="340"/>
      <c r="J903" s="341" t="s">
        <v>596</v>
      </c>
      <c r="K903" s="342"/>
      <c r="L903" s="342"/>
      <c r="M903" s="342"/>
      <c r="N903" s="342"/>
      <c r="O903" s="342"/>
      <c r="P903" s="355" t="s">
        <v>613</v>
      </c>
      <c r="Q903" s="343"/>
      <c r="R903" s="343"/>
      <c r="S903" s="343"/>
      <c r="T903" s="343"/>
      <c r="U903" s="343"/>
      <c r="V903" s="343"/>
      <c r="W903" s="343"/>
      <c r="X903" s="343"/>
      <c r="Y903" s="344">
        <v>1.8</v>
      </c>
      <c r="Z903" s="345"/>
      <c r="AA903" s="345"/>
      <c r="AB903" s="346"/>
      <c r="AC903" s="356" t="s">
        <v>196</v>
      </c>
      <c r="AD903" s="364"/>
      <c r="AE903" s="364"/>
      <c r="AF903" s="364"/>
      <c r="AG903" s="364"/>
      <c r="AH903" s="365" t="s">
        <v>596</v>
      </c>
      <c r="AI903" s="366"/>
      <c r="AJ903" s="366"/>
      <c r="AK903" s="366"/>
      <c r="AL903" s="350" t="s">
        <v>596</v>
      </c>
      <c r="AM903" s="351"/>
      <c r="AN903" s="351"/>
      <c r="AO903" s="352"/>
      <c r="AP903" s="353" t="s">
        <v>596</v>
      </c>
      <c r="AQ903" s="353"/>
      <c r="AR903" s="353"/>
      <c r="AS903" s="353"/>
      <c r="AT903" s="353"/>
      <c r="AU903" s="353"/>
      <c r="AV903" s="353"/>
      <c r="AW903" s="353"/>
      <c r="AX903" s="353"/>
    </row>
    <row r="904" spans="1:50" ht="30" customHeight="1" x14ac:dyDescent="0.15">
      <c r="A904" s="372">
        <v>2</v>
      </c>
      <c r="B904" s="372">
        <v>1</v>
      </c>
      <c r="C904" s="354" t="s">
        <v>614</v>
      </c>
      <c r="D904" s="340"/>
      <c r="E904" s="340"/>
      <c r="F904" s="340"/>
      <c r="G904" s="340"/>
      <c r="H904" s="340"/>
      <c r="I904" s="340"/>
      <c r="J904" s="341" t="s">
        <v>596</v>
      </c>
      <c r="K904" s="342"/>
      <c r="L904" s="342"/>
      <c r="M904" s="342"/>
      <c r="N904" s="342"/>
      <c r="O904" s="342"/>
      <c r="P904" s="355" t="s">
        <v>613</v>
      </c>
      <c r="Q904" s="343"/>
      <c r="R904" s="343"/>
      <c r="S904" s="343"/>
      <c r="T904" s="343"/>
      <c r="U904" s="343"/>
      <c r="V904" s="343"/>
      <c r="W904" s="343"/>
      <c r="X904" s="343"/>
      <c r="Y904" s="344">
        <v>0</v>
      </c>
      <c r="Z904" s="345"/>
      <c r="AA904" s="345"/>
      <c r="AB904" s="346"/>
      <c r="AC904" s="356" t="s">
        <v>196</v>
      </c>
      <c r="AD904" s="364"/>
      <c r="AE904" s="364"/>
      <c r="AF904" s="364"/>
      <c r="AG904" s="364"/>
      <c r="AH904" s="365" t="s">
        <v>596</v>
      </c>
      <c r="AI904" s="366"/>
      <c r="AJ904" s="366"/>
      <c r="AK904" s="366"/>
      <c r="AL904" s="350" t="s">
        <v>596</v>
      </c>
      <c r="AM904" s="351"/>
      <c r="AN904" s="351"/>
      <c r="AO904" s="352"/>
      <c r="AP904" s="353" t="s">
        <v>596</v>
      </c>
      <c r="AQ904" s="353"/>
      <c r="AR904" s="353"/>
      <c r="AS904" s="353"/>
      <c r="AT904" s="353"/>
      <c r="AU904" s="353"/>
      <c r="AV904" s="353"/>
      <c r="AW904" s="353"/>
      <c r="AX904" s="353"/>
    </row>
    <row r="905" spans="1:50" ht="30" customHeight="1" x14ac:dyDescent="0.15">
      <c r="A905" s="372">
        <v>3</v>
      </c>
      <c r="B905" s="372">
        <v>1</v>
      </c>
      <c r="C905" s="354" t="s">
        <v>615</v>
      </c>
      <c r="D905" s="340"/>
      <c r="E905" s="340"/>
      <c r="F905" s="340"/>
      <c r="G905" s="340"/>
      <c r="H905" s="340"/>
      <c r="I905" s="340"/>
      <c r="J905" s="341" t="s">
        <v>596</v>
      </c>
      <c r="K905" s="342"/>
      <c r="L905" s="342"/>
      <c r="M905" s="342"/>
      <c r="N905" s="342"/>
      <c r="O905" s="342"/>
      <c r="P905" s="355" t="s">
        <v>613</v>
      </c>
      <c r="Q905" s="343"/>
      <c r="R905" s="343"/>
      <c r="S905" s="343"/>
      <c r="T905" s="343"/>
      <c r="U905" s="343"/>
      <c r="V905" s="343"/>
      <c r="W905" s="343"/>
      <c r="X905" s="343"/>
      <c r="Y905" s="344">
        <v>0</v>
      </c>
      <c r="Z905" s="345"/>
      <c r="AA905" s="345"/>
      <c r="AB905" s="346"/>
      <c r="AC905" s="356" t="s">
        <v>196</v>
      </c>
      <c r="AD905" s="364"/>
      <c r="AE905" s="364"/>
      <c r="AF905" s="364"/>
      <c r="AG905" s="364"/>
      <c r="AH905" s="365" t="s">
        <v>596</v>
      </c>
      <c r="AI905" s="366"/>
      <c r="AJ905" s="366"/>
      <c r="AK905" s="366"/>
      <c r="AL905" s="350" t="s">
        <v>596</v>
      </c>
      <c r="AM905" s="351"/>
      <c r="AN905" s="351"/>
      <c r="AO905" s="352"/>
      <c r="AP905" s="353" t="s">
        <v>596</v>
      </c>
      <c r="AQ905" s="353"/>
      <c r="AR905" s="353"/>
      <c r="AS905" s="353"/>
      <c r="AT905" s="353"/>
      <c r="AU905" s="353"/>
      <c r="AV905" s="353"/>
      <c r="AW905" s="353"/>
      <c r="AX905" s="353"/>
    </row>
    <row r="906" spans="1:50" ht="30" customHeight="1" x14ac:dyDescent="0.15">
      <c r="A906" s="372">
        <v>4</v>
      </c>
      <c r="B906" s="372">
        <v>1</v>
      </c>
      <c r="C906" s="354" t="s">
        <v>616</v>
      </c>
      <c r="D906" s="340"/>
      <c r="E906" s="340"/>
      <c r="F906" s="340"/>
      <c r="G906" s="340"/>
      <c r="H906" s="340"/>
      <c r="I906" s="340"/>
      <c r="J906" s="341" t="s">
        <v>596</v>
      </c>
      <c r="K906" s="342"/>
      <c r="L906" s="342"/>
      <c r="M906" s="342"/>
      <c r="N906" s="342"/>
      <c r="O906" s="342"/>
      <c r="P906" s="355" t="s">
        <v>613</v>
      </c>
      <c r="Q906" s="343"/>
      <c r="R906" s="343"/>
      <c r="S906" s="343"/>
      <c r="T906" s="343"/>
      <c r="U906" s="343"/>
      <c r="V906" s="343"/>
      <c r="W906" s="343"/>
      <c r="X906" s="343"/>
      <c r="Y906" s="344">
        <v>0</v>
      </c>
      <c r="Z906" s="345"/>
      <c r="AA906" s="345"/>
      <c r="AB906" s="346"/>
      <c r="AC906" s="356" t="s">
        <v>196</v>
      </c>
      <c r="AD906" s="364"/>
      <c r="AE906" s="364"/>
      <c r="AF906" s="364"/>
      <c r="AG906" s="364"/>
      <c r="AH906" s="365" t="s">
        <v>596</v>
      </c>
      <c r="AI906" s="366"/>
      <c r="AJ906" s="366"/>
      <c r="AK906" s="366"/>
      <c r="AL906" s="350" t="s">
        <v>596</v>
      </c>
      <c r="AM906" s="351"/>
      <c r="AN906" s="351"/>
      <c r="AO906" s="352"/>
      <c r="AP906" s="353" t="s">
        <v>596</v>
      </c>
      <c r="AQ906" s="353"/>
      <c r="AR906" s="353"/>
      <c r="AS906" s="353"/>
      <c r="AT906" s="353"/>
      <c r="AU906" s="353"/>
      <c r="AV906" s="353"/>
      <c r="AW906" s="353"/>
      <c r="AX906" s="353"/>
    </row>
    <row r="907" spans="1:50" ht="30" customHeight="1" x14ac:dyDescent="0.15">
      <c r="A907" s="372">
        <v>5</v>
      </c>
      <c r="B907" s="372">
        <v>1</v>
      </c>
      <c r="C907" s="354" t="s">
        <v>617</v>
      </c>
      <c r="D907" s="340"/>
      <c r="E907" s="340"/>
      <c r="F907" s="340"/>
      <c r="G907" s="340"/>
      <c r="H907" s="340"/>
      <c r="I907" s="340"/>
      <c r="J907" s="341" t="s">
        <v>596</v>
      </c>
      <c r="K907" s="342"/>
      <c r="L907" s="342"/>
      <c r="M907" s="342"/>
      <c r="N907" s="342"/>
      <c r="O907" s="342"/>
      <c r="P907" s="355" t="s">
        <v>613</v>
      </c>
      <c r="Q907" s="343"/>
      <c r="R907" s="343"/>
      <c r="S907" s="343"/>
      <c r="T907" s="343"/>
      <c r="U907" s="343"/>
      <c r="V907" s="343"/>
      <c r="W907" s="343"/>
      <c r="X907" s="343"/>
      <c r="Y907" s="344">
        <v>0</v>
      </c>
      <c r="Z907" s="345"/>
      <c r="AA907" s="345"/>
      <c r="AB907" s="346"/>
      <c r="AC907" s="356" t="s">
        <v>196</v>
      </c>
      <c r="AD907" s="364"/>
      <c r="AE907" s="364"/>
      <c r="AF907" s="364"/>
      <c r="AG907" s="364"/>
      <c r="AH907" s="365" t="s">
        <v>596</v>
      </c>
      <c r="AI907" s="366"/>
      <c r="AJ907" s="366"/>
      <c r="AK907" s="366"/>
      <c r="AL907" s="350" t="s">
        <v>596</v>
      </c>
      <c r="AM907" s="351"/>
      <c r="AN907" s="351"/>
      <c r="AO907" s="352"/>
      <c r="AP907" s="353" t="s">
        <v>596</v>
      </c>
      <c r="AQ907" s="353"/>
      <c r="AR907" s="353"/>
      <c r="AS907" s="353"/>
      <c r="AT907" s="353"/>
      <c r="AU907" s="353"/>
      <c r="AV907" s="353"/>
      <c r="AW907" s="353"/>
      <c r="AX907" s="353"/>
    </row>
    <row r="908" spans="1:50" ht="30" customHeight="1" x14ac:dyDescent="0.15">
      <c r="A908" s="372">
        <v>6</v>
      </c>
      <c r="B908" s="372">
        <v>1</v>
      </c>
      <c r="C908" s="354" t="s">
        <v>618</v>
      </c>
      <c r="D908" s="340"/>
      <c r="E908" s="340"/>
      <c r="F908" s="340"/>
      <c r="G908" s="340"/>
      <c r="H908" s="340"/>
      <c r="I908" s="340"/>
      <c r="J908" s="341" t="s">
        <v>596</v>
      </c>
      <c r="K908" s="342"/>
      <c r="L908" s="342"/>
      <c r="M908" s="342"/>
      <c r="N908" s="342"/>
      <c r="O908" s="342"/>
      <c r="P908" s="355" t="s">
        <v>613</v>
      </c>
      <c r="Q908" s="343"/>
      <c r="R908" s="343"/>
      <c r="S908" s="343"/>
      <c r="T908" s="343"/>
      <c r="U908" s="343"/>
      <c r="V908" s="343"/>
      <c r="W908" s="343"/>
      <c r="X908" s="343"/>
      <c r="Y908" s="344">
        <v>0</v>
      </c>
      <c r="Z908" s="345"/>
      <c r="AA908" s="345"/>
      <c r="AB908" s="346"/>
      <c r="AC908" s="356" t="s">
        <v>196</v>
      </c>
      <c r="AD908" s="364"/>
      <c r="AE908" s="364"/>
      <c r="AF908" s="364"/>
      <c r="AG908" s="364"/>
      <c r="AH908" s="365" t="s">
        <v>596</v>
      </c>
      <c r="AI908" s="366"/>
      <c r="AJ908" s="366"/>
      <c r="AK908" s="366"/>
      <c r="AL908" s="350" t="s">
        <v>596</v>
      </c>
      <c r="AM908" s="351"/>
      <c r="AN908" s="351"/>
      <c r="AO908" s="352"/>
      <c r="AP908" s="353" t="s">
        <v>596</v>
      </c>
      <c r="AQ908" s="353"/>
      <c r="AR908" s="353"/>
      <c r="AS908" s="353"/>
      <c r="AT908" s="353"/>
      <c r="AU908" s="353"/>
      <c r="AV908" s="353"/>
      <c r="AW908" s="353"/>
      <c r="AX908" s="353"/>
    </row>
    <row r="909" spans="1:50" ht="30" customHeight="1" x14ac:dyDescent="0.15">
      <c r="A909" s="372">
        <v>7</v>
      </c>
      <c r="B909" s="372">
        <v>1</v>
      </c>
      <c r="C909" s="354" t="s">
        <v>619</v>
      </c>
      <c r="D909" s="340"/>
      <c r="E909" s="340"/>
      <c r="F909" s="340"/>
      <c r="G909" s="340"/>
      <c r="H909" s="340"/>
      <c r="I909" s="340"/>
      <c r="J909" s="341" t="s">
        <v>596</v>
      </c>
      <c r="K909" s="342"/>
      <c r="L909" s="342"/>
      <c r="M909" s="342"/>
      <c r="N909" s="342"/>
      <c r="O909" s="342"/>
      <c r="P909" s="355" t="s">
        <v>613</v>
      </c>
      <c r="Q909" s="343"/>
      <c r="R909" s="343"/>
      <c r="S909" s="343"/>
      <c r="T909" s="343"/>
      <c r="U909" s="343"/>
      <c r="V909" s="343"/>
      <c r="W909" s="343"/>
      <c r="X909" s="343"/>
      <c r="Y909" s="344">
        <v>0</v>
      </c>
      <c r="Z909" s="345"/>
      <c r="AA909" s="345"/>
      <c r="AB909" s="346"/>
      <c r="AC909" s="356" t="s">
        <v>196</v>
      </c>
      <c r="AD909" s="364"/>
      <c r="AE909" s="364"/>
      <c r="AF909" s="364"/>
      <c r="AG909" s="364"/>
      <c r="AH909" s="365" t="s">
        <v>596</v>
      </c>
      <c r="AI909" s="366"/>
      <c r="AJ909" s="366"/>
      <c r="AK909" s="366"/>
      <c r="AL909" s="350" t="s">
        <v>596</v>
      </c>
      <c r="AM909" s="351"/>
      <c r="AN909" s="351"/>
      <c r="AO909" s="352"/>
      <c r="AP909" s="353" t="s">
        <v>596</v>
      </c>
      <c r="AQ909" s="353"/>
      <c r="AR909" s="353"/>
      <c r="AS909" s="353"/>
      <c r="AT909" s="353"/>
      <c r="AU909" s="353"/>
      <c r="AV909" s="353"/>
      <c r="AW909" s="353"/>
      <c r="AX909" s="353"/>
    </row>
    <row r="910" spans="1:50" ht="30" customHeight="1" x14ac:dyDescent="0.15">
      <c r="A910" s="372">
        <v>8</v>
      </c>
      <c r="B910" s="372">
        <v>1</v>
      </c>
      <c r="C910" s="354" t="s">
        <v>620</v>
      </c>
      <c r="D910" s="340"/>
      <c r="E910" s="340"/>
      <c r="F910" s="340"/>
      <c r="G910" s="340"/>
      <c r="H910" s="340"/>
      <c r="I910" s="340"/>
      <c r="J910" s="341" t="s">
        <v>596</v>
      </c>
      <c r="K910" s="342"/>
      <c r="L910" s="342"/>
      <c r="M910" s="342"/>
      <c r="N910" s="342"/>
      <c r="O910" s="342"/>
      <c r="P910" s="355" t="s">
        <v>613</v>
      </c>
      <c r="Q910" s="343"/>
      <c r="R910" s="343"/>
      <c r="S910" s="343"/>
      <c r="T910" s="343"/>
      <c r="U910" s="343"/>
      <c r="V910" s="343"/>
      <c r="W910" s="343"/>
      <c r="X910" s="343"/>
      <c r="Y910" s="344">
        <v>0</v>
      </c>
      <c r="Z910" s="345"/>
      <c r="AA910" s="345"/>
      <c r="AB910" s="346"/>
      <c r="AC910" s="356" t="s">
        <v>196</v>
      </c>
      <c r="AD910" s="364"/>
      <c r="AE910" s="364"/>
      <c r="AF910" s="364"/>
      <c r="AG910" s="364"/>
      <c r="AH910" s="365" t="s">
        <v>596</v>
      </c>
      <c r="AI910" s="366"/>
      <c r="AJ910" s="366"/>
      <c r="AK910" s="366"/>
      <c r="AL910" s="350" t="s">
        <v>596</v>
      </c>
      <c r="AM910" s="351"/>
      <c r="AN910" s="351"/>
      <c r="AO910" s="352"/>
      <c r="AP910" s="353" t="s">
        <v>596</v>
      </c>
      <c r="AQ910" s="353"/>
      <c r="AR910" s="353"/>
      <c r="AS910" s="353"/>
      <c r="AT910" s="353"/>
      <c r="AU910" s="353"/>
      <c r="AV910" s="353"/>
      <c r="AW910" s="353"/>
      <c r="AX910" s="353"/>
    </row>
    <row r="911" spans="1:50" ht="30" customHeight="1" x14ac:dyDescent="0.15">
      <c r="A911" s="372">
        <v>9</v>
      </c>
      <c r="B911" s="372">
        <v>1</v>
      </c>
      <c r="C911" s="354" t="s">
        <v>621</v>
      </c>
      <c r="D911" s="340"/>
      <c r="E911" s="340"/>
      <c r="F911" s="340"/>
      <c r="G911" s="340"/>
      <c r="H911" s="340"/>
      <c r="I911" s="340"/>
      <c r="J911" s="341" t="s">
        <v>596</v>
      </c>
      <c r="K911" s="342"/>
      <c r="L911" s="342"/>
      <c r="M911" s="342"/>
      <c r="N911" s="342"/>
      <c r="O911" s="342"/>
      <c r="P911" s="355" t="s">
        <v>613</v>
      </c>
      <c r="Q911" s="343"/>
      <c r="R911" s="343"/>
      <c r="S911" s="343"/>
      <c r="T911" s="343"/>
      <c r="U911" s="343"/>
      <c r="V911" s="343"/>
      <c r="W911" s="343"/>
      <c r="X911" s="343"/>
      <c r="Y911" s="344">
        <v>0</v>
      </c>
      <c r="Z911" s="345"/>
      <c r="AA911" s="345"/>
      <c r="AB911" s="346"/>
      <c r="AC911" s="356" t="s">
        <v>196</v>
      </c>
      <c r="AD911" s="364"/>
      <c r="AE911" s="364"/>
      <c r="AF911" s="364"/>
      <c r="AG911" s="364"/>
      <c r="AH911" s="365" t="s">
        <v>596</v>
      </c>
      <c r="AI911" s="366"/>
      <c r="AJ911" s="366"/>
      <c r="AK911" s="366"/>
      <c r="AL911" s="350" t="s">
        <v>596</v>
      </c>
      <c r="AM911" s="351"/>
      <c r="AN911" s="351"/>
      <c r="AO911" s="352"/>
      <c r="AP911" s="353" t="s">
        <v>596</v>
      </c>
      <c r="AQ911" s="353"/>
      <c r="AR911" s="353"/>
      <c r="AS911" s="353"/>
      <c r="AT911" s="353"/>
      <c r="AU911" s="353"/>
      <c r="AV911" s="353"/>
      <c r="AW911" s="353"/>
      <c r="AX911" s="353"/>
    </row>
    <row r="912" spans="1:50" ht="30" customHeight="1" x14ac:dyDescent="0.15">
      <c r="A912" s="372">
        <v>10</v>
      </c>
      <c r="B912" s="372">
        <v>1</v>
      </c>
      <c r="C912" s="354" t="s">
        <v>622</v>
      </c>
      <c r="D912" s="340"/>
      <c r="E912" s="340"/>
      <c r="F912" s="340"/>
      <c r="G912" s="340"/>
      <c r="H912" s="340"/>
      <c r="I912" s="340"/>
      <c r="J912" s="341" t="s">
        <v>596</v>
      </c>
      <c r="K912" s="342"/>
      <c r="L912" s="342"/>
      <c r="M912" s="342"/>
      <c r="N912" s="342"/>
      <c r="O912" s="342"/>
      <c r="P912" s="355" t="s">
        <v>613</v>
      </c>
      <c r="Q912" s="343"/>
      <c r="R912" s="343"/>
      <c r="S912" s="343"/>
      <c r="T912" s="343"/>
      <c r="U912" s="343"/>
      <c r="V912" s="343"/>
      <c r="W912" s="343"/>
      <c r="X912" s="343"/>
      <c r="Y912" s="344">
        <v>0</v>
      </c>
      <c r="Z912" s="345"/>
      <c r="AA912" s="345"/>
      <c r="AB912" s="346"/>
      <c r="AC912" s="356" t="s">
        <v>196</v>
      </c>
      <c r="AD912" s="364"/>
      <c r="AE912" s="364"/>
      <c r="AF912" s="364"/>
      <c r="AG912" s="364"/>
      <c r="AH912" s="365" t="s">
        <v>596</v>
      </c>
      <c r="AI912" s="366"/>
      <c r="AJ912" s="366"/>
      <c r="AK912" s="366"/>
      <c r="AL912" s="350" t="s">
        <v>596</v>
      </c>
      <c r="AM912" s="351"/>
      <c r="AN912" s="351"/>
      <c r="AO912" s="352"/>
      <c r="AP912" s="353" t="s">
        <v>596</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567</v>
      </c>
      <c r="F1102" s="371"/>
      <c r="G1102" s="371"/>
      <c r="H1102" s="371"/>
      <c r="I1102" s="371"/>
      <c r="J1102" s="341" t="s">
        <v>567</v>
      </c>
      <c r="K1102" s="342"/>
      <c r="L1102" s="342"/>
      <c r="M1102" s="342"/>
      <c r="N1102" s="342"/>
      <c r="O1102" s="342"/>
      <c r="P1102" s="355" t="s">
        <v>567</v>
      </c>
      <c r="Q1102" s="343"/>
      <c r="R1102" s="343"/>
      <c r="S1102" s="343"/>
      <c r="T1102" s="343"/>
      <c r="U1102" s="343"/>
      <c r="V1102" s="343"/>
      <c r="W1102" s="343"/>
      <c r="X1102" s="343"/>
      <c r="Y1102" s="344" t="s">
        <v>567</v>
      </c>
      <c r="Z1102" s="345"/>
      <c r="AA1102" s="345"/>
      <c r="AB1102" s="346"/>
      <c r="AC1102" s="347"/>
      <c r="AD1102" s="347"/>
      <c r="AE1102" s="347"/>
      <c r="AF1102" s="347"/>
      <c r="AG1102" s="347"/>
      <c r="AH1102" s="348" t="s">
        <v>567</v>
      </c>
      <c r="AI1102" s="349"/>
      <c r="AJ1102" s="349"/>
      <c r="AK1102" s="349"/>
      <c r="AL1102" s="350" t="s">
        <v>567</v>
      </c>
      <c r="AM1102" s="351"/>
      <c r="AN1102" s="351"/>
      <c r="AO1102" s="352"/>
      <c r="AP1102" s="353" t="s">
        <v>567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73">
      <formula>IF(RIGHT(TEXT(P14,"0.#"),1)=".",FALSE,TRUE)</formula>
    </cfRule>
    <cfRule type="expression" dxfId="2810" priority="14074">
      <formula>IF(RIGHT(TEXT(P14,"0.#"),1)=".",TRUE,FALSE)</formula>
    </cfRule>
  </conditionalFormatting>
  <conditionalFormatting sqref="P18:AX18">
    <cfRule type="expression" dxfId="2809" priority="13949">
      <formula>IF(RIGHT(TEXT(P18,"0.#"),1)=".",FALSE,TRUE)</formula>
    </cfRule>
    <cfRule type="expression" dxfId="2808" priority="13950">
      <formula>IF(RIGHT(TEXT(P18,"0.#"),1)=".",TRUE,FALSE)</formula>
    </cfRule>
  </conditionalFormatting>
  <conditionalFormatting sqref="Y782:Y789">
    <cfRule type="expression" dxfId="2807" priority="13945">
      <formula>IF(RIGHT(TEXT(Y782,"0.#"),1)=".",FALSE,TRUE)</formula>
    </cfRule>
    <cfRule type="expression" dxfId="2806" priority="13946">
      <formula>IF(RIGHT(TEXT(Y782,"0.#"),1)=".",TRUE,FALSE)</formula>
    </cfRule>
  </conditionalFormatting>
  <conditionalFormatting sqref="Y791">
    <cfRule type="expression" dxfId="2805" priority="13941">
      <formula>IF(RIGHT(TEXT(Y791,"0.#"),1)=".",FALSE,TRUE)</formula>
    </cfRule>
    <cfRule type="expression" dxfId="2804" priority="13942">
      <formula>IF(RIGHT(TEXT(Y791,"0.#"),1)=".",TRUE,FALSE)</formula>
    </cfRule>
  </conditionalFormatting>
  <conditionalFormatting sqref="Y822:Y829 Y820 Y809:Y816 Y807 Y803 Y794">
    <cfRule type="expression" dxfId="2803" priority="13723">
      <formula>IF(RIGHT(TEXT(Y794,"0.#"),1)=".",FALSE,TRUE)</formula>
    </cfRule>
    <cfRule type="expression" dxfId="2802" priority="13724">
      <formula>IF(RIGHT(TEXT(Y794,"0.#"),1)=".",TRUE,FALSE)</formula>
    </cfRule>
  </conditionalFormatting>
  <conditionalFormatting sqref="P16:AQ17 P15:AX15 P13:AX13">
    <cfRule type="expression" dxfId="2801" priority="13771">
      <formula>IF(RIGHT(TEXT(P13,"0.#"),1)=".",FALSE,TRUE)</formula>
    </cfRule>
    <cfRule type="expression" dxfId="2800" priority="13772">
      <formula>IF(RIGHT(TEXT(P13,"0.#"),1)=".",TRUE,FALSE)</formula>
    </cfRule>
  </conditionalFormatting>
  <conditionalFormatting sqref="P19:AJ19">
    <cfRule type="expression" dxfId="2799" priority="13769">
      <formula>IF(RIGHT(TEXT(P19,"0.#"),1)=".",FALSE,TRUE)</formula>
    </cfRule>
    <cfRule type="expression" dxfId="2798" priority="13770">
      <formula>IF(RIGHT(TEXT(P19,"0.#"),1)=".",TRUE,FALSE)</formula>
    </cfRule>
  </conditionalFormatting>
  <conditionalFormatting sqref="AE101 AQ101">
    <cfRule type="expression" dxfId="2797" priority="13761">
      <formula>IF(RIGHT(TEXT(AE101,"0.#"),1)=".",FALSE,TRUE)</formula>
    </cfRule>
    <cfRule type="expression" dxfId="2796" priority="13762">
      <formula>IF(RIGHT(TEXT(AE101,"0.#"),1)=".",TRUE,FALSE)</formula>
    </cfRule>
  </conditionalFormatting>
  <conditionalFormatting sqref="Y790">
    <cfRule type="expression" dxfId="2795" priority="13747">
      <formula>IF(RIGHT(TEXT(Y790,"0.#"),1)=".",FALSE,TRUE)</formula>
    </cfRule>
    <cfRule type="expression" dxfId="2794" priority="13748">
      <formula>IF(RIGHT(TEXT(Y790,"0.#"),1)=".",TRUE,FALSE)</formula>
    </cfRule>
  </conditionalFormatting>
  <conditionalFormatting sqref="AU791">
    <cfRule type="expression" dxfId="2793" priority="13743">
      <formula>IF(RIGHT(TEXT(AU791,"0.#"),1)=".",FALSE,TRUE)</formula>
    </cfRule>
    <cfRule type="expression" dxfId="2792" priority="13744">
      <formula>IF(RIGHT(TEXT(AU791,"0.#"),1)=".",TRUE,FALSE)</formula>
    </cfRule>
  </conditionalFormatting>
  <conditionalFormatting sqref="AU783:AU790">
    <cfRule type="expression" dxfId="2791" priority="13741">
      <formula>IF(RIGHT(TEXT(AU783,"0.#"),1)=".",FALSE,TRUE)</formula>
    </cfRule>
    <cfRule type="expression" dxfId="2790" priority="13742">
      <formula>IF(RIGHT(TEXT(AU783,"0.#"),1)=".",TRUE,FALSE)</formula>
    </cfRule>
  </conditionalFormatting>
  <conditionalFormatting sqref="Y821 Y808 Y795:Y802">
    <cfRule type="expression" dxfId="2789" priority="13727">
      <formula>IF(RIGHT(TEXT(Y795,"0.#"),1)=".",FALSE,TRUE)</formula>
    </cfRule>
    <cfRule type="expression" dxfId="2788" priority="13728">
      <formula>IF(RIGHT(TEXT(Y795,"0.#"),1)=".",TRUE,FALSE)</formula>
    </cfRule>
  </conditionalFormatting>
  <conditionalFormatting sqref="Y830 Y817 Y804">
    <cfRule type="expression" dxfId="2787" priority="13725">
      <formula>IF(RIGHT(TEXT(Y804,"0.#"),1)=".",FALSE,TRUE)</formula>
    </cfRule>
    <cfRule type="expression" dxfId="2786" priority="13726">
      <formula>IF(RIGHT(TEXT(Y804,"0.#"),1)=".",TRUE,FALSE)</formula>
    </cfRule>
  </conditionalFormatting>
  <conditionalFormatting sqref="AU821 AU808 AU795:AU802">
    <cfRule type="expression" dxfId="2785" priority="13721">
      <formula>IF(RIGHT(TEXT(AU795,"0.#"),1)=".",FALSE,TRUE)</formula>
    </cfRule>
    <cfRule type="expression" dxfId="2784" priority="13722">
      <formula>IF(RIGHT(TEXT(AU795,"0.#"),1)=".",TRUE,FALSE)</formula>
    </cfRule>
  </conditionalFormatting>
  <conditionalFormatting sqref="AU830 AU817 AU804">
    <cfRule type="expression" dxfId="2783" priority="13719">
      <formula>IF(RIGHT(TEXT(AU804,"0.#"),1)=".",FALSE,TRUE)</formula>
    </cfRule>
    <cfRule type="expression" dxfId="2782" priority="13720">
      <formula>IF(RIGHT(TEXT(AU804,"0.#"),1)=".",TRUE,FALSE)</formula>
    </cfRule>
  </conditionalFormatting>
  <conditionalFormatting sqref="AU822:AU829 AU820 AU809:AU816 AU807 AU803 AU794">
    <cfRule type="expression" dxfId="2781" priority="13717">
      <formula>IF(RIGHT(TEXT(AU794,"0.#"),1)=".",FALSE,TRUE)</formula>
    </cfRule>
    <cfRule type="expression" dxfId="2780" priority="13718">
      <formula>IF(RIGHT(TEXT(AU794,"0.#"),1)=".",TRUE,FALSE)</formula>
    </cfRule>
  </conditionalFormatting>
  <conditionalFormatting sqref="AM87">
    <cfRule type="expression" dxfId="2779" priority="13371">
      <formula>IF(RIGHT(TEXT(AM87,"0.#"),1)=".",FALSE,TRUE)</formula>
    </cfRule>
    <cfRule type="expression" dxfId="2778" priority="13372">
      <formula>IF(RIGHT(TEXT(AM87,"0.#"),1)=".",TRUE,FALSE)</formula>
    </cfRule>
  </conditionalFormatting>
  <conditionalFormatting sqref="AE55">
    <cfRule type="expression" dxfId="2777" priority="13439">
      <formula>IF(RIGHT(TEXT(AE55,"0.#"),1)=".",FALSE,TRUE)</formula>
    </cfRule>
    <cfRule type="expression" dxfId="2776" priority="13440">
      <formula>IF(RIGHT(TEXT(AE55,"0.#"),1)=".",TRUE,FALSE)</formula>
    </cfRule>
  </conditionalFormatting>
  <conditionalFormatting sqref="AI55">
    <cfRule type="expression" dxfId="2775" priority="13437">
      <formula>IF(RIGHT(TEXT(AI55,"0.#"),1)=".",FALSE,TRUE)</formula>
    </cfRule>
    <cfRule type="expression" dxfId="2774" priority="13438">
      <formula>IF(RIGHT(TEXT(AI55,"0.#"),1)=".",TRUE,FALSE)</formula>
    </cfRule>
  </conditionalFormatting>
  <conditionalFormatting sqref="AM34">
    <cfRule type="expression" dxfId="2773" priority="13517">
      <formula>IF(RIGHT(TEXT(AM34,"0.#"),1)=".",FALSE,TRUE)</formula>
    </cfRule>
    <cfRule type="expression" dxfId="2772" priority="13518">
      <formula>IF(RIGHT(TEXT(AM34,"0.#"),1)=".",TRUE,FALSE)</formula>
    </cfRule>
  </conditionalFormatting>
  <conditionalFormatting sqref="AM32">
    <cfRule type="expression" dxfId="2771" priority="13521">
      <formula>IF(RIGHT(TEXT(AM32,"0.#"),1)=".",FALSE,TRUE)</formula>
    </cfRule>
    <cfRule type="expression" dxfId="2770" priority="13522">
      <formula>IF(RIGHT(TEXT(AM32,"0.#"),1)=".",TRUE,FALSE)</formula>
    </cfRule>
  </conditionalFormatting>
  <conditionalFormatting sqref="AM33">
    <cfRule type="expression" dxfId="2769" priority="13519">
      <formula>IF(RIGHT(TEXT(AM33,"0.#"),1)=".",FALSE,TRUE)</formula>
    </cfRule>
    <cfRule type="expression" dxfId="2768" priority="13520">
      <formula>IF(RIGHT(TEXT(AM33,"0.#"),1)=".",TRUE,FALSE)</formula>
    </cfRule>
  </conditionalFormatting>
  <conditionalFormatting sqref="AQ32:AQ34">
    <cfRule type="expression" dxfId="2767" priority="13511">
      <formula>IF(RIGHT(TEXT(AQ32,"0.#"),1)=".",FALSE,TRUE)</formula>
    </cfRule>
    <cfRule type="expression" dxfId="2766" priority="13512">
      <formula>IF(RIGHT(TEXT(AQ32,"0.#"),1)=".",TRUE,FALSE)</formula>
    </cfRule>
  </conditionalFormatting>
  <conditionalFormatting sqref="AU32:AU34">
    <cfRule type="expression" dxfId="2765" priority="13509">
      <formula>IF(RIGHT(TEXT(AU32,"0.#"),1)=".",FALSE,TRUE)</formula>
    </cfRule>
    <cfRule type="expression" dxfId="2764" priority="13510">
      <formula>IF(RIGHT(TEXT(AU32,"0.#"),1)=".",TRUE,FALSE)</formula>
    </cfRule>
  </conditionalFormatting>
  <conditionalFormatting sqref="AE53">
    <cfRule type="expression" dxfId="2763" priority="13443">
      <formula>IF(RIGHT(TEXT(AE53,"0.#"),1)=".",FALSE,TRUE)</formula>
    </cfRule>
    <cfRule type="expression" dxfId="2762" priority="13444">
      <formula>IF(RIGHT(TEXT(AE53,"0.#"),1)=".",TRUE,FALSE)</formula>
    </cfRule>
  </conditionalFormatting>
  <conditionalFormatting sqref="AE54">
    <cfRule type="expression" dxfId="2761" priority="13441">
      <formula>IF(RIGHT(TEXT(AE54,"0.#"),1)=".",FALSE,TRUE)</formula>
    </cfRule>
    <cfRule type="expression" dxfId="2760" priority="13442">
      <formula>IF(RIGHT(TEXT(AE54,"0.#"),1)=".",TRUE,FALSE)</formula>
    </cfRule>
  </conditionalFormatting>
  <conditionalFormatting sqref="AI54">
    <cfRule type="expression" dxfId="2759" priority="13435">
      <formula>IF(RIGHT(TEXT(AI54,"0.#"),1)=".",FALSE,TRUE)</formula>
    </cfRule>
    <cfRule type="expression" dxfId="2758" priority="13436">
      <formula>IF(RIGHT(TEXT(AI54,"0.#"),1)=".",TRUE,FALSE)</formula>
    </cfRule>
  </conditionalFormatting>
  <conditionalFormatting sqref="AI53">
    <cfRule type="expression" dxfId="2757" priority="13433">
      <formula>IF(RIGHT(TEXT(AI53,"0.#"),1)=".",FALSE,TRUE)</formula>
    </cfRule>
    <cfRule type="expression" dxfId="2756" priority="13434">
      <formula>IF(RIGHT(TEXT(AI53,"0.#"),1)=".",TRUE,FALSE)</formula>
    </cfRule>
  </conditionalFormatting>
  <conditionalFormatting sqref="AM53">
    <cfRule type="expression" dxfId="2755" priority="13431">
      <formula>IF(RIGHT(TEXT(AM53,"0.#"),1)=".",FALSE,TRUE)</formula>
    </cfRule>
    <cfRule type="expression" dxfId="2754" priority="13432">
      <formula>IF(RIGHT(TEXT(AM53,"0.#"),1)=".",TRUE,FALSE)</formula>
    </cfRule>
  </conditionalFormatting>
  <conditionalFormatting sqref="AM54">
    <cfRule type="expression" dxfId="2753" priority="13429">
      <formula>IF(RIGHT(TEXT(AM54,"0.#"),1)=".",FALSE,TRUE)</formula>
    </cfRule>
    <cfRule type="expression" dxfId="2752" priority="13430">
      <formula>IF(RIGHT(TEXT(AM54,"0.#"),1)=".",TRUE,FALSE)</formula>
    </cfRule>
  </conditionalFormatting>
  <conditionalFormatting sqref="AM55">
    <cfRule type="expression" dxfId="2751" priority="13427">
      <formula>IF(RIGHT(TEXT(AM55,"0.#"),1)=".",FALSE,TRUE)</formula>
    </cfRule>
    <cfRule type="expression" dxfId="2750" priority="13428">
      <formula>IF(RIGHT(TEXT(AM55,"0.#"),1)=".",TRUE,FALSE)</formula>
    </cfRule>
  </conditionalFormatting>
  <conditionalFormatting sqref="AE60">
    <cfRule type="expression" dxfId="2749" priority="13413">
      <formula>IF(RIGHT(TEXT(AE60,"0.#"),1)=".",FALSE,TRUE)</formula>
    </cfRule>
    <cfRule type="expression" dxfId="2748" priority="13414">
      <formula>IF(RIGHT(TEXT(AE60,"0.#"),1)=".",TRUE,FALSE)</formula>
    </cfRule>
  </conditionalFormatting>
  <conditionalFormatting sqref="AE61">
    <cfRule type="expression" dxfId="2747" priority="13411">
      <formula>IF(RIGHT(TEXT(AE61,"0.#"),1)=".",FALSE,TRUE)</formula>
    </cfRule>
    <cfRule type="expression" dxfId="2746" priority="13412">
      <formula>IF(RIGHT(TEXT(AE61,"0.#"),1)=".",TRUE,FALSE)</formula>
    </cfRule>
  </conditionalFormatting>
  <conditionalFormatting sqref="AE62">
    <cfRule type="expression" dxfId="2745" priority="13409">
      <formula>IF(RIGHT(TEXT(AE62,"0.#"),1)=".",FALSE,TRUE)</formula>
    </cfRule>
    <cfRule type="expression" dxfId="2744" priority="13410">
      <formula>IF(RIGHT(TEXT(AE62,"0.#"),1)=".",TRUE,FALSE)</formula>
    </cfRule>
  </conditionalFormatting>
  <conditionalFormatting sqref="AI62">
    <cfRule type="expression" dxfId="2743" priority="13407">
      <formula>IF(RIGHT(TEXT(AI62,"0.#"),1)=".",FALSE,TRUE)</formula>
    </cfRule>
    <cfRule type="expression" dxfId="2742" priority="13408">
      <formula>IF(RIGHT(TEXT(AI62,"0.#"),1)=".",TRUE,FALSE)</formula>
    </cfRule>
  </conditionalFormatting>
  <conditionalFormatting sqref="AI61">
    <cfRule type="expression" dxfId="2741" priority="13405">
      <formula>IF(RIGHT(TEXT(AI61,"0.#"),1)=".",FALSE,TRUE)</formula>
    </cfRule>
    <cfRule type="expression" dxfId="2740" priority="13406">
      <formula>IF(RIGHT(TEXT(AI61,"0.#"),1)=".",TRUE,FALSE)</formula>
    </cfRule>
  </conditionalFormatting>
  <conditionalFormatting sqref="AI60">
    <cfRule type="expression" dxfId="2739" priority="13403">
      <formula>IF(RIGHT(TEXT(AI60,"0.#"),1)=".",FALSE,TRUE)</formula>
    </cfRule>
    <cfRule type="expression" dxfId="2738" priority="13404">
      <formula>IF(RIGHT(TEXT(AI60,"0.#"),1)=".",TRUE,FALSE)</formula>
    </cfRule>
  </conditionalFormatting>
  <conditionalFormatting sqref="AM60">
    <cfRule type="expression" dxfId="2737" priority="13401">
      <formula>IF(RIGHT(TEXT(AM60,"0.#"),1)=".",FALSE,TRUE)</formula>
    </cfRule>
    <cfRule type="expression" dxfId="2736" priority="13402">
      <formula>IF(RIGHT(TEXT(AM60,"0.#"),1)=".",TRUE,FALSE)</formula>
    </cfRule>
  </conditionalFormatting>
  <conditionalFormatting sqref="AM61">
    <cfRule type="expression" dxfId="2735" priority="13399">
      <formula>IF(RIGHT(TEXT(AM61,"0.#"),1)=".",FALSE,TRUE)</formula>
    </cfRule>
    <cfRule type="expression" dxfId="2734" priority="13400">
      <formula>IF(RIGHT(TEXT(AM61,"0.#"),1)=".",TRUE,FALSE)</formula>
    </cfRule>
  </conditionalFormatting>
  <conditionalFormatting sqref="AM62">
    <cfRule type="expression" dxfId="2733" priority="13397">
      <formula>IF(RIGHT(TEXT(AM62,"0.#"),1)=".",FALSE,TRUE)</formula>
    </cfRule>
    <cfRule type="expression" dxfId="2732" priority="13398">
      <formula>IF(RIGHT(TEXT(AM62,"0.#"),1)=".",TRUE,FALSE)</formula>
    </cfRule>
  </conditionalFormatting>
  <conditionalFormatting sqref="AE87">
    <cfRule type="expression" dxfId="2731" priority="13383">
      <formula>IF(RIGHT(TEXT(AE87,"0.#"),1)=".",FALSE,TRUE)</formula>
    </cfRule>
    <cfRule type="expression" dxfId="2730" priority="13384">
      <formula>IF(RIGHT(TEXT(AE87,"0.#"),1)=".",TRUE,FALSE)</formula>
    </cfRule>
  </conditionalFormatting>
  <conditionalFormatting sqref="AE88">
    <cfRule type="expression" dxfId="2729" priority="13381">
      <formula>IF(RIGHT(TEXT(AE88,"0.#"),1)=".",FALSE,TRUE)</formula>
    </cfRule>
    <cfRule type="expression" dxfId="2728" priority="13382">
      <formula>IF(RIGHT(TEXT(AE88,"0.#"),1)=".",TRUE,FALSE)</formula>
    </cfRule>
  </conditionalFormatting>
  <conditionalFormatting sqref="AE89">
    <cfRule type="expression" dxfId="2727" priority="13379">
      <formula>IF(RIGHT(TEXT(AE89,"0.#"),1)=".",FALSE,TRUE)</formula>
    </cfRule>
    <cfRule type="expression" dxfId="2726" priority="13380">
      <formula>IF(RIGHT(TEXT(AE89,"0.#"),1)=".",TRUE,FALSE)</formula>
    </cfRule>
  </conditionalFormatting>
  <conditionalFormatting sqref="AI89">
    <cfRule type="expression" dxfId="2725" priority="13377">
      <formula>IF(RIGHT(TEXT(AI89,"0.#"),1)=".",FALSE,TRUE)</formula>
    </cfRule>
    <cfRule type="expression" dxfId="2724" priority="13378">
      <formula>IF(RIGHT(TEXT(AI89,"0.#"),1)=".",TRUE,FALSE)</formula>
    </cfRule>
  </conditionalFormatting>
  <conditionalFormatting sqref="AI88">
    <cfRule type="expression" dxfId="2723" priority="13375">
      <formula>IF(RIGHT(TEXT(AI88,"0.#"),1)=".",FALSE,TRUE)</formula>
    </cfRule>
    <cfRule type="expression" dxfId="2722" priority="13376">
      <formula>IF(RIGHT(TEXT(AI88,"0.#"),1)=".",TRUE,FALSE)</formula>
    </cfRule>
  </conditionalFormatting>
  <conditionalFormatting sqref="AI87">
    <cfRule type="expression" dxfId="2721" priority="13373">
      <formula>IF(RIGHT(TEXT(AI87,"0.#"),1)=".",FALSE,TRUE)</formula>
    </cfRule>
    <cfRule type="expression" dxfId="2720" priority="13374">
      <formula>IF(RIGHT(TEXT(AI87,"0.#"),1)=".",TRUE,FALSE)</formula>
    </cfRule>
  </conditionalFormatting>
  <conditionalFormatting sqref="AM88">
    <cfRule type="expression" dxfId="2719" priority="13369">
      <formula>IF(RIGHT(TEXT(AM88,"0.#"),1)=".",FALSE,TRUE)</formula>
    </cfRule>
    <cfRule type="expression" dxfId="2718" priority="13370">
      <formula>IF(RIGHT(TEXT(AM88,"0.#"),1)=".",TRUE,FALSE)</formula>
    </cfRule>
  </conditionalFormatting>
  <conditionalFormatting sqref="AM89">
    <cfRule type="expression" dxfId="2717" priority="13367">
      <formula>IF(RIGHT(TEXT(AM89,"0.#"),1)=".",FALSE,TRUE)</formula>
    </cfRule>
    <cfRule type="expression" dxfId="2716" priority="13368">
      <formula>IF(RIGHT(TEXT(AM89,"0.#"),1)=".",TRUE,FALSE)</formula>
    </cfRule>
  </conditionalFormatting>
  <conditionalFormatting sqref="AE92">
    <cfRule type="expression" dxfId="2715" priority="13353">
      <formula>IF(RIGHT(TEXT(AE92,"0.#"),1)=".",FALSE,TRUE)</formula>
    </cfRule>
    <cfRule type="expression" dxfId="2714" priority="13354">
      <formula>IF(RIGHT(TEXT(AE92,"0.#"),1)=".",TRUE,FALSE)</formula>
    </cfRule>
  </conditionalFormatting>
  <conditionalFormatting sqref="AE93">
    <cfRule type="expression" dxfId="2713" priority="13351">
      <formula>IF(RIGHT(TEXT(AE93,"0.#"),1)=".",FALSE,TRUE)</formula>
    </cfRule>
    <cfRule type="expression" dxfId="2712" priority="13352">
      <formula>IF(RIGHT(TEXT(AE93,"0.#"),1)=".",TRUE,FALSE)</formula>
    </cfRule>
  </conditionalFormatting>
  <conditionalFormatting sqref="AE94">
    <cfRule type="expression" dxfId="2711" priority="13349">
      <formula>IF(RIGHT(TEXT(AE94,"0.#"),1)=".",FALSE,TRUE)</formula>
    </cfRule>
    <cfRule type="expression" dxfId="2710" priority="13350">
      <formula>IF(RIGHT(TEXT(AE94,"0.#"),1)=".",TRUE,FALSE)</formula>
    </cfRule>
  </conditionalFormatting>
  <conditionalFormatting sqref="AI94">
    <cfRule type="expression" dxfId="2709" priority="13347">
      <formula>IF(RIGHT(TEXT(AI94,"0.#"),1)=".",FALSE,TRUE)</formula>
    </cfRule>
    <cfRule type="expression" dxfId="2708" priority="13348">
      <formula>IF(RIGHT(TEXT(AI94,"0.#"),1)=".",TRUE,FALSE)</formula>
    </cfRule>
  </conditionalFormatting>
  <conditionalFormatting sqref="AI93">
    <cfRule type="expression" dxfId="2707" priority="13345">
      <formula>IF(RIGHT(TEXT(AI93,"0.#"),1)=".",FALSE,TRUE)</formula>
    </cfRule>
    <cfRule type="expression" dxfId="2706" priority="13346">
      <formula>IF(RIGHT(TEXT(AI93,"0.#"),1)=".",TRUE,FALSE)</formula>
    </cfRule>
  </conditionalFormatting>
  <conditionalFormatting sqref="AI92">
    <cfRule type="expression" dxfId="2705" priority="13343">
      <formula>IF(RIGHT(TEXT(AI92,"0.#"),1)=".",FALSE,TRUE)</formula>
    </cfRule>
    <cfRule type="expression" dxfId="2704" priority="13344">
      <formula>IF(RIGHT(TEXT(AI92,"0.#"),1)=".",TRUE,FALSE)</formula>
    </cfRule>
  </conditionalFormatting>
  <conditionalFormatting sqref="AM92">
    <cfRule type="expression" dxfId="2703" priority="13341">
      <formula>IF(RIGHT(TEXT(AM92,"0.#"),1)=".",FALSE,TRUE)</formula>
    </cfRule>
    <cfRule type="expression" dxfId="2702" priority="13342">
      <formula>IF(RIGHT(TEXT(AM92,"0.#"),1)=".",TRUE,FALSE)</formula>
    </cfRule>
  </conditionalFormatting>
  <conditionalFormatting sqref="AM93">
    <cfRule type="expression" dxfId="2701" priority="13339">
      <formula>IF(RIGHT(TEXT(AM93,"0.#"),1)=".",FALSE,TRUE)</formula>
    </cfRule>
    <cfRule type="expression" dxfId="2700" priority="13340">
      <formula>IF(RIGHT(TEXT(AM93,"0.#"),1)=".",TRUE,FALSE)</formula>
    </cfRule>
  </conditionalFormatting>
  <conditionalFormatting sqref="AM94">
    <cfRule type="expression" dxfId="2699" priority="13337">
      <formula>IF(RIGHT(TEXT(AM94,"0.#"),1)=".",FALSE,TRUE)</formula>
    </cfRule>
    <cfRule type="expression" dxfId="2698" priority="13338">
      <formula>IF(RIGHT(TEXT(AM94,"0.#"),1)=".",TRUE,FALSE)</formula>
    </cfRule>
  </conditionalFormatting>
  <conditionalFormatting sqref="AE97">
    <cfRule type="expression" dxfId="2697" priority="13323">
      <formula>IF(RIGHT(TEXT(AE97,"0.#"),1)=".",FALSE,TRUE)</formula>
    </cfRule>
    <cfRule type="expression" dxfId="2696" priority="13324">
      <formula>IF(RIGHT(TEXT(AE97,"0.#"),1)=".",TRUE,FALSE)</formula>
    </cfRule>
  </conditionalFormatting>
  <conditionalFormatting sqref="AE98">
    <cfRule type="expression" dxfId="2695" priority="13321">
      <formula>IF(RIGHT(TEXT(AE98,"0.#"),1)=".",FALSE,TRUE)</formula>
    </cfRule>
    <cfRule type="expression" dxfId="2694" priority="13322">
      <formula>IF(RIGHT(TEXT(AE98,"0.#"),1)=".",TRUE,FALSE)</formula>
    </cfRule>
  </conditionalFormatting>
  <conditionalFormatting sqref="AE99">
    <cfRule type="expression" dxfId="2693" priority="13319">
      <formula>IF(RIGHT(TEXT(AE99,"0.#"),1)=".",FALSE,TRUE)</formula>
    </cfRule>
    <cfRule type="expression" dxfId="2692" priority="13320">
      <formula>IF(RIGHT(TEXT(AE99,"0.#"),1)=".",TRUE,FALSE)</formula>
    </cfRule>
  </conditionalFormatting>
  <conditionalFormatting sqref="AI99">
    <cfRule type="expression" dxfId="2691" priority="13317">
      <formula>IF(RIGHT(TEXT(AI99,"0.#"),1)=".",FALSE,TRUE)</formula>
    </cfRule>
    <cfRule type="expression" dxfId="2690" priority="13318">
      <formula>IF(RIGHT(TEXT(AI99,"0.#"),1)=".",TRUE,FALSE)</formula>
    </cfRule>
  </conditionalFormatting>
  <conditionalFormatting sqref="AI98">
    <cfRule type="expression" dxfId="2689" priority="13315">
      <formula>IF(RIGHT(TEXT(AI98,"0.#"),1)=".",FALSE,TRUE)</formula>
    </cfRule>
    <cfRule type="expression" dxfId="2688" priority="13316">
      <formula>IF(RIGHT(TEXT(AI98,"0.#"),1)=".",TRUE,FALSE)</formula>
    </cfRule>
  </conditionalFormatting>
  <conditionalFormatting sqref="AI97">
    <cfRule type="expression" dxfId="2687" priority="13313">
      <formula>IF(RIGHT(TEXT(AI97,"0.#"),1)=".",FALSE,TRUE)</formula>
    </cfRule>
    <cfRule type="expression" dxfId="2686" priority="13314">
      <formula>IF(RIGHT(TEXT(AI97,"0.#"),1)=".",TRUE,FALSE)</formula>
    </cfRule>
  </conditionalFormatting>
  <conditionalFormatting sqref="AM97">
    <cfRule type="expression" dxfId="2685" priority="13311">
      <formula>IF(RIGHT(TEXT(AM97,"0.#"),1)=".",FALSE,TRUE)</formula>
    </cfRule>
    <cfRule type="expression" dxfId="2684" priority="13312">
      <formula>IF(RIGHT(TEXT(AM97,"0.#"),1)=".",TRUE,FALSE)</formula>
    </cfRule>
  </conditionalFormatting>
  <conditionalFormatting sqref="AM98">
    <cfRule type="expression" dxfId="2683" priority="13309">
      <formula>IF(RIGHT(TEXT(AM98,"0.#"),1)=".",FALSE,TRUE)</formula>
    </cfRule>
    <cfRule type="expression" dxfId="2682" priority="13310">
      <formula>IF(RIGHT(TEXT(AM98,"0.#"),1)=".",TRUE,FALSE)</formula>
    </cfRule>
  </conditionalFormatting>
  <conditionalFormatting sqref="AM99">
    <cfRule type="expression" dxfId="2681" priority="13307">
      <formula>IF(RIGHT(TEXT(AM99,"0.#"),1)=".",FALSE,TRUE)</formula>
    </cfRule>
    <cfRule type="expression" dxfId="2680" priority="13308">
      <formula>IF(RIGHT(TEXT(AM99,"0.#"),1)=".",TRUE,FALSE)</formula>
    </cfRule>
  </conditionalFormatting>
  <conditionalFormatting sqref="AM101">
    <cfRule type="expression" dxfId="2679" priority="13291">
      <formula>IF(RIGHT(TEXT(AM101,"0.#"),1)=".",FALSE,TRUE)</formula>
    </cfRule>
    <cfRule type="expression" dxfId="2678" priority="13292">
      <formula>IF(RIGHT(TEXT(AM101,"0.#"),1)=".",TRUE,FALSE)</formula>
    </cfRule>
  </conditionalFormatting>
  <conditionalFormatting sqref="AE102">
    <cfRule type="expression" dxfId="2677" priority="13289">
      <formula>IF(RIGHT(TEXT(AE102,"0.#"),1)=".",FALSE,TRUE)</formula>
    </cfRule>
    <cfRule type="expression" dxfId="2676" priority="13290">
      <formula>IF(RIGHT(TEXT(AE102,"0.#"),1)=".",TRUE,FALSE)</formula>
    </cfRule>
  </conditionalFormatting>
  <conditionalFormatting sqref="AM102">
    <cfRule type="expression" dxfId="2675" priority="13285">
      <formula>IF(RIGHT(TEXT(AM102,"0.#"),1)=".",FALSE,TRUE)</formula>
    </cfRule>
    <cfRule type="expression" dxfId="2674" priority="13286">
      <formula>IF(RIGHT(TEXT(AM102,"0.#"),1)=".",TRUE,FALSE)</formula>
    </cfRule>
  </conditionalFormatting>
  <conditionalFormatting sqref="AQ102">
    <cfRule type="expression" dxfId="2673" priority="13283">
      <formula>IF(RIGHT(TEXT(AQ102,"0.#"),1)=".",FALSE,TRUE)</formula>
    </cfRule>
    <cfRule type="expression" dxfId="2672" priority="13284">
      <formula>IF(RIGHT(TEXT(AQ102,"0.#"),1)=".",TRUE,FALSE)</formula>
    </cfRule>
  </conditionalFormatting>
  <conditionalFormatting sqref="AE104">
    <cfRule type="expression" dxfId="2671" priority="13281">
      <formula>IF(RIGHT(TEXT(AE104,"0.#"),1)=".",FALSE,TRUE)</formula>
    </cfRule>
    <cfRule type="expression" dxfId="2670" priority="13282">
      <formula>IF(RIGHT(TEXT(AE104,"0.#"),1)=".",TRUE,FALSE)</formula>
    </cfRule>
  </conditionalFormatting>
  <conditionalFormatting sqref="AI104">
    <cfRule type="expression" dxfId="2669" priority="13279">
      <formula>IF(RIGHT(TEXT(AI104,"0.#"),1)=".",FALSE,TRUE)</formula>
    </cfRule>
    <cfRule type="expression" dxfId="2668" priority="13280">
      <formula>IF(RIGHT(TEXT(AI104,"0.#"),1)=".",TRUE,FALSE)</formula>
    </cfRule>
  </conditionalFormatting>
  <conditionalFormatting sqref="AM104">
    <cfRule type="expression" dxfId="2667" priority="13277">
      <formula>IF(RIGHT(TEXT(AM104,"0.#"),1)=".",FALSE,TRUE)</formula>
    </cfRule>
    <cfRule type="expression" dxfId="2666" priority="13278">
      <formula>IF(RIGHT(TEXT(AM104,"0.#"),1)=".",TRUE,FALSE)</formula>
    </cfRule>
  </conditionalFormatting>
  <conditionalFormatting sqref="AE105">
    <cfRule type="expression" dxfId="2665" priority="13275">
      <formula>IF(RIGHT(TEXT(AE105,"0.#"),1)=".",FALSE,TRUE)</formula>
    </cfRule>
    <cfRule type="expression" dxfId="2664" priority="13276">
      <formula>IF(RIGHT(TEXT(AE105,"0.#"),1)=".",TRUE,FALSE)</formula>
    </cfRule>
  </conditionalFormatting>
  <conditionalFormatting sqref="AI105">
    <cfRule type="expression" dxfId="2663" priority="13273">
      <formula>IF(RIGHT(TEXT(AI105,"0.#"),1)=".",FALSE,TRUE)</formula>
    </cfRule>
    <cfRule type="expression" dxfId="2662" priority="13274">
      <formula>IF(RIGHT(TEXT(AI105,"0.#"),1)=".",TRUE,FALSE)</formula>
    </cfRule>
  </conditionalFormatting>
  <conditionalFormatting sqref="AM105">
    <cfRule type="expression" dxfId="2661" priority="13271">
      <formula>IF(RIGHT(TEXT(AM105,"0.#"),1)=".",FALSE,TRUE)</formula>
    </cfRule>
    <cfRule type="expression" dxfId="2660" priority="13272">
      <formula>IF(RIGHT(TEXT(AM105,"0.#"),1)=".",TRUE,FALSE)</formula>
    </cfRule>
  </conditionalFormatting>
  <conditionalFormatting sqref="AE107">
    <cfRule type="expression" dxfId="2659" priority="13267">
      <formula>IF(RIGHT(TEXT(AE107,"0.#"),1)=".",FALSE,TRUE)</formula>
    </cfRule>
    <cfRule type="expression" dxfId="2658" priority="13268">
      <formula>IF(RIGHT(TEXT(AE107,"0.#"),1)=".",TRUE,FALSE)</formula>
    </cfRule>
  </conditionalFormatting>
  <conditionalFormatting sqref="AI107">
    <cfRule type="expression" dxfId="2657" priority="13265">
      <formula>IF(RIGHT(TEXT(AI107,"0.#"),1)=".",FALSE,TRUE)</formula>
    </cfRule>
    <cfRule type="expression" dxfId="2656" priority="13266">
      <formula>IF(RIGHT(TEXT(AI107,"0.#"),1)=".",TRUE,FALSE)</formula>
    </cfRule>
  </conditionalFormatting>
  <conditionalFormatting sqref="AM107">
    <cfRule type="expression" dxfId="2655" priority="13263">
      <formula>IF(RIGHT(TEXT(AM107,"0.#"),1)=".",FALSE,TRUE)</formula>
    </cfRule>
    <cfRule type="expression" dxfId="2654" priority="13264">
      <formula>IF(RIGHT(TEXT(AM107,"0.#"),1)=".",TRUE,FALSE)</formula>
    </cfRule>
  </conditionalFormatting>
  <conditionalFormatting sqref="AE108">
    <cfRule type="expression" dxfId="2653" priority="13261">
      <formula>IF(RIGHT(TEXT(AE108,"0.#"),1)=".",FALSE,TRUE)</formula>
    </cfRule>
    <cfRule type="expression" dxfId="2652" priority="13262">
      <formula>IF(RIGHT(TEXT(AE108,"0.#"),1)=".",TRUE,FALSE)</formula>
    </cfRule>
  </conditionalFormatting>
  <conditionalFormatting sqref="AI108">
    <cfRule type="expression" dxfId="2651" priority="13259">
      <formula>IF(RIGHT(TEXT(AI108,"0.#"),1)=".",FALSE,TRUE)</formula>
    </cfRule>
    <cfRule type="expression" dxfId="2650" priority="13260">
      <formula>IF(RIGHT(TEXT(AI108,"0.#"),1)=".",TRUE,FALSE)</formula>
    </cfRule>
  </conditionalFormatting>
  <conditionalFormatting sqref="AM108">
    <cfRule type="expression" dxfId="2649" priority="13257">
      <formula>IF(RIGHT(TEXT(AM108,"0.#"),1)=".",FALSE,TRUE)</formula>
    </cfRule>
    <cfRule type="expression" dxfId="2648" priority="13258">
      <formula>IF(RIGHT(TEXT(AM108,"0.#"),1)=".",TRUE,FALSE)</formula>
    </cfRule>
  </conditionalFormatting>
  <conditionalFormatting sqref="AE110">
    <cfRule type="expression" dxfId="2647" priority="13253">
      <formula>IF(RIGHT(TEXT(AE110,"0.#"),1)=".",FALSE,TRUE)</formula>
    </cfRule>
    <cfRule type="expression" dxfId="2646" priority="13254">
      <formula>IF(RIGHT(TEXT(AE110,"0.#"),1)=".",TRUE,FALSE)</formula>
    </cfRule>
  </conditionalFormatting>
  <conditionalFormatting sqref="AI110">
    <cfRule type="expression" dxfId="2645" priority="13251">
      <formula>IF(RIGHT(TEXT(AI110,"0.#"),1)=".",FALSE,TRUE)</formula>
    </cfRule>
    <cfRule type="expression" dxfId="2644" priority="13252">
      <formula>IF(RIGHT(TEXT(AI110,"0.#"),1)=".",TRUE,FALSE)</formula>
    </cfRule>
  </conditionalFormatting>
  <conditionalFormatting sqref="AM110">
    <cfRule type="expression" dxfId="2643" priority="13249">
      <formula>IF(RIGHT(TEXT(AM110,"0.#"),1)=".",FALSE,TRUE)</formula>
    </cfRule>
    <cfRule type="expression" dxfId="2642" priority="13250">
      <formula>IF(RIGHT(TEXT(AM110,"0.#"),1)=".",TRUE,FALSE)</formula>
    </cfRule>
  </conditionalFormatting>
  <conditionalFormatting sqref="AE111">
    <cfRule type="expression" dxfId="2641" priority="13247">
      <formula>IF(RIGHT(TEXT(AE111,"0.#"),1)=".",FALSE,TRUE)</formula>
    </cfRule>
    <cfRule type="expression" dxfId="2640" priority="13248">
      <formula>IF(RIGHT(TEXT(AE111,"0.#"),1)=".",TRUE,FALSE)</formula>
    </cfRule>
  </conditionalFormatting>
  <conditionalFormatting sqref="AI111">
    <cfRule type="expression" dxfId="2639" priority="13245">
      <formula>IF(RIGHT(TEXT(AI111,"0.#"),1)=".",FALSE,TRUE)</formula>
    </cfRule>
    <cfRule type="expression" dxfId="2638" priority="13246">
      <formula>IF(RIGHT(TEXT(AI111,"0.#"),1)=".",TRUE,FALSE)</formula>
    </cfRule>
  </conditionalFormatting>
  <conditionalFormatting sqref="AM111">
    <cfRule type="expression" dxfId="2637" priority="13243">
      <formula>IF(RIGHT(TEXT(AM111,"0.#"),1)=".",FALSE,TRUE)</formula>
    </cfRule>
    <cfRule type="expression" dxfId="2636" priority="13244">
      <formula>IF(RIGHT(TEXT(AM111,"0.#"),1)=".",TRUE,FALSE)</formula>
    </cfRule>
  </conditionalFormatting>
  <conditionalFormatting sqref="AE113">
    <cfRule type="expression" dxfId="2635" priority="13239">
      <formula>IF(RIGHT(TEXT(AE113,"0.#"),1)=".",FALSE,TRUE)</formula>
    </cfRule>
    <cfRule type="expression" dxfId="2634" priority="13240">
      <formula>IF(RIGHT(TEXT(AE113,"0.#"),1)=".",TRUE,FALSE)</formula>
    </cfRule>
  </conditionalFormatting>
  <conditionalFormatting sqref="AI113">
    <cfRule type="expression" dxfId="2633" priority="13237">
      <formula>IF(RIGHT(TEXT(AI113,"0.#"),1)=".",FALSE,TRUE)</formula>
    </cfRule>
    <cfRule type="expression" dxfId="2632" priority="13238">
      <formula>IF(RIGHT(TEXT(AI113,"0.#"),1)=".",TRUE,FALSE)</formula>
    </cfRule>
  </conditionalFormatting>
  <conditionalFormatting sqref="AM113">
    <cfRule type="expression" dxfId="2631" priority="13235">
      <formula>IF(RIGHT(TEXT(AM113,"0.#"),1)=".",FALSE,TRUE)</formula>
    </cfRule>
    <cfRule type="expression" dxfId="2630" priority="13236">
      <formula>IF(RIGHT(TEXT(AM113,"0.#"),1)=".",TRUE,FALSE)</formula>
    </cfRule>
  </conditionalFormatting>
  <conditionalFormatting sqref="AE114">
    <cfRule type="expression" dxfId="2629" priority="13233">
      <formula>IF(RIGHT(TEXT(AE114,"0.#"),1)=".",FALSE,TRUE)</formula>
    </cfRule>
    <cfRule type="expression" dxfId="2628" priority="13234">
      <formula>IF(RIGHT(TEXT(AE114,"0.#"),1)=".",TRUE,FALSE)</formula>
    </cfRule>
  </conditionalFormatting>
  <conditionalFormatting sqref="AI114">
    <cfRule type="expression" dxfId="2627" priority="13231">
      <formula>IF(RIGHT(TEXT(AI114,"0.#"),1)=".",FALSE,TRUE)</formula>
    </cfRule>
    <cfRule type="expression" dxfId="2626" priority="13232">
      <formula>IF(RIGHT(TEXT(AI114,"0.#"),1)=".",TRUE,FALSE)</formula>
    </cfRule>
  </conditionalFormatting>
  <conditionalFormatting sqref="AM114">
    <cfRule type="expression" dxfId="2625" priority="13229">
      <formula>IF(RIGHT(TEXT(AM114,"0.#"),1)=".",FALSE,TRUE)</formula>
    </cfRule>
    <cfRule type="expression" dxfId="2624" priority="13230">
      <formula>IF(RIGHT(TEXT(AM114,"0.#"),1)=".",TRUE,FALSE)</formula>
    </cfRule>
  </conditionalFormatting>
  <conditionalFormatting sqref="AQ116">
    <cfRule type="expression" dxfId="2623" priority="13225">
      <formula>IF(RIGHT(TEXT(AQ116,"0.#"),1)=".",FALSE,TRUE)</formula>
    </cfRule>
    <cfRule type="expression" dxfId="2622" priority="13226">
      <formula>IF(RIGHT(TEXT(AQ116,"0.#"),1)=".",TRUE,FALSE)</formula>
    </cfRule>
  </conditionalFormatting>
  <conditionalFormatting sqref="AM116">
    <cfRule type="expression" dxfId="2621" priority="13221">
      <formula>IF(RIGHT(TEXT(AM116,"0.#"),1)=".",FALSE,TRUE)</formula>
    </cfRule>
    <cfRule type="expression" dxfId="2620" priority="13222">
      <formula>IF(RIGHT(TEXT(AM116,"0.#"),1)=".",TRUE,FALSE)</formula>
    </cfRule>
  </conditionalFormatting>
  <conditionalFormatting sqref="AM117">
    <cfRule type="expression" dxfId="2619" priority="13219">
      <formula>IF(RIGHT(TEXT(AM117,"0.#"),1)=".",FALSE,TRUE)</formula>
    </cfRule>
    <cfRule type="expression" dxfId="2618" priority="13220">
      <formula>IF(RIGHT(TEXT(AM117,"0.#"),1)=".",TRUE,FALSE)</formula>
    </cfRule>
  </conditionalFormatting>
  <conditionalFormatting sqref="AQ117">
    <cfRule type="expression" dxfId="2617" priority="13213">
      <formula>IF(RIGHT(TEXT(AQ117,"0.#"),1)=".",FALSE,TRUE)</formula>
    </cfRule>
    <cfRule type="expression" dxfId="2616" priority="13214">
      <formula>IF(RIGHT(TEXT(AQ117,"0.#"),1)=".",TRUE,FALSE)</formula>
    </cfRule>
  </conditionalFormatting>
  <conditionalFormatting sqref="AE119 AQ119">
    <cfRule type="expression" dxfId="2615" priority="13211">
      <formula>IF(RIGHT(TEXT(AE119,"0.#"),1)=".",FALSE,TRUE)</formula>
    </cfRule>
    <cfRule type="expression" dxfId="2614" priority="13212">
      <formula>IF(RIGHT(TEXT(AE119,"0.#"),1)=".",TRUE,FALSE)</formula>
    </cfRule>
  </conditionalFormatting>
  <conditionalFormatting sqref="AI119">
    <cfRule type="expression" dxfId="2613" priority="13209">
      <formula>IF(RIGHT(TEXT(AI119,"0.#"),1)=".",FALSE,TRUE)</formula>
    </cfRule>
    <cfRule type="expression" dxfId="2612" priority="13210">
      <formula>IF(RIGHT(TEXT(AI119,"0.#"),1)=".",TRUE,FALSE)</formula>
    </cfRule>
  </conditionalFormatting>
  <conditionalFormatting sqref="AM119">
    <cfRule type="expression" dxfId="2611" priority="13207">
      <formula>IF(RIGHT(TEXT(AM119,"0.#"),1)=".",FALSE,TRUE)</formula>
    </cfRule>
    <cfRule type="expression" dxfId="2610" priority="13208">
      <formula>IF(RIGHT(TEXT(AM119,"0.#"),1)=".",TRUE,FALSE)</formula>
    </cfRule>
  </conditionalFormatting>
  <conditionalFormatting sqref="AQ120">
    <cfRule type="expression" dxfId="2609" priority="13199">
      <formula>IF(RIGHT(TEXT(AQ120,"0.#"),1)=".",FALSE,TRUE)</formula>
    </cfRule>
    <cfRule type="expression" dxfId="2608" priority="13200">
      <formula>IF(RIGHT(TEXT(AQ120,"0.#"),1)=".",TRUE,FALSE)</formula>
    </cfRule>
  </conditionalFormatting>
  <conditionalFormatting sqref="AE122 AQ122">
    <cfRule type="expression" dxfId="2607" priority="13197">
      <formula>IF(RIGHT(TEXT(AE122,"0.#"),1)=".",FALSE,TRUE)</formula>
    </cfRule>
    <cfRule type="expression" dxfId="2606" priority="13198">
      <formula>IF(RIGHT(TEXT(AE122,"0.#"),1)=".",TRUE,FALSE)</formula>
    </cfRule>
  </conditionalFormatting>
  <conditionalFormatting sqref="AI122">
    <cfRule type="expression" dxfId="2605" priority="13195">
      <formula>IF(RIGHT(TEXT(AI122,"0.#"),1)=".",FALSE,TRUE)</formula>
    </cfRule>
    <cfRule type="expression" dxfId="2604" priority="13196">
      <formula>IF(RIGHT(TEXT(AI122,"0.#"),1)=".",TRUE,FALSE)</formula>
    </cfRule>
  </conditionalFormatting>
  <conditionalFormatting sqref="AM122">
    <cfRule type="expression" dxfId="2603" priority="13193">
      <formula>IF(RIGHT(TEXT(AM122,"0.#"),1)=".",FALSE,TRUE)</formula>
    </cfRule>
    <cfRule type="expression" dxfId="2602" priority="13194">
      <formula>IF(RIGHT(TEXT(AM122,"0.#"),1)=".",TRUE,FALSE)</formula>
    </cfRule>
  </conditionalFormatting>
  <conditionalFormatting sqref="AQ123">
    <cfRule type="expression" dxfId="2601" priority="13185">
      <formula>IF(RIGHT(TEXT(AQ123,"0.#"),1)=".",FALSE,TRUE)</formula>
    </cfRule>
    <cfRule type="expression" dxfId="2600" priority="13186">
      <formula>IF(RIGHT(TEXT(AQ123,"0.#"),1)=".",TRUE,FALSE)</formula>
    </cfRule>
  </conditionalFormatting>
  <conditionalFormatting sqref="AE125 AQ125">
    <cfRule type="expression" dxfId="2599" priority="13183">
      <formula>IF(RIGHT(TEXT(AE125,"0.#"),1)=".",FALSE,TRUE)</formula>
    </cfRule>
    <cfRule type="expression" dxfId="2598" priority="13184">
      <formula>IF(RIGHT(TEXT(AE125,"0.#"),1)=".",TRUE,FALSE)</formula>
    </cfRule>
  </conditionalFormatting>
  <conditionalFormatting sqref="AI125">
    <cfRule type="expression" dxfId="2597" priority="13181">
      <formula>IF(RIGHT(TEXT(AI125,"0.#"),1)=".",FALSE,TRUE)</formula>
    </cfRule>
    <cfRule type="expression" dxfId="2596" priority="13182">
      <formula>IF(RIGHT(TEXT(AI125,"0.#"),1)=".",TRUE,FALSE)</formula>
    </cfRule>
  </conditionalFormatting>
  <conditionalFormatting sqref="AM125">
    <cfRule type="expression" dxfId="2595" priority="13179">
      <formula>IF(RIGHT(TEXT(AM125,"0.#"),1)=".",FALSE,TRUE)</formula>
    </cfRule>
    <cfRule type="expression" dxfId="2594" priority="13180">
      <formula>IF(RIGHT(TEXT(AM125,"0.#"),1)=".",TRUE,FALSE)</formula>
    </cfRule>
  </conditionalFormatting>
  <conditionalFormatting sqref="AQ126">
    <cfRule type="expression" dxfId="2593" priority="13171">
      <formula>IF(RIGHT(TEXT(AQ126,"0.#"),1)=".",FALSE,TRUE)</formula>
    </cfRule>
    <cfRule type="expression" dxfId="2592" priority="13172">
      <formula>IF(RIGHT(TEXT(AQ126,"0.#"),1)=".",TRUE,FALSE)</formula>
    </cfRule>
  </conditionalFormatting>
  <conditionalFormatting sqref="AE128 AQ128">
    <cfRule type="expression" dxfId="2591" priority="13169">
      <formula>IF(RIGHT(TEXT(AE128,"0.#"),1)=".",FALSE,TRUE)</formula>
    </cfRule>
    <cfRule type="expression" dxfId="2590" priority="13170">
      <formula>IF(RIGHT(TEXT(AE128,"0.#"),1)=".",TRUE,FALSE)</formula>
    </cfRule>
  </conditionalFormatting>
  <conditionalFormatting sqref="AI128">
    <cfRule type="expression" dxfId="2589" priority="13167">
      <formula>IF(RIGHT(TEXT(AI128,"0.#"),1)=".",FALSE,TRUE)</formula>
    </cfRule>
    <cfRule type="expression" dxfId="2588" priority="13168">
      <formula>IF(RIGHT(TEXT(AI128,"0.#"),1)=".",TRUE,FALSE)</formula>
    </cfRule>
  </conditionalFormatting>
  <conditionalFormatting sqref="AM128">
    <cfRule type="expression" dxfId="2587" priority="13165">
      <formula>IF(RIGHT(TEXT(AM128,"0.#"),1)=".",FALSE,TRUE)</formula>
    </cfRule>
    <cfRule type="expression" dxfId="2586" priority="13166">
      <formula>IF(RIGHT(TEXT(AM128,"0.#"),1)=".",TRUE,FALSE)</formula>
    </cfRule>
  </conditionalFormatting>
  <conditionalFormatting sqref="AQ129">
    <cfRule type="expression" dxfId="2585" priority="13157">
      <formula>IF(RIGHT(TEXT(AQ129,"0.#"),1)=".",FALSE,TRUE)</formula>
    </cfRule>
    <cfRule type="expression" dxfId="2584" priority="13158">
      <formula>IF(RIGHT(TEXT(AQ129,"0.#"),1)=".",TRUE,FALSE)</formula>
    </cfRule>
  </conditionalFormatting>
  <conditionalFormatting sqref="AE75">
    <cfRule type="expression" dxfId="2583" priority="13155">
      <formula>IF(RIGHT(TEXT(AE75,"0.#"),1)=".",FALSE,TRUE)</formula>
    </cfRule>
    <cfRule type="expression" dxfId="2582" priority="13156">
      <formula>IF(RIGHT(TEXT(AE75,"0.#"),1)=".",TRUE,FALSE)</formula>
    </cfRule>
  </conditionalFormatting>
  <conditionalFormatting sqref="AE76">
    <cfRule type="expression" dxfId="2581" priority="13153">
      <formula>IF(RIGHT(TEXT(AE76,"0.#"),1)=".",FALSE,TRUE)</formula>
    </cfRule>
    <cfRule type="expression" dxfId="2580" priority="13154">
      <formula>IF(RIGHT(TEXT(AE76,"0.#"),1)=".",TRUE,FALSE)</formula>
    </cfRule>
  </conditionalFormatting>
  <conditionalFormatting sqref="AE77">
    <cfRule type="expression" dxfId="2579" priority="13151">
      <formula>IF(RIGHT(TEXT(AE77,"0.#"),1)=".",FALSE,TRUE)</formula>
    </cfRule>
    <cfRule type="expression" dxfId="2578" priority="13152">
      <formula>IF(RIGHT(TEXT(AE77,"0.#"),1)=".",TRUE,FALSE)</formula>
    </cfRule>
  </conditionalFormatting>
  <conditionalFormatting sqref="AI77">
    <cfRule type="expression" dxfId="2577" priority="13149">
      <formula>IF(RIGHT(TEXT(AI77,"0.#"),1)=".",FALSE,TRUE)</formula>
    </cfRule>
    <cfRule type="expression" dxfId="2576" priority="13150">
      <formula>IF(RIGHT(TEXT(AI77,"0.#"),1)=".",TRUE,FALSE)</formula>
    </cfRule>
  </conditionalFormatting>
  <conditionalFormatting sqref="AI76">
    <cfRule type="expression" dxfId="2575" priority="13147">
      <formula>IF(RIGHT(TEXT(AI76,"0.#"),1)=".",FALSE,TRUE)</formula>
    </cfRule>
    <cfRule type="expression" dxfId="2574" priority="13148">
      <formula>IF(RIGHT(TEXT(AI76,"0.#"),1)=".",TRUE,FALSE)</formula>
    </cfRule>
  </conditionalFormatting>
  <conditionalFormatting sqref="AI75">
    <cfRule type="expression" dxfId="2573" priority="13145">
      <formula>IF(RIGHT(TEXT(AI75,"0.#"),1)=".",FALSE,TRUE)</formula>
    </cfRule>
    <cfRule type="expression" dxfId="2572" priority="13146">
      <formula>IF(RIGHT(TEXT(AI75,"0.#"),1)=".",TRUE,FALSE)</formula>
    </cfRule>
  </conditionalFormatting>
  <conditionalFormatting sqref="AM75">
    <cfRule type="expression" dxfId="2571" priority="13143">
      <formula>IF(RIGHT(TEXT(AM75,"0.#"),1)=".",FALSE,TRUE)</formula>
    </cfRule>
    <cfRule type="expression" dxfId="2570" priority="13144">
      <formula>IF(RIGHT(TEXT(AM75,"0.#"),1)=".",TRUE,FALSE)</formula>
    </cfRule>
  </conditionalFormatting>
  <conditionalFormatting sqref="AM76">
    <cfRule type="expression" dxfId="2569" priority="13141">
      <formula>IF(RIGHT(TEXT(AM76,"0.#"),1)=".",FALSE,TRUE)</formula>
    </cfRule>
    <cfRule type="expression" dxfId="2568" priority="13142">
      <formula>IF(RIGHT(TEXT(AM76,"0.#"),1)=".",TRUE,FALSE)</formula>
    </cfRule>
  </conditionalFormatting>
  <conditionalFormatting sqref="AM77">
    <cfRule type="expression" dxfId="2567" priority="13139">
      <formula>IF(RIGHT(TEXT(AM77,"0.#"),1)=".",FALSE,TRUE)</formula>
    </cfRule>
    <cfRule type="expression" dxfId="2566" priority="13140">
      <formula>IF(RIGHT(TEXT(AM77,"0.#"),1)=".",TRUE,FALSE)</formula>
    </cfRule>
  </conditionalFormatting>
  <conditionalFormatting sqref="AE134:AE135 AI134:AI135 AM134:AM135 AQ134:AQ135 AU134:AU135">
    <cfRule type="expression" dxfId="2565" priority="13125">
      <formula>IF(RIGHT(TEXT(AE134,"0.#"),1)=".",FALSE,TRUE)</formula>
    </cfRule>
    <cfRule type="expression" dxfId="2564" priority="13126">
      <formula>IF(RIGHT(TEXT(AE134,"0.#"),1)=".",TRUE,FALSE)</formula>
    </cfRule>
  </conditionalFormatting>
  <conditionalFormatting sqref="AE433">
    <cfRule type="expression" dxfId="2563" priority="13095">
      <formula>IF(RIGHT(TEXT(AE433,"0.#"),1)=".",FALSE,TRUE)</formula>
    </cfRule>
    <cfRule type="expression" dxfId="2562" priority="13096">
      <formula>IF(RIGHT(TEXT(AE433,"0.#"),1)=".",TRUE,FALSE)</formula>
    </cfRule>
  </conditionalFormatting>
  <conditionalFormatting sqref="AM435">
    <cfRule type="expression" dxfId="2561" priority="13079">
      <formula>IF(RIGHT(TEXT(AM435,"0.#"),1)=".",FALSE,TRUE)</formula>
    </cfRule>
    <cfRule type="expression" dxfId="2560" priority="13080">
      <formula>IF(RIGHT(TEXT(AM435,"0.#"),1)=".",TRUE,FALSE)</formula>
    </cfRule>
  </conditionalFormatting>
  <conditionalFormatting sqref="AE434">
    <cfRule type="expression" dxfId="2559" priority="13093">
      <formula>IF(RIGHT(TEXT(AE434,"0.#"),1)=".",FALSE,TRUE)</formula>
    </cfRule>
    <cfRule type="expression" dxfId="2558" priority="13094">
      <formula>IF(RIGHT(TEXT(AE434,"0.#"),1)=".",TRUE,FALSE)</formula>
    </cfRule>
  </conditionalFormatting>
  <conditionalFormatting sqref="AE435">
    <cfRule type="expression" dxfId="2557" priority="13091">
      <formula>IF(RIGHT(TEXT(AE435,"0.#"),1)=".",FALSE,TRUE)</formula>
    </cfRule>
    <cfRule type="expression" dxfId="2556" priority="13092">
      <formula>IF(RIGHT(TEXT(AE435,"0.#"),1)=".",TRUE,FALSE)</formula>
    </cfRule>
  </conditionalFormatting>
  <conditionalFormatting sqref="AM433">
    <cfRule type="expression" dxfId="2555" priority="13083">
      <formula>IF(RIGHT(TEXT(AM433,"0.#"),1)=".",FALSE,TRUE)</formula>
    </cfRule>
    <cfRule type="expression" dxfId="2554" priority="13084">
      <formula>IF(RIGHT(TEXT(AM433,"0.#"),1)=".",TRUE,FALSE)</formula>
    </cfRule>
  </conditionalFormatting>
  <conditionalFormatting sqref="AM434">
    <cfRule type="expression" dxfId="2553" priority="13081">
      <formula>IF(RIGHT(TEXT(AM434,"0.#"),1)=".",FALSE,TRUE)</formula>
    </cfRule>
    <cfRule type="expression" dxfId="2552" priority="13082">
      <formula>IF(RIGHT(TEXT(AM434,"0.#"),1)=".",TRUE,FALSE)</formula>
    </cfRule>
  </conditionalFormatting>
  <conditionalFormatting sqref="AU433">
    <cfRule type="expression" dxfId="2551" priority="13071">
      <formula>IF(RIGHT(TEXT(AU433,"0.#"),1)=".",FALSE,TRUE)</formula>
    </cfRule>
    <cfRule type="expression" dxfId="2550" priority="13072">
      <formula>IF(RIGHT(TEXT(AU433,"0.#"),1)=".",TRUE,FALSE)</formula>
    </cfRule>
  </conditionalFormatting>
  <conditionalFormatting sqref="AU434">
    <cfRule type="expression" dxfId="2549" priority="13069">
      <formula>IF(RIGHT(TEXT(AU434,"0.#"),1)=".",FALSE,TRUE)</formula>
    </cfRule>
    <cfRule type="expression" dxfId="2548" priority="13070">
      <formula>IF(RIGHT(TEXT(AU434,"0.#"),1)=".",TRUE,FALSE)</formula>
    </cfRule>
  </conditionalFormatting>
  <conditionalFormatting sqref="AU435">
    <cfRule type="expression" dxfId="2547" priority="13067">
      <formula>IF(RIGHT(TEXT(AU435,"0.#"),1)=".",FALSE,TRUE)</formula>
    </cfRule>
    <cfRule type="expression" dxfId="2546" priority="13068">
      <formula>IF(RIGHT(TEXT(AU435,"0.#"),1)=".",TRUE,FALSE)</formula>
    </cfRule>
  </conditionalFormatting>
  <conditionalFormatting sqref="AI435">
    <cfRule type="expression" dxfId="2545" priority="13001">
      <formula>IF(RIGHT(TEXT(AI435,"0.#"),1)=".",FALSE,TRUE)</formula>
    </cfRule>
    <cfRule type="expression" dxfId="2544" priority="13002">
      <formula>IF(RIGHT(TEXT(AI435,"0.#"),1)=".",TRUE,FALSE)</formula>
    </cfRule>
  </conditionalFormatting>
  <conditionalFormatting sqref="AI433">
    <cfRule type="expression" dxfId="2543" priority="13005">
      <formula>IF(RIGHT(TEXT(AI433,"0.#"),1)=".",FALSE,TRUE)</formula>
    </cfRule>
    <cfRule type="expression" dxfId="2542" priority="13006">
      <formula>IF(RIGHT(TEXT(AI433,"0.#"),1)=".",TRUE,FALSE)</formula>
    </cfRule>
  </conditionalFormatting>
  <conditionalFormatting sqref="AI434">
    <cfRule type="expression" dxfId="2541" priority="13003">
      <formula>IF(RIGHT(TEXT(AI434,"0.#"),1)=".",FALSE,TRUE)</formula>
    </cfRule>
    <cfRule type="expression" dxfId="2540" priority="13004">
      <formula>IF(RIGHT(TEXT(AI434,"0.#"),1)=".",TRUE,FALSE)</formula>
    </cfRule>
  </conditionalFormatting>
  <conditionalFormatting sqref="AQ434">
    <cfRule type="expression" dxfId="2539" priority="12987">
      <formula>IF(RIGHT(TEXT(AQ434,"0.#"),1)=".",FALSE,TRUE)</formula>
    </cfRule>
    <cfRule type="expression" dxfId="2538" priority="12988">
      <formula>IF(RIGHT(TEXT(AQ434,"0.#"),1)=".",TRUE,FALSE)</formula>
    </cfRule>
  </conditionalFormatting>
  <conditionalFormatting sqref="AQ435">
    <cfRule type="expression" dxfId="2537" priority="12973">
      <formula>IF(RIGHT(TEXT(AQ435,"0.#"),1)=".",FALSE,TRUE)</formula>
    </cfRule>
    <cfRule type="expression" dxfId="2536" priority="12974">
      <formula>IF(RIGHT(TEXT(AQ435,"0.#"),1)=".",TRUE,FALSE)</formula>
    </cfRule>
  </conditionalFormatting>
  <conditionalFormatting sqref="AQ433">
    <cfRule type="expression" dxfId="2535" priority="12971">
      <formula>IF(RIGHT(TEXT(AQ433,"0.#"),1)=".",FALSE,TRUE)</formula>
    </cfRule>
    <cfRule type="expression" dxfId="2534" priority="12972">
      <formula>IF(RIGHT(TEXT(AQ433,"0.#"),1)=".",TRUE,FALSE)</formula>
    </cfRule>
  </conditionalFormatting>
  <conditionalFormatting sqref="AL847:AO866">
    <cfRule type="expression" dxfId="2533" priority="6695">
      <formula>IF(AND(AL847&gt;=0, RIGHT(TEXT(AL847,"0.#"),1)&lt;&gt;"."),TRUE,FALSE)</formula>
    </cfRule>
    <cfRule type="expression" dxfId="2532" priority="6696">
      <formula>IF(AND(AL847&gt;=0, RIGHT(TEXT(AL847,"0.#"),1)="."),TRUE,FALSE)</formula>
    </cfRule>
    <cfRule type="expression" dxfId="2531" priority="6697">
      <formula>IF(AND(AL847&lt;0, RIGHT(TEXT(AL847,"0.#"),1)&lt;&gt;"."),TRUE,FALSE)</formula>
    </cfRule>
    <cfRule type="expression" dxfId="2530" priority="6698">
      <formula>IF(AND(AL847&lt;0, RIGHT(TEXT(AL847,"0.#"),1)="."),TRUE,FALSE)</formula>
    </cfRule>
  </conditionalFormatting>
  <conditionalFormatting sqref="AQ53:AQ55">
    <cfRule type="expression" dxfId="2529" priority="4717">
      <formula>IF(RIGHT(TEXT(AQ53,"0.#"),1)=".",FALSE,TRUE)</formula>
    </cfRule>
    <cfRule type="expression" dxfId="2528" priority="4718">
      <formula>IF(RIGHT(TEXT(AQ53,"0.#"),1)=".",TRUE,FALSE)</formula>
    </cfRule>
  </conditionalFormatting>
  <conditionalFormatting sqref="AU53:AU55">
    <cfRule type="expression" dxfId="2527" priority="4715">
      <formula>IF(RIGHT(TEXT(AU53,"0.#"),1)=".",FALSE,TRUE)</formula>
    </cfRule>
    <cfRule type="expression" dxfId="2526" priority="4716">
      <formula>IF(RIGHT(TEXT(AU53,"0.#"),1)=".",TRUE,FALSE)</formula>
    </cfRule>
  </conditionalFormatting>
  <conditionalFormatting sqref="AQ60:AQ62">
    <cfRule type="expression" dxfId="2525" priority="4713">
      <formula>IF(RIGHT(TEXT(AQ60,"0.#"),1)=".",FALSE,TRUE)</formula>
    </cfRule>
    <cfRule type="expression" dxfId="2524" priority="4714">
      <formula>IF(RIGHT(TEXT(AQ60,"0.#"),1)=".",TRUE,FALSE)</formula>
    </cfRule>
  </conditionalFormatting>
  <conditionalFormatting sqref="AU60:AU62">
    <cfRule type="expression" dxfId="2523" priority="4711">
      <formula>IF(RIGHT(TEXT(AU60,"0.#"),1)=".",FALSE,TRUE)</formula>
    </cfRule>
    <cfRule type="expression" dxfId="2522" priority="4712">
      <formula>IF(RIGHT(TEXT(AU60,"0.#"),1)=".",TRUE,FALSE)</formula>
    </cfRule>
  </conditionalFormatting>
  <conditionalFormatting sqref="AQ75:AQ77">
    <cfRule type="expression" dxfId="2521" priority="4709">
      <formula>IF(RIGHT(TEXT(AQ75,"0.#"),1)=".",FALSE,TRUE)</formula>
    </cfRule>
    <cfRule type="expression" dxfId="2520" priority="4710">
      <formula>IF(RIGHT(TEXT(AQ75,"0.#"),1)=".",TRUE,FALSE)</formula>
    </cfRule>
  </conditionalFormatting>
  <conditionalFormatting sqref="AU75:AU77">
    <cfRule type="expression" dxfId="2519" priority="4707">
      <formula>IF(RIGHT(TEXT(AU75,"0.#"),1)=".",FALSE,TRUE)</formula>
    </cfRule>
    <cfRule type="expression" dxfId="2518" priority="4708">
      <formula>IF(RIGHT(TEXT(AU75,"0.#"),1)=".",TRUE,FALSE)</formula>
    </cfRule>
  </conditionalFormatting>
  <conditionalFormatting sqref="AQ87:AQ89">
    <cfRule type="expression" dxfId="2517" priority="4705">
      <formula>IF(RIGHT(TEXT(AQ87,"0.#"),1)=".",FALSE,TRUE)</formula>
    </cfRule>
    <cfRule type="expression" dxfId="2516" priority="4706">
      <formula>IF(RIGHT(TEXT(AQ87,"0.#"),1)=".",TRUE,FALSE)</formula>
    </cfRule>
  </conditionalFormatting>
  <conditionalFormatting sqref="AU87:AU89">
    <cfRule type="expression" dxfId="2515" priority="4703">
      <formula>IF(RIGHT(TEXT(AU87,"0.#"),1)=".",FALSE,TRUE)</formula>
    </cfRule>
    <cfRule type="expression" dxfId="2514" priority="4704">
      <formula>IF(RIGHT(TEXT(AU87,"0.#"),1)=".",TRUE,FALSE)</formula>
    </cfRule>
  </conditionalFormatting>
  <conditionalFormatting sqref="AQ92:AQ94">
    <cfRule type="expression" dxfId="2513" priority="4701">
      <formula>IF(RIGHT(TEXT(AQ92,"0.#"),1)=".",FALSE,TRUE)</formula>
    </cfRule>
    <cfRule type="expression" dxfId="2512" priority="4702">
      <formula>IF(RIGHT(TEXT(AQ92,"0.#"),1)=".",TRUE,FALSE)</formula>
    </cfRule>
  </conditionalFormatting>
  <conditionalFormatting sqref="AU92:AU94">
    <cfRule type="expression" dxfId="2511" priority="4699">
      <formula>IF(RIGHT(TEXT(AU92,"0.#"),1)=".",FALSE,TRUE)</formula>
    </cfRule>
    <cfRule type="expression" dxfId="2510" priority="4700">
      <formula>IF(RIGHT(TEXT(AU92,"0.#"),1)=".",TRUE,FALSE)</formula>
    </cfRule>
  </conditionalFormatting>
  <conditionalFormatting sqref="AQ97:AQ99">
    <cfRule type="expression" dxfId="2509" priority="4697">
      <formula>IF(RIGHT(TEXT(AQ97,"0.#"),1)=".",FALSE,TRUE)</formula>
    </cfRule>
    <cfRule type="expression" dxfId="2508" priority="4698">
      <formula>IF(RIGHT(TEXT(AQ97,"0.#"),1)=".",TRUE,FALSE)</formula>
    </cfRule>
  </conditionalFormatting>
  <conditionalFormatting sqref="AU97:AU99">
    <cfRule type="expression" dxfId="2507" priority="4695">
      <formula>IF(RIGHT(TEXT(AU97,"0.#"),1)=".",FALSE,TRUE)</formula>
    </cfRule>
    <cfRule type="expression" dxfId="2506" priority="4696">
      <formula>IF(RIGHT(TEXT(AU97,"0.#"),1)=".",TRUE,FALSE)</formula>
    </cfRule>
  </conditionalFormatting>
  <conditionalFormatting sqref="AE458">
    <cfRule type="expression" dxfId="2505" priority="4389">
      <formula>IF(RIGHT(TEXT(AE458,"0.#"),1)=".",FALSE,TRUE)</formula>
    </cfRule>
    <cfRule type="expression" dxfId="2504" priority="4390">
      <formula>IF(RIGHT(TEXT(AE458,"0.#"),1)=".",TRUE,FALSE)</formula>
    </cfRule>
  </conditionalFormatting>
  <conditionalFormatting sqref="AU458">
    <cfRule type="expression" dxfId="2503" priority="4377">
      <formula>IF(RIGHT(TEXT(AU458,"0.#"),1)=".",FALSE,TRUE)</formula>
    </cfRule>
    <cfRule type="expression" dxfId="2502" priority="4378">
      <formula>IF(RIGHT(TEXT(AU458,"0.#"),1)=".",TRUE,FALSE)</formula>
    </cfRule>
  </conditionalFormatting>
  <conditionalFormatting sqref="AU459">
    <cfRule type="expression" dxfId="2501" priority="4375">
      <formula>IF(RIGHT(TEXT(AU459,"0.#"),1)=".",FALSE,TRUE)</formula>
    </cfRule>
    <cfRule type="expression" dxfId="2500" priority="4376">
      <formula>IF(RIGHT(TEXT(AU459,"0.#"),1)=".",TRUE,FALSE)</formula>
    </cfRule>
  </conditionalFormatting>
  <conditionalFormatting sqref="AU460">
    <cfRule type="expression" dxfId="2499" priority="4373">
      <formula>IF(RIGHT(TEXT(AU460,"0.#"),1)=".",FALSE,TRUE)</formula>
    </cfRule>
    <cfRule type="expression" dxfId="2498" priority="4374">
      <formula>IF(RIGHT(TEXT(AU460,"0.#"),1)=".",TRUE,FALSE)</formula>
    </cfRule>
  </conditionalFormatting>
  <conditionalFormatting sqref="AQ459">
    <cfRule type="expression" dxfId="2497" priority="4365">
      <formula>IF(RIGHT(TEXT(AQ459,"0.#"),1)=".",FALSE,TRUE)</formula>
    </cfRule>
    <cfRule type="expression" dxfId="2496" priority="4366">
      <formula>IF(RIGHT(TEXT(AQ459,"0.#"),1)=".",TRUE,FALSE)</formula>
    </cfRule>
  </conditionalFormatting>
  <conditionalFormatting sqref="AQ460">
    <cfRule type="expression" dxfId="2495" priority="4363">
      <formula>IF(RIGHT(TEXT(AQ460,"0.#"),1)=".",FALSE,TRUE)</formula>
    </cfRule>
    <cfRule type="expression" dxfId="2494" priority="4364">
      <formula>IF(RIGHT(TEXT(AQ460,"0.#"),1)=".",TRUE,FALSE)</formula>
    </cfRule>
  </conditionalFormatting>
  <conditionalFormatting sqref="AQ458">
    <cfRule type="expression" dxfId="2493" priority="4361">
      <formula>IF(RIGHT(TEXT(AQ458,"0.#"),1)=".",FALSE,TRUE)</formula>
    </cfRule>
    <cfRule type="expression" dxfId="2492" priority="4362">
      <formula>IF(RIGHT(TEXT(AQ458,"0.#"),1)=".",TRUE,FALSE)</formula>
    </cfRule>
  </conditionalFormatting>
  <conditionalFormatting sqref="AE120 AM120">
    <cfRule type="expression" dxfId="2491" priority="3039">
      <formula>IF(RIGHT(TEXT(AE120,"0.#"),1)=".",FALSE,TRUE)</formula>
    </cfRule>
    <cfRule type="expression" dxfId="2490" priority="3040">
      <formula>IF(RIGHT(TEXT(AE120,"0.#"),1)=".",TRUE,FALSE)</formula>
    </cfRule>
  </conditionalFormatting>
  <conditionalFormatting sqref="AI126">
    <cfRule type="expression" dxfId="2489" priority="3029">
      <formula>IF(RIGHT(TEXT(AI126,"0.#"),1)=".",FALSE,TRUE)</formula>
    </cfRule>
    <cfRule type="expression" dxfId="2488" priority="3030">
      <formula>IF(RIGHT(TEXT(AI126,"0.#"),1)=".",TRUE,FALSE)</formula>
    </cfRule>
  </conditionalFormatting>
  <conditionalFormatting sqref="AI120">
    <cfRule type="expression" dxfId="2487" priority="3037">
      <formula>IF(RIGHT(TEXT(AI120,"0.#"),1)=".",FALSE,TRUE)</formula>
    </cfRule>
    <cfRule type="expression" dxfId="2486" priority="3038">
      <formula>IF(RIGHT(TEXT(AI120,"0.#"),1)=".",TRUE,FALSE)</formula>
    </cfRule>
  </conditionalFormatting>
  <conditionalFormatting sqref="AE123 AM123">
    <cfRule type="expression" dxfId="2485" priority="3035">
      <formula>IF(RIGHT(TEXT(AE123,"0.#"),1)=".",FALSE,TRUE)</formula>
    </cfRule>
    <cfRule type="expression" dxfId="2484" priority="3036">
      <formula>IF(RIGHT(TEXT(AE123,"0.#"),1)=".",TRUE,FALSE)</formula>
    </cfRule>
  </conditionalFormatting>
  <conditionalFormatting sqref="AI123">
    <cfRule type="expression" dxfId="2483" priority="3033">
      <formula>IF(RIGHT(TEXT(AI123,"0.#"),1)=".",FALSE,TRUE)</formula>
    </cfRule>
    <cfRule type="expression" dxfId="2482" priority="3034">
      <formula>IF(RIGHT(TEXT(AI123,"0.#"),1)=".",TRUE,FALSE)</formula>
    </cfRule>
  </conditionalFormatting>
  <conditionalFormatting sqref="AE126 AM126">
    <cfRule type="expression" dxfId="2481" priority="3031">
      <formula>IF(RIGHT(TEXT(AE126,"0.#"),1)=".",FALSE,TRUE)</formula>
    </cfRule>
    <cfRule type="expression" dxfId="2480" priority="3032">
      <formula>IF(RIGHT(TEXT(AE126,"0.#"),1)=".",TRUE,FALSE)</formula>
    </cfRule>
  </conditionalFormatting>
  <conditionalFormatting sqref="AE129 AM129">
    <cfRule type="expression" dxfId="2479" priority="3027">
      <formula>IF(RIGHT(TEXT(AE129,"0.#"),1)=".",FALSE,TRUE)</formula>
    </cfRule>
    <cfRule type="expression" dxfId="2478" priority="3028">
      <formula>IF(RIGHT(TEXT(AE129,"0.#"),1)=".",TRUE,FALSE)</formula>
    </cfRule>
  </conditionalFormatting>
  <conditionalFormatting sqref="AI129">
    <cfRule type="expression" dxfId="2477" priority="3025">
      <formula>IF(RIGHT(TEXT(AI129,"0.#"),1)=".",FALSE,TRUE)</formula>
    </cfRule>
    <cfRule type="expression" dxfId="2476" priority="3026">
      <formula>IF(RIGHT(TEXT(AI129,"0.#"),1)=".",TRUE,FALSE)</formula>
    </cfRule>
  </conditionalFormatting>
  <conditionalFormatting sqref="Y847:Y866">
    <cfRule type="expression" dxfId="2475" priority="3023">
      <formula>IF(RIGHT(TEXT(Y847,"0.#"),1)=".",FALSE,TRUE)</formula>
    </cfRule>
    <cfRule type="expression" dxfId="2474" priority="3024">
      <formula>IF(RIGHT(TEXT(Y847,"0.#"),1)=".",TRUE,FALSE)</formula>
    </cfRule>
  </conditionalFormatting>
  <conditionalFormatting sqref="AU518">
    <cfRule type="expression" dxfId="2473" priority="1533">
      <formula>IF(RIGHT(TEXT(AU518,"0.#"),1)=".",FALSE,TRUE)</formula>
    </cfRule>
    <cfRule type="expression" dxfId="2472" priority="1534">
      <formula>IF(RIGHT(TEXT(AU518,"0.#"),1)=".",TRUE,FALSE)</formula>
    </cfRule>
  </conditionalFormatting>
  <conditionalFormatting sqref="AQ551">
    <cfRule type="expression" dxfId="2471" priority="1309">
      <formula>IF(RIGHT(TEXT(AQ551,"0.#"),1)=".",FALSE,TRUE)</formula>
    </cfRule>
    <cfRule type="expression" dxfId="2470" priority="1310">
      <formula>IF(RIGHT(TEXT(AQ551,"0.#"),1)=".",TRUE,FALSE)</formula>
    </cfRule>
  </conditionalFormatting>
  <conditionalFormatting sqref="AE556">
    <cfRule type="expression" dxfId="2469" priority="1307">
      <formula>IF(RIGHT(TEXT(AE556,"0.#"),1)=".",FALSE,TRUE)</formula>
    </cfRule>
    <cfRule type="expression" dxfId="2468" priority="1308">
      <formula>IF(RIGHT(TEXT(AE556,"0.#"),1)=".",TRUE,FALSE)</formula>
    </cfRule>
  </conditionalFormatting>
  <conditionalFormatting sqref="AE557">
    <cfRule type="expression" dxfId="2467" priority="1305">
      <formula>IF(RIGHT(TEXT(AE557,"0.#"),1)=".",FALSE,TRUE)</formula>
    </cfRule>
    <cfRule type="expression" dxfId="2466" priority="1306">
      <formula>IF(RIGHT(TEXT(AE557,"0.#"),1)=".",TRUE,FALSE)</formula>
    </cfRule>
  </conditionalFormatting>
  <conditionalFormatting sqref="AE558">
    <cfRule type="expression" dxfId="2465" priority="1303">
      <formula>IF(RIGHT(TEXT(AE558,"0.#"),1)=".",FALSE,TRUE)</formula>
    </cfRule>
    <cfRule type="expression" dxfId="2464" priority="1304">
      <formula>IF(RIGHT(TEXT(AE558,"0.#"),1)=".",TRUE,FALSE)</formula>
    </cfRule>
  </conditionalFormatting>
  <conditionalFormatting sqref="AU556">
    <cfRule type="expression" dxfId="2463" priority="1295">
      <formula>IF(RIGHT(TEXT(AU556,"0.#"),1)=".",FALSE,TRUE)</formula>
    </cfRule>
    <cfRule type="expression" dxfId="2462" priority="1296">
      <formula>IF(RIGHT(TEXT(AU556,"0.#"),1)=".",TRUE,FALSE)</formula>
    </cfRule>
  </conditionalFormatting>
  <conditionalFormatting sqref="AU557">
    <cfRule type="expression" dxfId="2461" priority="1293">
      <formula>IF(RIGHT(TEXT(AU557,"0.#"),1)=".",FALSE,TRUE)</formula>
    </cfRule>
    <cfRule type="expression" dxfId="2460" priority="1294">
      <formula>IF(RIGHT(TEXT(AU557,"0.#"),1)=".",TRUE,FALSE)</formula>
    </cfRule>
  </conditionalFormatting>
  <conditionalFormatting sqref="AU558">
    <cfRule type="expression" dxfId="2459" priority="1291">
      <formula>IF(RIGHT(TEXT(AU558,"0.#"),1)=".",FALSE,TRUE)</formula>
    </cfRule>
    <cfRule type="expression" dxfId="2458" priority="1292">
      <formula>IF(RIGHT(TEXT(AU558,"0.#"),1)=".",TRUE,FALSE)</formula>
    </cfRule>
  </conditionalFormatting>
  <conditionalFormatting sqref="AQ557">
    <cfRule type="expression" dxfId="2457" priority="1283">
      <formula>IF(RIGHT(TEXT(AQ557,"0.#"),1)=".",FALSE,TRUE)</formula>
    </cfRule>
    <cfRule type="expression" dxfId="2456" priority="1284">
      <formula>IF(RIGHT(TEXT(AQ557,"0.#"),1)=".",TRUE,FALSE)</formula>
    </cfRule>
  </conditionalFormatting>
  <conditionalFormatting sqref="AQ558">
    <cfRule type="expression" dxfId="2455" priority="1281">
      <formula>IF(RIGHT(TEXT(AQ558,"0.#"),1)=".",FALSE,TRUE)</formula>
    </cfRule>
    <cfRule type="expression" dxfId="2454" priority="1282">
      <formula>IF(RIGHT(TEXT(AQ558,"0.#"),1)=".",TRUE,FALSE)</formula>
    </cfRule>
  </conditionalFormatting>
  <conditionalFormatting sqref="AQ556">
    <cfRule type="expression" dxfId="2453" priority="1279">
      <formula>IF(RIGHT(TEXT(AQ556,"0.#"),1)=".",FALSE,TRUE)</formula>
    </cfRule>
    <cfRule type="expression" dxfId="2452" priority="1280">
      <formula>IF(RIGHT(TEXT(AQ556,"0.#"),1)=".",TRUE,FALSE)</formula>
    </cfRule>
  </conditionalFormatting>
  <conditionalFormatting sqref="AE561">
    <cfRule type="expression" dxfId="2451" priority="1277">
      <formula>IF(RIGHT(TEXT(AE561,"0.#"),1)=".",FALSE,TRUE)</formula>
    </cfRule>
    <cfRule type="expression" dxfId="2450" priority="1278">
      <formula>IF(RIGHT(TEXT(AE561,"0.#"),1)=".",TRUE,FALSE)</formula>
    </cfRule>
  </conditionalFormatting>
  <conditionalFormatting sqref="AE562">
    <cfRule type="expression" dxfId="2449" priority="1275">
      <formula>IF(RIGHT(TEXT(AE562,"0.#"),1)=".",FALSE,TRUE)</formula>
    </cfRule>
    <cfRule type="expression" dxfId="2448" priority="1276">
      <formula>IF(RIGHT(TEXT(AE562,"0.#"),1)=".",TRUE,FALSE)</formula>
    </cfRule>
  </conditionalFormatting>
  <conditionalFormatting sqref="AE563">
    <cfRule type="expression" dxfId="2447" priority="1273">
      <formula>IF(RIGHT(TEXT(AE563,"0.#"),1)=".",FALSE,TRUE)</formula>
    </cfRule>
    <cfRule type="expression" dxfId="2446" priority="1274">
      <formula>IF(RIGHT(TEXT(AE563,"0.#"),1)=".",TRUE,FALSE)</formula>
    </cfRule>
  </conditionalFormatting>
  <conditionalFormatting sqref="AL1102:AO1131">
    <cfRule type="expression" dxfId="2445" priority="2929">
      <formula>IF(AND(AL1102&gt;=0, RIGHT(TEXT(AL1102,"0.#"),1)&lt;&gt;"."),TRUE,FALSE)</formula>
    </cfRule>
    <cfRule type="expression" dxfId="2444" priority="2930">
      <formula>IF(AND(AL1102&gt;=0, RIGHT(TEXT(AL1102,"0.#"),1)="."),TRUE,FALSE)</formula>
    </cfRule>
    <cfRule type="expression" dxfId="2443" priority="2931">
      <formula>IF(AND(AL1102&lt;0, RIGHT(TEXT(AL1102,"0.#"),1)&lt;&gt;"."),TRUE,FALSE)</formula>
    </cfRule>
    <cfRule type="expression" dxfId="2442" priority="2932">
      <formula>IF(AND(AL1102&lt;0, RIGHT(TEXT(AL1102,"0.#"),1)="."),TRUE,FALSE)</formula>
    </cfRule>
  </conditionalFormatting>
  <conditionalFormatting sqref="Y1102:Y1131">
    <cfRule type="expression" dxfId="2441" priority="2927">
      <formula>IF(RIGHT(TEXT(Y1102,"0.#"),1)=".",FALSE,TRUE)</formula>
    </cfRule>
    <cfRule type="expression" dxfId="2440" priority="2928">
      <formula>IF(RIGHT(TEXT(Y1102,"0.#"),1)=".",TRUE,FALSE)</formula>
    </cfRule>
  </conditionalFormatting>
  <conditionalFormatting sqref="AQ553">
    <cfRule type="expression" dxfId="2439" priority="1311">
      <formula>IF(RIGHT(TEXT(AQ553,"0.#"),1)=".",FALSE,TRUE)</formula>
    </cfRule>
    <cfRule type="expression" dxfId="2438" priority="1312">
      <formula>IF(RIGHT(TEXT(AQ553,"0.#"),1)=".",TRUE,FALSE)</formula>
    </cfRule>
  </conditionalFormatting>
  <conditionalFormatting sqref="AU552">
    <cfRule type="expression" dxfId="2437" priority="1323">
      <formula>IF(RIGHT(TEXT(AU552,"0.#"),1)=".",FALSE,TRUE)</formula>
    </cfRule>
    <cfRule type="expression" dxfId="2436" priority="1324">
      <formula>IF(RIGHT(TEXT(AU552,"0.#"),1)=".",TRUE,FALSE)</formula>
    </cfRule>
  </conditionalFormatting>
  <conditionalFormatting sqref="AE552">
    <cfRule type="expression" dxfId="2435" priority="1335">
      <formula>IF(RIGHT(TEXT(AE552,"0.#"),1)=".",FALSE,TRUE)</formula>
    </cfRule>
    <cfRule type="expression" dxfId="2434" priority="1336">
      <formula>IF(RIGHT(TEXT(AE552,"0.#"),1)=".",TRUE,FALSE)</formula>
    </cfRule>
  </conditionalFormatting>
  <conditionalFormatting sqref="AQ548">
    <cfRule type="expression" dxfId="2433" priority="1341">
      <formula>IF(RIGHT(TEXT(AQ548,"0.#"),1)=".",FALSE,TRUE)</formula>
    </cfRule>
    <cfRule type="expression" dxfId="2432" priority="1342">
      <formula>IF(RIGHT(TEXT(AQ548,"0.#"),1)=".",TRUE,FALSE)</formula>
    </cfRule>
  </conditionalFormatting>
  <conditionalFormatting sqref="AE492">
    <cfRule type="expression" dxfId="2431" priority="1667">
      <formula>IF(RIGHT(TEXT(AE492,"0.#"),1)=".",FALSE,TRUE)</formula>
    </cfRule>
    <cfRule type="expression" dxfId="2430" priority="1668">
      <formula>IF(RIGHT(TEXT(AE492,"0.#"),1)=".",TRUE,FALSE)</formula>
    </cfRule>
  </conditionalFormatting>
  <conditionalFormatting sqref="AE493">
    <cfRule type="expression" dxfId="2429" priority="1665">
      <formula>IF(RIGHT(TEXT(AE493,"0.#"),1)=".",FALSE,TRUE)</formula>
    </cfRule>
    <cfRule type="expression" dxfId="2428" priority="1666">
      <formula>IF(RIGHT(TEXT(AE493,"0.#"),1)=".",TRUE,FALSE)</formula>
    </cfRule>
  </conditionalFormatting>
  <conditionalFormatting sqref="AE494">
    <cfRule type="expression" dxfId="2427" priority="1663">
      <formula>IF(RIGHT(TEXT(AE494,"0.#"),1)=".",FALSE,TRUE)</formula>
    </cfRule>
    <cfRule type="expression" dxfId="2426" priority="1664">
      <formula>IF(RIGHT(TEXT(AE494,"0.#"),1)=".",TRUE,FALSE)</formula>
    </cfRule>
  </conditionalFormatting>
  <conditionalFormatting sqref="AQ493">
    <cfRule type="expression" dxfId="2425" priority="1643">
      <formula>IF(RIGHT(TEXT(AQ493,"0.#"),1)=".",FALSE,TRUE)</formula>
    </cfRule>
    <cfRule type="expression" dxfId="2424" priority="1644">
      <formula>IF(RIGHT(TEXT(AQ493,"0.#"),1)=".",TRUE,FALSE)</formula>
    </cfRule>
  </conditionalFormatting>
  <conditionalFormatting sqref="AQ494">
    <cfRule type="expression" dxfId="2423" priority="1641">
      <formula>IF(RIGHT(TEXT(AQ494,"0.#"),1)=".",FALSE,TRUE)</formula>
    </cfRule>
    <cfRule type="expression" dxfId="2422" priority="1642">
      <formula>IF(RIGHT(TEXT(AQ494,"0.#"),1)=".",TRUE,FALSE)</formula>
    </cfRule>
  </conditionalFormatting>
  <conditionalFormatting sqref="AQ492">
    <cfRule type="expression" dxfId="2421" priority="1639">
      <formula>IF(RIGHT(TEXT(AQ492,"0.#"),1)=".",FALSE,TRUE)</formula>
    </cfRule>
    <cfRule type="expression" dxfId="2420" priority="1640">
      <formula>IF(RIGHT(TEXT(AQ492,"0.#"),1)=".",TRUE,FALSE)</formula>
    </cfRule>
  </conditionalFormatting>
  <conditionalFormatting sqref="AU494">
    <cfRule type="expression" dxfId="2419" priority="1651">
      <formula>IF(RIGHT(TEXT(AU494,"0.#"),1)=".",FALSE,TRUE)</formula>
    </cfRule>
    <cfRule type="expression" dxfId="2418" priority="1652">
      <formula>IF(RIGHT(TEXT(AU494,"0.#"),1)=".",TRUE,FALSE)</formula>
    </cfRule>
  </conditionalFormatting>
  <conditionalFormatting sqref="AU492">
    <cfRule type="expression" dxfId="2417" priority="1655">
      <formula>IF(RIGHT(TEXT(AU492,"0.#"),1)=".",FALSE,TRUE)</formula>
    </cfRule>
    <cfRule type="expression" dxfId="2416" priority="1656">
      <formula>IF(RIGHT(TEXT(AU492,"0.#"),1)=".",TRUE,FALSE)</formula>
    </cfRule>
  </conditionalFormatting>
  <conditionalFormatting sqref="AU493">
    <cfRule type="expression" dxfId="2415" priority="1653">
      <formula>IF(RIGHT(TEXT(AU493,"0.#"),1)=".",FALSE,TRUE)</formula>
    </cfRule>
    <cfRule type="expression" dxfId="2414" priority="1654">
      <formula>IF(RIGHT(TEXT(AU493,"0.#"),1)=".",TRUE,FALSE)</formula>
    </cfRule>
  </conditionalFormatting>
  <conditionalFormatting sqref="AU583">
    <cfRule type="expression" dxfId="2413" priority="1171">
      <formula>IF(RIGHT(TEXT(AU583,"0.#"),1)=".",FALSE,TRUE)</formula>
    </cfRule>
    <cfRule type="expression" dxfId="2412" priority="1172">
      <formula>IF(RIGHT(TEXT(AU583,"0.#"),1)=".",TRUE,FALSE)</formula>
    </cfRule>
  </conditionalFormatting>
  <conditionalFormatting sqref="AU582">
    <cfRule type="expression" dxfId="2411" priority="1173">
      <formula>IF(RIGHT(TEXT(AU582,"0.#"),1)=".",FALSE,TRUE)</formula>
    </cfRule>
    <cfRule type="expression" dxfId="2410" priority="1174">
      <formula>IF(RIGHT(TEXT(AU582,"0.#"),1)=".",TRUE,FALSE)</formula>
    </cfRule>
  </conditionalFormatting>
  <conditionalFormatting sqref="AE499">
    <cfRule type="expression" dxfId="2409" priority="1633">
      <formula>IF(RIGHT(TEXT(AE499,"0.#"),1)=".",FALSE,TRUE)</formula>
    </cfRule>
    <cfRule type="expression" dxfId="2408" priority="1634">
      <formula>IF(RIGHT(TEXT(AE499,"0.#"),1)=".",TRUE,FALSE)</formula>
    </cfRule>
  </conditionalFormatting>
  <conditionalFormatting sqref="AE497">
    <cfRule type="expression" dxfId="2407" priority="1637">
      <formula>IF(RIGHT(TEXT(AE497,"0.#"),1)=".",FALSE,TRUE)</formula>
    </cfRule>
    <cfRule type="expression" dxfId="2406" priority="1638">
      <formula>IF(RIGHT(TEXT(AE497,"0.#"),1)=".",TRUE,FALSE)</formula>
    </cfRule>
  </conditionalFormatting>
  <conditionalFormatting sqref="AE498">
    <cfRule type="expression" dxfId="2405" priority="1635">
      <formula>IF(RIGHT(TEXT(AE498,"0.#"),1)=".",FALSE,TRUE)</formula>
    </cfRule>
    <cfRule type="expression" dxfId="2404" priority="1636">
      <formula>IF(RIGHT(TEXT(AE498,"0.#"),1)=".",TRUE,FALSE)</formula>
    </cfRule>
  </conditionalFormatting>
  <conditionalFormatting sqref="AU499">
    <cfRule type="expression" dxfId="2403" priority="1621">
      <formula>IF(RIGHT(TEXT(AU499,"0.#"),1)=".",FALSE,TRUE)</formula>
    </cfRule>
    <cfRule type="expression" dxfId="2402" priority="1622">
      <formula>IF(RIGHT(TEXT(AU499,"0.#"),1)=".",TRUE,FALSE)</formula>
    </cfRule>
  </conditionalFormatting>
  <conditionalFormatting sqref="AU497">
    <cfRule type="expression" dxfId="2401" priority="1625">
      <formula>IF(RIGHT(TEXT(AU497,"0.#"),1)=".",FALSE,TRUE)</formula>
    </cfRule>
    <cfRule type="expression" dxfId="2400" priority="1626">
      <formula>IF(RIGHT(TEXT(AU497,"0.#"),1)=".",TRUE,FALSE)</formula>
    </cfRule>
  </conditionalFormatting>
  <conditionalFormatting sqref="AU498">
    <cfRule type="expression" dxfId="2399" priority="1623">
      <formula>IF(RIGHT(TEXT(AU498,"0.#"),1)=".",FALSE,TRUE)</formula>
    </cfRule>
    <cfRule type="expression" dxfId="2398" priority="1624">
      <formula>IF(RIGHT(TEXT(AU498,"0.#"),1)=".",TRUE,FALSE)</formula>
    </cfRule>
  </conditionalFormatting>
  <conditionalFormatting sqref="AQ497">
    <cfRule type="expression" dxfId="2397" priority="1609">
      <formula>IF(RIGHT(TEXT(AQ497,"0.#"),1)=".",FALSE,TRUE)</formula>
    </cfRule>
    <cfRule type="expression" dxfId="2396" priority="1610">
      <formula>IF(RIGHT(TEXT(AQ497,"0.#"),1)=".",TRUE,FALSE)</formula>
    </cfRule>
  </conditionalFormatting>
  <conditionalFormatting sqref="AQ498">
    <cfRule type="expression" dxfId="2395" priority="1613">
      <formula>IF(RIGHT(TEXT(AQ498,"0.#"),1)=".",FALSE,TRUE)</formula>
    </cfRule>
    <cfRule type="expression" dxfId="2394" priority="1614">
      <formula>IF(RIGHT(TEXT(AQ498,"0.#"),1)=".",TRUE,FALSE)</formula>
    </cfRule>
  </conditionalFormatting>
  <conditionalFormatting sqref="AQ499">
    <cfRule type="expression" dxfId="2393" priority="1611">
      <formula>IF(RIGHT(TEXT(AQ499,"0.#"),1)=".",FALSE,TRUE)</formula>
    </cfRule>
    <cfRule type="expression" dxfId="2392" priority="1612">
      <formula>IF(RIGHT(TEXT(AQ499,"0.#"),1)=".",TRUE,FALSE)</formula>
    </cfRule>
  </conditionalFormatting>
  <conditionalFormatting sqref="AE504">
    <cfRule type="expression" dxfId="2391" priority="1603">
      <formula>IF(RIGHT(TEXT(AE504,"0.#"),1)=".",FALSE,TRUE)</formula>
    </cfRule>
    <cfRule type="expression" dxfId="2390" priority="1604">
      <formula>IF(RIGHT(TEXT(AE504,"0.#"),1)=".",TRUE,FALSE)</formula>
    </cfRule>
  </conditionalFormatting>
  <conditionalFormatting sqref="AE502">
    <cfRule type="expression" dxfId="2389" priority="1607">
      <formula>IF(RIGHT(TEXT(AE502,"0.#"),1)=".",FALSE,TRUE)</formula>
    </cfRule>
    <cfRule type="expression" dxfId="2388" priority="1608">
      <formula>IF(RIGHT(TEXT(AE502,"0.#"),1)=".",TRUE,FALSE)</formula>
    </cfRule>
  </conditionalFormatting>
  <conditionalFormatting sqref="AE503">
    <cfRule type="expression" dxfId="2387" priority="1605">
      <formula>IF(RIGHT(TEXT(AE503,"0.#"),1)=".",FALSE,TRUE)</formula>
    </cfRule>
    <cfRule type="expression" dxfId="2386" priority="1606">
      <formula>IF(RIGHT(TEXT(AE503,"0.#"),1)=".",TRUE,FALSE)</formula>
    </cfRule>
  </conditionalFormatting>
  <conditionalFormatting sqref="AU504">
    <cfRule type="expression" dxfId="2385" priority="1591">
      <formula>IF(RIGHT(TEXT(AU504,"0.#"),1)=".",FALSE,TRUE)</formula>
    </cfRule>
    <cfRule type="expression" dxfId="2384" priority="1592">
      <formula>IF(RIGHT(TEXT(AU504,"0.#"),1)=".",TRUE,FALSE)</formula>
    </cfRule>
  </conditionalFormatting>
  <conditionalFormatting sqref="AU502">
    <cfRule type="expression" dxfId="2383" priority="1595">
      <formula>IF(RIGHT(TEXT(AU502,"0.#"),1)=".",FALSE,TRUE)</formula>
    </cfRule>
    <cfRule type="expression" dxfId="2382" priority="1596">
      <formula>IF(RIGHT(TEXT(AU502,"0.#"),1)=".",TRUE,FALSE)</formula>
    </cfRule>
  </conditionalFormatting>
  <conditionalFormatting sqref="AU503">
    <cfRule type="expression" dxfId="2381" priority="1593">
      <formula>IF(RIGHT(TEXT(AU503,"0.#"),1)=".",FALSE,TRUE)</formula>
    </cfRule>
    <cfRule type="expression" dxfId="2380" priority="1594">
      <formula>IF(RIGHT(TEXT(AU503,"0.#"),1)=".",TRUE,FALSE)</formula>
    </cfRule>
  </conditionalFormatting>
  <conditionalFormatting sqref="AQ502">
    <cfRule type="expression" dxfId="2379" priority="1579">
      <formula>IF(RIGHT(TEXT(AQ502,"0.#"),1)=".",FALSE,TRUE)</formula>
    </cfRule>
    <cfRule type="expression" dxfId="2378" priority="1580">
      <formula>IF(RIGHT(TEXT(AQ502,"0.#"),1)=".",TRUE,FALSE)</formula>
    </cfRule>
  </conditionalFormatting>
  <conditionalFormatting sqref="AQ503">
    <cfRule type="expression" dxfId="2377" priority="1583">
      <formula>IF(RIGHT(TEXT(AQ503,"0.#"),1)=".",FALSE,TRUE)</formula>
    </cfRule>
    <cfRule type="expression" dxfId="2376" priority="1584">
      <formula>IF(RIGHT(TEXT(AQ503,"0.#"),1)=".",TRUE,FALSE)</formula>
    </cfRule>
  </conditionalFormatting>
  <conditionalFormatting sqref="AQ504">
    <cfRule type="expression" dxfId="2375" priority="1581">
      <formula>IF(RIGHT(TEXT(AQ504,"0.#"),1)=".",FALSE,TRUE)</formula>
    </cfRule>
    <cfRule type="expression" dxfId="2374" priority="1582">
      <formula>IF(RIGHT(TEXT(AQ504,"0.#"),1)=".",TRUE,FALSE)</formula>
    </cfRule>
  </conditionalFormatting>
  <conditionalFormatting sqref="AE509">
    <cfRule type="expression" dxfId="2373" priority="1573">
      <formula>IF(RIGHT(TEXT(AE509,"0.#"),1)=".",FALSE,TRUE)</formula>
    </cfRule>
    <cfRule type="expression" dxfId="2372" priority="1574">
      <formula>IF(RIGHT(TEXT(AE509,"0.#"),1)=".",TRUE,FALSE)</formula>
    </cfRule>
  </conditionalFormatting>
  <conditionalFormatting sqref="AE507">
    <cfRule type="expression" dxfId="2371" priority="1577">
      <formula>IF(RIGHT(TEXT(AE507,"0.#"),1)=".",FALSE,TRUE)</formula>
    </cfRule>
    <cfRule type="expression" dxfId="2370" priority="1578">
      <formula>IF(RIGHT(TEXT(AE507,"0.#"),1)=".",TRUE,FALSE)</formula>
    </cfRule>
  </conditionalFormatting>
  <conditionalFormatting sqref="AE508">
    <cfRule type="expression" dxfId="2369" priority="1575">
      <formula>IF(RIGHT(TEXT(AE508,"0.#"),1)=".",FALSE,TRUE)</formula>
    </cfRule>
    <cfRule type="expression" dxfId="2368" priority="1576">
      <formula>IF(RIGHT(TEXT(AE508,"0.#"),1)=".",TRUE,FALSE)</formula>
    </cfRule>
  </conditionalFormatting>
  <conditionalFormatting sqref="AU509">
    <cfRule type="expression" dxfId="2367" priority="1561">
      <formula>IF(RIGHT(TEXT(AU509,"0.#"),1)=".",FALSE,TRUE)</formula>
    </cfRule>
    <cfRule type="expression" dxfId="2366" priority="1562">
      <formula>IF(RIGHT(TEXT(AU509,"0.#"),1)=".",TRUE,FALSE)</formula>
    </cfRule>
  </conditionalFormatting>
  <conditionalFormatting sqref="AU507">
    <cfRule type="expression" dxfId="2365" priority="1565">
      <formula>IF(RIGHT(TEXT(AU507,"0.#"),1)=".",FALSE,TRUE)</formula>
    </cfRule>
    <cfRule type="expression" dxfId="2364" priority="1566">
      <formula>IF(RIGHT(TEXT(AU507,"0.#"),1)=".",TRUE,FALSE)</formula>
    </cfRule>
  </conditionalFormatting>
  <conditionalFormatting sqref="AU508">
    <cfRule type="expression" dxfId="2363" priority="1563">
      <formula>IF(RIGHT(TEXT(AU508,"0.#"),1)=".",FALSE,TRUE)</formula>
    </cfRule>
    <cfRule type="expression" dxfId="2362" priority="1564">
      <formula>IF(RIGHT(TEXT(AU508,"0.#"),1)=".",TRUE,FALSE)</formula>
    </cfRule>
  </conditionalFormatting>
  <conditionalFormatting sqref="AQ507">
    <cfRule type="expression" dxfId="2361" priority="1549">
      <formula>IF(RIGHT(TEXT(AQ507,"0.#"),1)=".",FALSE,TRUE)</formula>
    </cfRule>
    <cfRule type="expression" dxfId="2360" priority="1550">
      <formula>IF(RIGHT(TEXT(AQ507,"0.#"),1)=".",TRUE,FALSE)</formula>
    </cfRule>
  </conditionalFormatting>
  <conditionalFormatting sqref="AQ508">
    <cfRule type="expression" dxfId="2359" priority="1553">
      <formula>IF(RIGHT(TEXT(AQ508,"0.#"),1)=".",FALSE,TRUE)</formula>
    </cfRule>
    <cfRule type="expression" dxfId="2358" priority="1554">
      <formula>IF(RIGHT(TEXT(AQ508,"0.#"),1)=".",TRUE,FALSE)</formula>
    </cfRule>
  </conditionalFormatting>
  <conditionalFormatting sqref="AQ509">
    <cfRule type="expression" dxfId="2357" priority="1551">
      <formula>IF(RIGHT(TEXT(AQ509,"0.#"),1)=".",FALSE,TRUE)</formula>
    </cfRule>
    <cfRule type="expression" dxfId="2356" priority="1552">
      <formula>IF(RIGHT(TEXT(AQ509,"0.#"),1)=".",TRUE,FALSE)</formula>
    </cfRule>
  </conditionalFormatting>
  <conditionalFormatting sqref="AE465">
    <cfRule type="expression" dxfId="2355" priority="1843">
      <formula>IF(RIGHT(TEXT(AE465,"0.#"),1)=".",FALSE,TRUE)</formula>
    </cfRule>
    <cfRule type="expression" dxfId="2354" priority="1844">
      <formula>IF(RIGHT(TEXT(AE465,"0.#"),1)=".",TRUE,FALSE)</formula>
    </cfRule>
  </conditionalFormatting>
  <conditionalFormatting sqref="AE463">
    <cfRule type="expression" dxfId="2353" priority="1847">
      <formula>IF(RIGHT(TEXT(AE463,"0.#"),1)=".",FALSE,TRUE)</formula>
    </cfRule>
    <cfRule type="expression" dxfId="2352" priority="1848">
      <formula>IF(RIGHT(TEXT(AE463,"0.#"),1)=".",TRUE,FALSE)</formula>
    </cfRule>
  </conditionalFormatting>
  <conditionalFormatting sqref="AE464">
    <cfRule type="expression" dxfId="2351" priority="1845">
      <formula>IF(RIGHT(TEXT(AE464,"0.#"),1)=".",FALSE,TRUE)</formula>
    </cfRule>
    <cfRule type="expression" dxfId="2350" priority="1846">
      <formula>IF(RIGHT(TEXT(AE464,"0.#"),1)=".",TRUE,FALSE)</formula>
    </cfRule>
  </conditionalFormatting>
  <conditionalFormatting sqref="AM465">
    <cfRule type="expression" dxfId="2349" priority="1837">
      <formula>IF(RIGHT(TEXT(AM465,"0.#"),1)=".",FALSE,TRUE)</formula>
    </cfRule>
    <cfRule type="expression" dxfId="2348" priority="1838">
      <formula>IF(RIGHT(TEXT(AM465,"0.#"),1)=".",TRUE,FALSE)</formula>
    </cfRule>
  </conditionalFormatting>
  <conditionalFormatting sqref="AM463">
    <cfRule type="expression" dxfId="2347" priority="1841">
      <formula>IF(RIGHT(TEXT(AM463,"0.#"),1)=".",FALSE,TRUE)</formula>
    </cfRule>
    <cfRule type="expression" dxfId="2346" priority="1842">
      <formula>IF(RIGHT(TEXT(AM463,"0.#"),1)=".",TRUE,FALSE)</formula>
    </cfRule>
  </conditionalFormatting>
  <conditionalFormatting sqref="AM464">
    <cfRule type="expression" dxfId="2345" priority="1839">
      <formula>IF(RIGHT(TEXT(AM464,"0.#"),1)=".",FALSE,TRUE)</formula>
    </cfRule>
    <cfRule type="expression" dxfId="2344" priority="1840">
      <formula>IF(RIGHT(TEXT(AM464,"0.#"),1)=".",TRUE,FALSE)</formula>
    </cfRule>
  </conditionalFormatting>
  <conditionalFormatting sqref="AU465">
    <cfRule type="expression" dxfId="2343" priority="1831">
      <formula>IF(RIGHT(TEXT(AU465,"0.#"),1)=".",FALSE,TRUE)</formula>
    </cfRule>
    <cfRule type="expression" dxfId="2342" priority="1832">
      <formula>IF(RIGHT(TEXT(AU465,"0.#"),1)=".",TRUE,FALSE)</formula>
    </cfRule>
  </conditionalFormatting>
  <conditionalFormatting sqref="AU463">
    <cfRule type="expression" dxfId="2341" priority="1835">
      <formula>IF(RIGHT(TEXT(AU463,"0.#"),1)=".",FALSE,TRUE)</formula>
    </cfRule>
    <cfRule type="expression" dxfId="2340" priority="1836">
      <formula>IF(RIGHT(TEXT(AU463,"0.#"),1)=".",TRUE,FALSE)</formula>
    </cfRule>
  </conditionalFormatting>
  <conditionalFormatting sqref="AU464">
    <cfRule type="expression" dxfId="2339" priority="1833">
      <formula>IF(RIGHT(TEXT(AU464,"0.#"),1)=".",FALSE,TRUE)</formula>
    </cfRule>
    <cfRule type="expression" dxfId="2338" priority="1834">
      <formula>IF(RIGHT(TEXT(AU464,"0.#"),1)=".",TRUE,FALSE)</formula>
    </cfRule>
  </conditionalFormatting>
  <conditionalFormatting sqref="AI465">
    <cfRule type="expression" dxfId="2337" priority="1825">
      <formula>IF(RIGHT(TEXT(AI465,"0.#"),1)=".",FALSE,TRUE)</formula>
    </cfRule>
    <cfRule type="expression" dxfId="2336" priority="1826">
      <formula>IF(RIGHT(TEXT(AI465,"0.#"),1)=".",TRUE,FALSE)</formula>
    </cfRule>
  </conditionalFormatting>
  <conditionalFormatting sqref="AI463">
    <cfRule type="expression" dxfId="2335" priority="1829">
      <formula>IF(RIGHT(TEXT(AI463,"0.#"),1)=".",FALSE,TRUE)</formula>
    </cfRule>
    <cfRule type="expression" dxfId="2334" priority="1830">
      <formula>IF(RIGHT(TEXT(AI463,"0.#"),1)=".",TRUE,FALSE)</formula>
    </cfRule>
  </conditionalFormatting>
  <conditionalFormatting sqref="AI464">
    <cfRule type="expression" dxfId="2333" priority="1827">
      <formula>IF(RIGHT(TEXT(AI464,"0.#"),1)=".",FALSE,TRUE)</formula>
    </cfRule>
    <cfRule type="expression" dxfId="2332" priority="1828">
      <formula>IF(RIGHT(TEXT(AI464,"0.#"),1)=".",TRUE,FALSE)</formula>
    </cfRule>
  </conditionalFormatting>
  <conditionalFormatting sqref="AQ463">
    <cfRule type="expression" dxfId="2331" priority="1819">
      <formula>IF(RIGHT(TEXT(AQ463,"0.#"),1)=".",FALSE,TRUE)</formula>
    </cfRule>
    <cfRule type="expression" dxfId="2330" priority="1820">
      <formula>IF(RIGHT(TEXT(AQ463,"0.#"),1)=".",TRUE,FALSE)</formula>
    </cfRule>
  </conditionalFormatting>
  <conditionalFormatting sqref="AQ464">
    <cfRule type="expression" dxfId="2329" priority="1823">
      <formula>IF(RIGHT(TEXT(AQ464,"0.#"),1)=".",FALSE,TRUE)</formula>
    </cfRule>
    <cfRule type="expression" dxfId="2328" priority="1824">
      <formula>IF(RIGHT(TEXT(AQ464,"0.#"),1)=".",TRUE,FALSE)</formula>
    </cfRule>
  </conditionalFormatting>
  <conditionalFormatting sqref="AQ465">
    <cfRule type="expression" dxfId="2327" priority="1821">
      <formula>IF(RIGHT(TEXT(AQ465,"0.#"),1)=".",FALSE,TRUE)</formula>
    </cfRule>
    <cfRule type="expression" dxfId="2326" priority="1822">
      <formula>IF(RIGHT(TEXT(AQ465,"0.#"),1)=".",TRUE,FALSE)</formula>
    </cfRule>
  </conditionalFormatting>
  <conditionalFormatting sqref="AE470">
    <cfRule type="expression" dxfId="2325" priority="1813">
      <formula>IF(RIGHT(TEXT(AE470,"0.#"),1)=".",FALSE,TRUE)</formula>
    </cfRule>
    <cfRule type="expression" dxfId="2324" priority="1814">
      <formula>IF(RIGHT(TEXT(AE470,"0.#"),1)=".",TRUE,FALSE)</formula>
    </cfRule>
  </conditionalFormatting>
  <conditionalFormatting sqref="AE468">
    <cfRule type="expression" dxfId="2323" priority="1817">
      <formula>IF(RIGHT(TEXT(AE468,"0.#"),1)=".",FALSE,TRUE)</formula>
    </cfRule>
    <cfRule type="expression" dxfId="2322" priority="1818">
      <formula>IF(RIGHT(TEXT(AE468,"0.#"),1)=".",TRUE,FALSE)</formula>
    </cfRule>
  </conditionalFormatting>
  <conditionalFormatting sqref="AE469">
    <cfRule type="expression" dxfId="2321" priority="1815">
      <formula>IF(RIGHT(TEXT(AE469,"0.#"),1)=".",FALSE,TRUE)</formula>
    </cfRule>
    <cfRule type="expression" dxfId="2320" priority="1816">
      <formula>IF(RIGHT(TEXT(AE469,"0.#"),1)=".",TRUE,FALSE)</formula>
    </cfRule>
  </conditionalFormatting>
  <conditionalFormatting sqref="AM470">
    <cfRule type="expression" dxfId="2319" priority="1807">
      <formula>IF(RIGHT(TEXT(AM470,"0.#"),1)=".",FALSE,TRUE)</formula>
    </cfRule>
    <cfRule type="expression" dxfId="2318" priority="1808">
      <formula>IF(RIGHT(TEXT(AM470,"0.#"),1)=".",TRUE,FALSE)</formula>
    </cfRule>
  </conditionalFormatting>
  <conditionalFormatting sqref="AM468">
    <cfRule type="expression" dxfId="2317" priority="1811">
      <formula>IF(RIGHT(TEXT(AM468,"0.#"),1)=".",FALSE,TRUE)</formula>
    </cfRule>
    <cfRule type="expression" dxfId="2316" priority="1812">
      <formula>IF(RIGHT(TEXT(AM468,"0.#"),1)=".",TRUE,FALSE)</formula>
    </cfRule>
  </conditionalFormatting>
  <conditionalFormatting sqref="AM469">
    <cfRule type="expression" dxfId="2315" priority="1809">
      <formula>IF(RIGHT(TEXT(AM469,"0.#"),1)=".",FALSE,TRUE)</formula>
    </cfRule>
    <cfRule type="expression" dxfId="2314" priority="1810">
      <formula>IF(RIGHT(TEXT(AM469,"0.#"),1)=".",TRUE,FALSE)</formula>
    </cfRule>
  </conditionalFormatting>
  <conditionalFormatting sqref="AU470">
    <cfRule type="expression" dxfId="2313" priority="1801">
      <formula>IF(RIGHT(TEXT(AU470,"0.#"),1)=".",FALSE,TRUE)</formula>
    </cfRule>
    <cfRule type="expression" dxfId="2312" priority="1802">
      <formula>IF(RIGHT(TEXT(AU470,"0.#"),1)=".",TRUE,FALSE)</formula>
    </cfRule>
  </conditionalFormatting>
  <conditionalFormatting sqref="AU468">
    <cfRule type="expression" dxfId="2311" priority="1805">
      <formula>IF(RIGHT(TEXT(AU468,"0.#"),1)=".",FALSE,TRUE)</formula>
    </cfRule>
    <cfRule type="expression" dxfId="2310" priority="1806">
      <formula>IF(RIGHT(TEXT(AU468,"0.#"),1)=".",TRUE,FALSE)</formula>
    </cfRule>
  </conditionalFormatting>
  <conditionalFormatting sqref="AU469">
    <cfRule type="expression" dxfId="2309" priority="1803">
      <formula>IF(RIGHT(TEXT(AU469,"0.#"),1)=".",FALSE,TRUE)</formula>
    </cfRule>
    <cfRule type="expression" dxfId="2308" priority="1804">
      <formula>IF(RIGHT(TEXT(AU469,"0.#"),1)=".",TRUE,FALSE)</formula>
    </cfRule>
  </conditionalFormatting>
  <conditionalFormatting sqref="AI470">
    <cfRule type="expression" dxfId="2307" priority="1795">
      <formula>IF(RIGHT(TEXT(AI470,"0.#"),1)=".",FALSE,TRUE)</formula>
    </cfRule>
    <cfRule type="expression" dxfId="2306" priority="1796">
      <formula>IF(RIGHT(TEXT(AI470,"0.#"),1)=".",TRUE,FALSE)</formula>
    </cfRule>
  </conditionalFormatting>
  <conditionalFormatting sqref="AI468">
    <cfRule type="expression" dxfId="2305" priority="1799">
      <formula>IF(RIGHT(TEXT(AI468,"0.#"),1)=".",FALSE,TRUE)</formula>
    </cfRule>
    <cfRule type="expression" dxfId="2304" priority="1800">
      <formula>IF(RIGHT(TEXT(AI468,"0.#"),1)=".",TRUE,FALSE)</formula>
    </cfRule>
  </conditionalFormatting>
  <conditionalFormatting sqref="AI469">
    <cfRule type="expression" dxfId="2303" priority="1797">
      <formula>IF(RIGHT(TEXT(AI469,"0.#"),1)=".",FALSE,TRUE)</formula>
    </cfRule>
    <cfRule type="expression" dxfId="2302" priority="1798">
      <formula>IF(RIGHT(TEXT(AI469,"0.#"),1)=".",TRUE,FALSE)</formula>
    </cfRule>
  </conditionalFormatting>
  <conditionalFormatting sqref="AQ468">
    <cfRule type="expression" dxfId="2301" priority="1789">
      <formula>IF(RIGHT(TEXT(AQ468,"0.#"),1)=".",FALSE,TRUE)</formula>
    </cfRule>
    <cfRule type="expression" dxfId="2300" priority="1790">
      <formula>IF(RIGHT(TEXT(AQ468,"0.#"),1)=".",TRUE,FALSE)</formula>
    </cfRule>
  </conditionalFormatting>
  <conditionalFormatting sqref="AQ469">
    <cfRule type="expression" dxfId="2299" priority="1793">
      <formula>IF(RIGHT(TEXT(AQ469,"0.#"),1)=".",FALSE,TRUE)</formula>
    </cfRule>
    <cfRule type="expression" dxfId="2298" priority="1794">
      <formula>IF(RIGHT(TEXT(AQ469,"0.#"),1)=".",TRUE,FALSE)</formula>
    </cfRule>
  </conditionalFormatting>
  <conditionalFormatting sqref="AQ470">
    <cfRule type="expression" dxfId="2297" priority="1791">
      <formula>IF(RIGHT(TEXT(AQ470,"0.#"),1)=".",FALSE,TRUE)</formula>
    </cfRule>
    <cfRule type="expression" dxfId="2296" priority="1792">
      <formula>IF(RIGHT(TEXT(AQ470,"0.#"),1)=".",TRUE,FALSE)</formula>
    </cfRule>
  </conditionalFormatting>
  <conditionalFormatting sqref="AE475">
    <cfRule type="expression" dxfId="2295" priority="1783">
      <formula>IF(RIGHT(TEXT(AE475,"0.#"),1)=".",FALSE,TRUE)</formula>
    </cfRule>
    <cfRule type="expression" dxfId="2294" priority="1784">
      <formula>IF(RIGHT(TEXT(AE475,"0.#"),1)=".",TRUE,FALSE)</formula>
    </cfRule>
  </conditionalFormatting>
  <conditionalFormatting sqref="AE473">
    <cfRule type="expression" dxfId="2293" priority="1787">
      <formula>IF(RIGHT(TEXT(AE473,"0.#"),1)=".",FALSE,TRUE)</formula>
    </cfRule>
    <cfRule type="expression" dxfId="2292" priority="1788">
      <formula>IF(RIGHT(TEXT(AE473,"0.#"),1)=".",TRUE,FALSE)</formula>
    </cfRule>
  </conditionalFormatting>
  <conditionalFormatting sqref="AE474">
    <cfRule type="expression" dxfId="2291" priority="1785">
      <formula>IF(RIGHT(TEXT(AE474,"0.#"),1)=".",FALSE,TRUE)</formula>
    </cfRule>
    <cfRule type="expression" dxfId="2290" priority="1786">
      <formula>IF(RIGHT(TEXT(AE474,"0.#"),1)=".",TRUE,FALSE)</formula>
    </cfRule>
  </conditionalFormatting>
  <conditionalFormatting sqref="AM475">
    <cfRule type="expression" dxfId="2289" priority="1777">
      <formula>IF(RIGHT(TEXT(AM475,"0.#"),1)=".",FALSE,TRUE)</formula>
    </cfRule>
    <cfRule type="expression" dxfId="2288" priority="1778">
      <formula>IF(RIGHT(TEXT(AM475,"0.#"),1)=".",TRUE,FALSE)</formula>
    </cfRule>
  </conditionalFormatting>
  <conditionalFormatting sqref="AM473">
    <cfRule type="expression" dxfId="2287" priority="1781">
      <formula>IF(RIGHT(TEXT(AM473,"0.#"),1)=".",FALSE,TRUE)</formula>
    </cfRule>
    <cfRule type="expression" dxfId="2286" priority="1782">
      <formula>IF(RIGHT(TEXT(AM473,"0.#"),1)=".",TRUE,FALSE)</formula>
    </cfRule>
  </conditionalFormatting>
  <conditionalFormatting sqref="AM474">
    <cfRule type="expression" dxfId="2285" priority="1779">
      <formula>IF(RIGHT(TEXT(AM474,"0.#"),1)=".",FALSE,TRUE)</formula>
    </cfRule>
    <cfRule type="expression" dxfId="2284" priority="1780">
      <formula>IF(RIGHT(TEXT(AM474,"0.#"),1)=".",TRUE,FALSE)</formula>
    </cfRule>
  </conditionalFormatting>
  <conditionalFormatting sqref="AU475">
    <cfRule type="expression" dxfId="2283" priority="1771">
      <formula>IF(RIGHT(TEXT(AU475,"0.#"),1)=".",FALSE,TRUE)</formula>
    </cfRule>
    <cfRule type="expression" dxfId="2282" priority="1772">
      <formula>IF(RIGHT(TEXT(AU475,"0.#"),1)=".",TRUE,FALSE)</formula>
    </cfRule>
  </conditionalFormatting>
  <conditionalFormatting sqref="AU473">
    <cfRule type="expression" dxfId="2281" priority="1775">
      <formula>IF(RIGHT(TEXT(AU473,"0.#"),1)=".",FALSE,TRUE)</formula>
    </cfRule>
    <cfRule type="expression" dxfId="2280" priority="1776">
      <formula>IF(RIGHT(TEXT(AU473,"0.#"),1)=".",TRUE,FALSE)</formula>
    </cfRule>
  </conditionalFormatting>
  <conditionalFormatting sqref="AU474">
    <cfRule type="expression" dxfId="2279" priority="1773">
      <formula>IF(RIGHT(TEXT(AU474,"0.#"),1)=".",FALSE,TRUE)</formula>
    </cfRule>
    <cfRule type="expression" dxfId="2278" priority="1774">
      <formula>IF(RIGHT(TEXT(AU474,"0.#"),1)=".",TRUE,FALSE)</formula>
    </cfRule>
  </conditionalFormatting>
  <conditionalFormatting sqref="AI475">
    <cfRule type="expression" dxfId="2277" priority="1765">
      <formula>IF(RIGHT(TEXT(AI475,"0.#"),1)=".",FALSE,TRUE)</formula>
    </cfRule>
    <cfRule type="expression" dxfId="2276" priority="1766">
      <formula>IF(RIGHT(TEXT(AI475,"0.#"),1)=".",TRUE,FALSE)</formula>
    </cfRule>
  </conditionalFormatting>
  <conditionalFormatting sqref="AI473">
    <cfRule type="expression" dxfId="2275" priority="1769">
      <formula>IF(RIGHT(TEXT(AI473,"0.#"),1)=".",FALSE,TRUE)</formula>
    </cfRule>
    <cfRule type="expression" dxfId="2274" priority="1770">
      <formula>IF(RIGHT(TEXT(AI473,"0.#"),1)=".",TRUE,FALSE)</formula>
    </cfRule>
  </conditionalFormatting>
  <conditionalFormatting sqref="AI474">
    <cfRule type="expression" dxfId="2273" priority="1767">
      <formula>IF(RIGHT(TEXT(AI474,"0.#"),1)=".",FALSE,TRUE)</formula>
    </cfRule>
    <cfRule type="expression" dxfId="2272" priority="1768">
      <formula>IF(RIGHT(TEXT(AI474,"0.#"),1)=".",TRUE,FALSE)</formula>
    </cfRule>
  </conditionalFormatting>
  <conditionalFormatting sqref="AQ473">
    <cfRule type="expression" dxfId="2271" priority="1759">
      <formula>IF(RIGHT(TEXT(AQ473,"0.#"),1)=".",FALSE,TRUE)</formula>
    </cfRule>
    <cfRule type="expression" dxfId="2270" priority="1760">
      <formula>IF(RIGHT(TEXT(AQ473,"0.#"),1)=".",TRUE,FALSE)</formula>
    </cfRule>
  </conditionalFormatting>
  <conditionalFormatting sqref="AQ474">
    <cfRule type="expression" dxfId="2269" priority="1763">
      <formula>IF(RIGHT(TEXT(AQ474,"0.#"),1)=".",FALSE,TRUE)</formula>
    </cfRule>
    <cfRule type="expression" dxfId="2268" priority="1764">
      <formula>IF(RIGHT(TEXT(AQ474,"0.#"),1)=".",TRUE,FALSE)</formula>
    </cfRule>
  </conditionalFormatting>
  <conditionalFormatting sqref="AQ475">
    <cfRule type="expression" dxfId="2267" priority="1761">
      <formula>IF(RIGHT(TEXT(AQ475,"0.#"),1)=".",FALSE,TRUE)</formula>
    </cfRule>
    <cfRule type="expression" dxfId="2266" priority="1762">
      <formula>IF(RIGHT(TEXT(AQ475,"0.#"),1)=".",TRUE,FALSE)</formula>
    </cfRule>
  </conditionalFormatting>
  <conditionalFormatting sqref="AE480">
    <cfRule type="expression" dxfId="2265" priority="1753">
      <formula>IF(RIGHT(TEXT(AE480,"0.#"),1)=".",FALSE,TRUE)</formula>
    </cfRule>
    <cfRule type="expression" dxfId="2264" priority="1754">
      <formula>IF(RIGHT(TEXT(AE480,"0.#"),1)=".",TRUE,FALSE)</formula>
    </cfRule>
  </conditionalFormatting>
  <conditionalFormatting sqref="AE478">
    <cfRule type="expression" dxfId="2263" priority="1757">
      <formula>IF(RIGHT(TEXT(AE478,"0.#"),1)=".",FALSE,TRUE)</formula>
    </cfRule>
    <cfRule type="expression" dxfId="2262" priority="1758">
      <formula>IF(RIGHT(TEXT(AE478,"0.#"),1)=".",TRUE,FALSE)</formula>
    </cfRule>
  </conditionalFormatting>
  <conditionalFormatting sqref="AE479">
    <cfRule type="expression" dxfId="2261" priority="1755">
      <formula>IF(RIGHT(TEXT(AE479,"0.#"),1)=".",FALSE,TRUE)</formula>
    </cfRule>
    <cfRule type="expression" dxfId="2260" priority="1756">
      <formula>IF(RIGHT(TEXT(AE479,"0.#"),1)=".",TRUE,FALSE)</formula>
    </cfRule>
  </conditionalFormatting>
  <conditionalFormatting sqref="AM480">
    <cfRule type="expression" dxfId="2259" priority="1747">
      <formula>IF(RIGHT(TEXT(AM480,"0.#"),1)=".",FALSE,TRUE)</formula>
    </cfRule>
    <cfRule type="expression" dxfId="2258" priority="1748">
      <formula>IF(RIGHT(TEXT(AM480,"0.#"),1)=".",TRUE,FALSE)</formula>
    </cfRule>
  </conditionalFormatting>
  <conditionalFormatting sqref="AM478">
    <cfRule type="expression" dxfId="2257" priority="1751">
      <formula>IF(RIGHT(TEXT(AM478,"0.#"),1)=".",FALSE,TRUE)</formula>
    </cfRule>
    <cfRule type="expression" dxfId="2256" priority="1752">
      <formula>IF(RIGHT(TEXT(AM478,"0.#"),1)=".",TRUE,FALSE)</formula>
    </cfRule>
  </conditionalFormatting>
  <conditionalFormatting sqref="AM479">
    <cfRule type="expression" dxfId="2255" priority="1749">
      <formula>IF(RIGHT(TEXT(AM479,"0.#"),1)=".",FALSE,TRUE)</formula>
    </cfRule>
    <cfRule type="expression" dxfId="2254" priority="1750">
      <formula>IF(RIGHT(TEXT(AM479,"0.#"),1)=".",TRUE,FALSE)</formula>
    </cfRule>
  </conditionalFormatting>
  <conditionalFormatting sqref="AU480">
    <cfRule type="expression" dxfId="2253" priority="1741">
      <formula>IF(RIGHT(TEXT(AU480,"0.#"),1)=".",FALSE,TRUE)</formula>
    </cfRule>
    <cfRule type="expression" dxfId="2252" priority="1742">
      <formula>IF(RIGHT(TEXT(AU480,"0.#"),1)=".",TRUE,FALSE)</formula>
    </cfRule>
  </conditionalFormatting>
  <conditionalFormatting sqref="AU478">
    <cfRule type="expression" dxfId="2251" priority="1745">
      <formula>IF(RIGHT(TEXT(AU478,"0.#"),1)=".",FALSE,TRUE)</formula>
    </cfRule>
    <cfRule type="expression" dxfId="2250" priority="1746">
      <formula>IF(RIGHT(TEXT(AU478,"0.#"),1)=".",TRUE,FALSE)</formula>
    </cfRule>
  </conditionalFormatting>
  <conditionalFormatting sqref="AU479">
    <cfRule type="expression" dxfId="2249" priority="1743">
      <formula>IF(RIGHT(TEXT(AU479,"0.#"),1)=".",FALSE,TRUE)</formula>
    </cfRule>
    <cfRule type="expression" dxfId="2248" priority="1744">
      <formula>IF(RIGHT(TEXT(AU479,"0.#"),1)=".",TRUE,FALSE)</formula>
    </cfRule>
  </conditionalFormatting>
  <conditionalFormatting sqref="AI480">
    <cfRule type="expression" dxfId="2247" priority="1735">
      <formula>IF(RIGHT(TEXT(AI480,"0.#"),1)=".",FALSE,TRUE)</formula>
    </cfRule>
    <cfRule type="expression" dxfId="2246" priority="1736">
      <formula>IF(RIGHT(TEXT(AI480,"0.#"),1)=".",TRUE,FALSE)</formula>
    </cfRule>
  </conditionalFormatting>
  <conditionalFormatting sqref="AI478">
    <cfRule type="expression" dxfId="2245" priority="1739">
      <formula>IF(RIGHT(TEXT(AI478,"0.#"),1)=".",FALSE,TRUE)</formula>
    </cfRule>
    <cfRule type="expression" dxfId="2244" priority="1740">
      <formula>IF(RIGHT(TEXT(AI478,"0.#"),1)=".",TRUE,FALSE)</formula>
    </cfRule>
  </conditionalFormatting>
  <conditionalFormatting sqref="AI479">
    <cfRule type="expression" dxfId="2243" priority="1737">
      <formula>IF(RIGHT(TEXT(AI479,"0.#"),1)=".",FALSE,TRUE)</formula>
    </cfRule>
    <cfRule type="expression" dxfId="2242" priority="1738">
      <formula>IF(RIGHT(TEXT(AI479,"0.#"),1)=".",TRUE,FALSE)</formula>
    </cfRule>
  </conditionalFormatting>
  <conditionalFormatting sqref="AQ478">
    <cfRule type="expression" dxfId="2241" priority="1729">
      <formula>IF(RIGHT(TEXT(AQ478,"0.#"),1)=".",FALSE,TRUE)</formula>
    </cfRule>
    <cfRule type="expression" dxfId="2240" priority="1730">
      <formula>IF(RIGHT(TEXT(AQ478,"0.#"),1)=".",TRUE,FALSE)</formula>
    </cfRule>
  </conditionalFormatting>
  <conditionalFormatting sqref="AQ479">
    <cfRule type="expression" dxfId="2239" priority="1733">
      <formula>IF(RIGHT(TEXT(AQ479,"0.#"),1)=".",FALSE,TRUE)</formula>
    </cfRule>
    <cfRule type="expression" dxfId="2238" priority="1734">
      <formula>IF(RIGHT(TEXT(AQ479,"0.#"),1)=".",TRUE,FALSE)</formula>
    </cfRule>
  </conditionalFormatting>
  <conditionalFormatting sqref="AQ480">
    <cfRule type="expression" dxfId="2237" priority="1731">
      <formula>IF(RIGHT(TEXT(AQ480,"0.#"),1)=".",FALSE,TRUE)</formula>
    </cfRule>
    <cfRule type="expression" dxfId="2236" priority="1732">
      <formula>IF(RIGHT(TEXT(AQ480,"0.#"),1)=".",TRUE,FALSE)</formula>
    </cfRule>
  </conditionalFormatting>
  <conditionalFormatting sqref="AM47">
    <cfRule type="expression" dxfId="2235" priority="2023">
      <formula>IF(RIGHT(TEXT(AM47,"0.#"),1)=".",FALSE,TRUE)</formula>
    </cfRule>
    <cfRule type="expression" dxfId="2234" priority="2024">
      <formula>IF(RIGHT(TEXT(AM47,"0.#"),1)=".",TRUE,FALSE)</formula>
    </cfRule>
  </conditionalFormatting>
  <conditionalFormatting sqref="AI46">
    <cfRule type="expression" dxfId="2233" priority="2027">
      <formula>IF(RIGHT(TEXT(AI46,"0.#"),1)=".",FALSE,TRUE)</formula>
    </cfRule>
    <cfRule type="expression" dxfId="2232" priority="2028">
      <formula>IF(RIGHT(TEXT(AI46,"0.#"),1)=".",TRUE,FALSE)</formula>
    </cfRule>
  </conditionalFormatting>
  <conditionalFormatting sqref="AM46">
    <cfRule type="expression" dxfId="2231" priority="2025">
      <formula>IF(RIGHT(TEXT(AM46,"0.#"),1)=".",FALSE,TRUE)</formula>
    </cfRule>
    <cfRule type="expression" dxfId="2230" priority="2026">
      <formula>IF(RIGHT(TEXT(AM46,"0.#"),1)=".",TRUE,FALSE)</formula>
    </cfRule>
  </conditionalFormatting>
  <conditionalFormatting sqref="AU46:AU48">
    <cfRule type="expression" dxfId="2229" priority="2017">
      <formula>IF(RIGHT(TEXT(AU46,"0.#"),1)=".",FALSE,TRUE)</formula>
    </cfRule>
    <cfRule type="expression" dxfId="2228" priority="2018">
      <formula>IF(RIGHT(TEXT(AU46,"0.#"),1)=".",TRUE,FALSE)</formula>
    </cfRule>
  </conditionalFormatting>
  <conditionalFormatting sqref="AM48">
    <cfRule type="expression" dxfId="2227" priority="2021">
      <formula>IF(RIGHT(TEXT(AM48,"0.#"),1)=".",FALSE,TRUE)</formula>
    </cfRule>
    <cfRule type="expression" dxfId="2226" priority="2022">
      <formula>IF(RIGHT(TEXT(AM48,"0.#"),1)=".",TRUE,FALSE)</formula>
    </cfRule>
  </conditionalFormatting>
  <conditionalFormatting sqref="AQ46:AQ48">
    <cfRule type="expression" dxfId="2225" priority="2019">
      <formula>IF(RIGHT(TEXT(AQ46,"0.#"),1)=".",FALSE,TRUE)</formula>
    </cfRule>
    <cfRule type="expression" dxfId="2224" priority="2020">
      <formula>IF(RIGHT(TEXT(AQ46,"0.#"),1)=".",TRUE,FALSE)</formula>
    </cfRule>
  </conditionalFormatting>
  <conditionalFormatting sqref="AE146:AE147 AI146:AI147 AM146:AM147 AQ146:AQ147 AU146:AU147">
    <cfRule type="expression" dxfId="2223" priority="2011">
      <formula>IF(RIGHT(TEXT(AE146,"0.#"),1)=".",FALSE,TRUE)</formula>
    </cfRule>
    <cfRule type="expression" dxfId="2222" priority="2012">
      <formula>IF(RIGHT(TEXT(AE146,"0.#"),1)=".",TRUE,FALSE)</formula>
    </cfRule>
  </conditionalFormatting>
  <conditionalFormatting sqref="AE138:AE139 AI138:AI139 AM138:AM139 AQ138:AQ139 AU138:AU139">
    <cfRule type="expression" dxfId="2221" priority="2015">
      <formula>IF(RIGHT(TEXT(AE138,"0.#"),1)=".",FALSE,TRUE)</formula>
    </cfRule>
    <cfRule type="expression" dxfId="2220" priority="2016">
      <formula>IF(RIGHT(TEXT(AE138,"0.#"),1)=".",TRUE,FALSE)</formula>
    </cfRule>
  </conditionalFormatting>
  <conditionalFormatting sqref="AE142:AE143 AI142:AI143 AM142:AM143 AQ142:AQ143 AU142:AU143">
    <cfRule type="expression" dxfId="2219" priority="2013">
      <formula>IF(RIGHT(TEXT(AE142,"0.#"),1)=".",FALSE,TRUE)</formula>
    </cfRule>
    <cfRule type="expression" dxfId="2218" priority="2014">
      <formula>IF(RIGHT(TEXT(AE142,"0.#"),1)=".",TRUE,FALSE)</formula>
    </cfRule>
  </conditionalFormatting>
  <conditionalFormatting sqref="AE198:AE199 AI198:AI199 AM198:AM199 AQ198:AQ199 AU198:AU199">
    <cfRule type="expression" dxfId="2217" priority="2005">
      <formula>IF(RIGHT(TEXT(AE198,"0.#"),1)=".",FALSE,TRUE)</formula>
    </cfRule>
    <cfRule type="expression" dxfId="2216" priority="2006">
      <formula>IF(RIGHT(TEXT(AE198,"0.#"),1)=".",TRUE,FALSE)</formula>
    </cfRule>
  </conditionalFormatting>
  <conditionalFormatting sqref="AE150:AE151 AI150:AI151 AM150:AM151 AQ150:AQ151 AU150:AU151">
    <cfRule type="expression" dxfId="2215" priority="2009">
      <formula>IF(RIGHT(TEXT(AE150,"0.#"),1)=".",FALSE,TRUE)</formula>
    </cfRule>
    <cfRule type="expression" dxfId="2214" priority="2010">
      <formula>IF(RIGHT(TEXT(AE150,"0.#"),1)=".",TRUE,FALSE)</formula>
    </cfRule>
  </conditionalFormatting>
  <conditionalFormatting sqref="AE194:AE195 AI194:AI195 AM194:AM195 AQ194:AQ195 AU194:AU195">
    <cfRule type="expression" dxfId="2213" priority="2007">
      <formula>IF(RIGHT(TEXT(AE194,"0.#"),1)=".",FALSE,TRUE)</formula>
    </cfRule>
    <cfRule type="expression" dxfId="2212" priority="2008">
      <formula>IF(RIGHT(TEXT(AE194,"0.#"),1)=".",TRUE,FALSE)</formula>
    </cfRule>
  </conditionalFormatting>
  <conditionalFormatting sqref="AE210:AE211 AI210:AI211 AM210:AM211 AQ210:AQ211 AU210:AU211">
    <cfRule type="expression" dxfId="2211" priority="1999">
      <formula>IF(RIGHT(TEXT(AE210,"0.#"),1)=".",FALSE,TRUE)</formula>
    </cfRule>
    <cfRule type="expression" dxfId="2210" priority="2000">
      <formula>IF(RIGHT(TEXT(AE210,"0.#"),1)=".",TRUE,FALSE)</formula>
    </cfRule>
  </conditionalFormatting>
  <conditionalFormatting sqref="AE202:AE203 AI202:AI203 AM202:AM203 AQ202:AQ203 AU202:AU203">
    <cfRule type="expression" dxfId="2209" priority="2003">
      <formula>IF(RIGHT(TEXT(AE202,"0.#"),1)=".",FALSE,TRUE)</formula>
    </cfRule>
    <cfRule type="expression" dxfId="2208" priority="2004">
      <formula>IF(RIGHT(TEXT(AE202,"0.#"),1)=".",TRUE,FALSE)</formula>
    </cfRule>
  </conditionalFormatting>
  <conditionalFormatting sqref="AE206:AE207 AI206:AI207 AM206:AM207 AQ206:AQ207 AU206:AU207">
    <cfRule type="expression" dxfId="2207" priority="2001">
      <formula>IF(RIGHT(TEXT(AE206,"0.#"),1)=".",FALSE,TRUE)</formula>
    </cfRule>
    <cfRule type="expression" dxfId="2206" priority="2002">
      <formula>IF(RIGHT(TEXT(AE206,"0.#"),1)=".",TRUE,FALSE)</formula>
    </cfRule>
  </conditionalFormatting>
  <conditionalFormatting sqref="AE262:AE263 AI262:AI263 AM262:AM263 AQ262:AQ263 AU262:AU263">
    <cfRule type="expression" dxfId="2205" priority="1993">
      <formula>IF(RIGHT(TEXT(AE262,"0.#"),1)=".",FALSE,TRUE)</formula>
    </cfRule>
    <cfRule type="expression" dxfId="2204" priority="1994">
      <formula>IF(RIGHT(TEXT(AE262,"0.#"),1)=".",TRUE,FALSE)</formula>
    </cfRule>
  </conditionalFormatting>
  <conditionalFormatting sqref="AE254:AE255 AI254:AI255 AM254:AM255 AQ254:AQ255 AU254:AU255">
    <cfRule type="expression" dxfId="2203" priority="1997">
      <formula>IF(RIGHT(TEXT(AE254,"0.#"),1)=".",FALSE,TRUE)</formula>
    </cfRule>
    <cfRule type="expression" dxfId="2202" priority="1998">
      <formula>IF(RIGHT(TEXT(AE254,"0.#"),1)=".",TRUE,FALSE)</formula>
    </cfRule>
  </conditionalFormatting>
  <conditionalFormatting sqref="AE258:AE259 AI258:AI259 AM258:AM259 AQ258:AQ259 AU258:AU259">
    <cfRule type="expression" dxfId="2201" priority="1995">
      <formula>IF(RIGHT(TEXT(AE258,"0.#"),1)=".",FALSE,TRUE)</formula>
    </cfRule>
    <cfRule type="expression" dxfId="2200" priority="1996">
      <formula>IF(RIGHT(TEXT(AE258,"0.#"),1)=".",TRUE,FALSE)</formula>
    </cfRule>
  </conditionalFormatting>
  <conditionalFormatting sqref="AE314:AE315 AI314:AI315 AM314:AM315 AQ314:AQ315 AU314:AU315">
    <cfRule type="expression" dxfId="2199" priority="1987">
      <formula>IF(RIGHT(TEXT(AE314,"0.#"),1)=".",FALSE,TRUE)</formula>
    </cfRule>
    <cfRule type="expression" dxfId="2198" priority="1988">
      <formula>IF(RIGHT(TEXT(AE314,"0.#"),1)=".",TRUE,FALSE)</formula>
    </cfRule>
  </conditionalFormatting>
  <conditionalFormatting sqref="AE266:AE267 AI266:AI267 AM266:AM267 AQ266:AQ267 AU266:AU267">
    <cfRule type="expression" dxfId="2197" priority="1991">
      <formula>IF(RIGHT(TEXT(AE266,"0.#"),1)=".",FALSE,TRUE)</formula>
    </cfRule>
    <cfRule type="expression" dxfId="2196" priority="1992">
      <formula>IF(RIGHT(TEXT(AE266,"0.#"),1)=".",TRUE,FALSE)</formula>
    </cfRule>
  </conditionalFormatting>
  <conditionalFormatting sqref="AE270:AE271 AI270:AI271 AM270:AM271 AQ270:AQ271 AU270:AU271">
    <cfRule type="expression" dxfId="2195" priority="1989">
      <formula>IF(RIGHT(TEXT(AE270,"0.#"),1)=".",FALSE,TRUE)</formula>
    </cfRule>
    <cfRule type="expression" dxfId="2194" priority="1990">
      <formula>IF(RIGHT(TEXT(AE270,"0.#"),1)=".",TRUE,FALSE)</formula>
    </cfRule>
  </conditionalFormatting>
  <conditionalFormatting sqref="AE326:AE327 AI326:AI327 AM326:AM327 AQ326:AQ327 AU326:AU327">
    <cfRule type="expression" dxfId="2193" priority="1981">
      <formula>IF(RIGHT(TEXT(AE326,"0.#"),1)=".",FALSE,TRUE)</formula>
    </cfRule>
    <cfRule type="expression" dxfId="2192" priority="1982">
      <formula>IF(RIGHT(TEXT(AE326,"0.#"),1)=".",TRUE,FALSE)</formula>
    </cfRule>
  </conditionalFormatting>
  <conditionalFormatting sqref="AE318:AE319 AI318:AI319 AM318:AM319 AQ318:AQ319 AU318:AU319">
    <cfRule type="expression" dxfId="2191" priority="1985">
      <formula>IF(RIGHT(TEXT(AE318,"0.#"),1)=".",FALSE,TRUE)</formula>
    </cfRule>
    <cfRule type="expression" dxfId="2190" priority="1986">
      <formula>IF(RIGHT(TEXT(AE318,"0.#"),1)=".",TRUE,FALSE)</formula>
    </cfRule>
  </conditionalFormatting>
  <conditionalFormatting sqref="AE322:AE323 AI322:AI323 AM322:AM323 AQ322:AQ323 AU322:AU323">
    <cfRule type="expression" dxfId="2189" priority="1983">
      <formula>IF(RIGHT(TEXT(AE322,"0.#"),1)=".",FALSE,TRUE)</formula>
    </cfRule>
    <cfRule type="expression" dxfId="2188" priority="1984">
      <formula>IF(RIGHT(TEXT(AE322,"0.#"),1)=".",TRUE,FALSE)</formula>
    </cfRule>
  </conditionalFormatting>
  <conditionalFormatting sqref="AE378:AE379 AI378:AI379 AM378:AM379 AQ378:AQ379 AU378:AU379">
    <cfRule type="expression" dxfId="2187" priority="1975">
      <formula>IF(RIGHT(TEXT(AE378,"0.#"),1)=".",FALSE,TRUE)</formula>
    </cfRule>
    <cfRule type="expression" dxfId="2186" priority="1976">
      <formula>IF(RIGHT(TEXT(AE378,"0.#"),1)=".",TRUE,FALSE)</formula>
    </cfRule>
  </conditionalFormatting>
  <conditionalFormatting sqref="AE330:AE331 AI330:AI331 AM330:AM331 AQ330:AQ331 AU330:AU331">
    <cfRule type="expression" dxfId="2185" priority="1979">
      <formula>IF(RIGHT(TEXT(AE330,"0.#"),1)=".",FALSE,TRUE)</formula>
    </cfRule>
    <cfRule type="expression" dxfId="2184" priority="1980">
      <formula>IF(RIGHT(TEXT(AE330,"0.#"),1)=".",TRUE,FALSE)</formula>
    </cfRule>
  </conditionalFormatting>
  <conditionalFormatting sqref="AE374:AE375 AI374:AI375 AM374:AM375 AQ374:AQ375 AU374:AU375">
    <cfRule type="expression" dxfId="2183" priority="1977">
      <formula>IF(RIGHT(TEXT(AE374,"0.#"),1)=".",FALSE,TRUE)</formula>
    </cfRule>
    <cfRule type="expression" dxfId="2182" priority="1978">
      <formula>IF(RIGHT(TEXT(AE374,"0.#"),1)=".",TRUE,FALSE)</formula>
    </cfRule>
  </conditionalFormatting>
  <conditionalFormatting sqref="AE390:AE391 AI390:AI391 AM390:AM391 AQ390:AQ391 AU390:AU391">
    <cfRule type="expression" dxfId="2181" priority="1969">
      <formula>IF(RIGHT(TEXT(AE390,"0.#"),1)=".",FALSE,TRUE)</formula>
    </cfRule>
    <cfRule type="expression" dxfId="2180" priority="1970">
      <formula>IF(RIGHT(TEXT(AE390,"0.#"),1)=".",TRUE,FALSE)</formula>
    </cfRule>
  </conditionalFormatting>
  <conditionalFormatting sqref="AE382:AE383 AI382:AI383 AM382:AM383 AQ382:AQ383 AU382:AU383">
    <cfRule type="expression" dxfId="2179" priority="1973">
      <formula>IF(RIGHT(TEXT(AE382,"0.#"),1)=".",FALSE,TRUE)</formula>
    </cfRule>
    <cfRule type="expression" dxfId="2178" priority="1974">
      <formula>IF(RIGHT(TEXT(AE382,"0.#"),1)=".",TRUE,FALSE)</formula>
    </cfRule>
  </conditionalFormatting>
  <conditionalFormatting sqref="AE386:AE387 AI386:AI387 AM386:AM387 AQ386:AQ387 AU386:AU387">
    <cfRule type="expression" dxfId="2177" priority="1971">
      <formula>IF(RIGHT(TEXT(AE386,"0.#"),1)=".",FALSE,TRUE)</formula>
    </cfRule>
    <cfRule type="expression" dxfId="2176" priority="1972">
      <formula>IF(RIGHT(TEXT(AE386,"0.#"),1)=".",TRUE,FALSE)</formula>
    </cfRule>
  </conditionalFormatting>
  <conditionalFormatting sqref="AE440">
    <cfRule type="expression" dxfId="2175" priority="1963">
      <formula>IF(RIGHT(TEXT(AE440,"0.#"),1)=".",FALSE,TRUE)</formula>
    </cfRule>
    <cfRule type="expression" dxfId="2174" priority="1964">
      <formula>IF(RIGHT(TEXT(AE440,"0.#"),1)=".",TRUE,FALSE)</formula>
    </cfRule>
  </conditionalFormatting>
  <conditionalFormatting sqref="AE438">
    <cfRule type="expression" dxfId="2173" priority="1967">
      <formula>IF(RIGHT(TEXT(AE438,"0.#"),1)=".",FALSE,TRUE)</formula>
    </cfRule>
    <cfRule type="expression" dxfId="2172" priority="1968">
      <formula>IF(RIGHT(TEXT(AE438,"0.#"),1)=".",TRUE,FALSE)</formula>
    </cfRule>
  </conditionalFormatting>
  <conditionalFormatting sqref="AE439">
    <cfRule type="expression" dxfId="2171" priority="1965">
      <formula>IF(RIGHT(TEXT(AE439,"0.#"),1)=".",FALSE,TRUE)</formula>
    </cfRule>
    <cfRule type="expression" dxfId="2170" priority="1966">
      <formula>IF(RIGHT(TEXT(AE439,"0.#"),1)=".",TRUE,FALSE)</formula>
    </cfRule>
  </conditionalFormatting>
  <conditionalFormatting sqref="AM440">
    <cfRule type="expression" dxfId="2169" priority="1957">
      <formula>IF(RIGHT(TEXT(AM440,"0.#"),1)=".",FALSE,TRUE)</formula>
    </cfRule>
    <cfRule type="expression" dxfId="2168" priority="1958">
      <formula>IF(RIGHT(TEXT(AM440,"0.#"),1)=".",TRUE,FALSE)</formula>
    </cfRule>
  </conditionalFormatting>
  <conditionalFormatting sqref="AM438">
    <cfRule type="expression" dxfId="2167" priority="1961">
      <formula>IF(RIGHT(TEXT(AM438,"0.#"),1)=".",FALSE,TRUE)</formula>
    </cfRule>
    <cfRule type="expression" dxfId="2166" priority="1962">
      <formula>IF(RIGHT(TEXT(AM438,"0.#"),1)=".",TRUE,FALSE)</formula>
    </cfRule>
  </conditionalFormatting>
  <conditionalFormatting sqref="AM439">
    <cfRule type="expression" dxfId="2165" priority="1959">
      <formula>IF(RIGHT(TEXT(AM439,"0.#"),1)=".",FALSE,TRUE)</formula>
    </cfRule>
    <cfRule type="expression" dxfId="2164" priority="1960">
      <formula>IF(RIGHT(TEXT(AM439,"0.#"),1)=".",TRUE,FALSE)</formula>
    </cfRule>
  </conditionalFormatting>
  <conditionalFormatting sqref="AU440">
    <cfRule type="expression" dxfId="2163" priority="1951">
      <formula>IF(RIGHT(TEXT(AU440,"0.#"),1)=".",FALSE,TRUE)</formula>
    </cfRule>
    <cfRule type="expression" dxfId="2162" priority="1952">
      <formula>IF(RIGHT(TEXT(AU440,"0.#"),1)=".",TRUE,FALSE)</formula>
    </cfRule>
  </conditionalFormatting>
  <conditionalFormatting sqref="AU438">
    <cfRule type="expression" dxfId="2161" priority="1955">
      <formula>IF(RIGHT(TEXT(AU438,"0.#"),1)=".",FALSE,TRUE)</formula>
    </cfRule>
    <cfRule type="expression" dxfId="2160" priority="1956">
      <formula>IF(RIGHT(TEXT(AU438,"0.#"),1)=".",TRUE,FALSE)</formula>
    </cfRule>
  </conditionalFormatting>
  <conditionalFormatting sqref="AU439">
    <cfRule type="expression" dxfId="2159" priority="1953">
      <formula>IF(RIGHT(TEXT(AU439,"0.#"),1)=".",FALSE,TRUE)</formula>
    </cfRule>
    <cfRule type="expression" dxfId="2158" priority="1954">
      <formula>IF(RIGHT(TEXT(AU439,"0.#"),1)=".",TRUE,FALSE)</formula>
    </cfRule>
  </conditionalFormatting>
  <conditionalFormatting sqref="AI440">
    <cfRule type="expression" dxfId="2157" priority="1945">
      <formula>IF(RIGHT(TEXT(AI440,"0.#"),1)=".",FALSE,TRUE)</formula>
    </cfRule>
    <cfRule type="expression" dxfId="2156" priority="1946">
      <formula>IF(RIGHT(TEXT(AI440,"0.#"),1)=".",TRUE,FALSE)</formula>
    </cfRule>
  </conditionalFormatting>
  <conditionalFormatting sqref="AI438">
    <cfRule type="expression" dxfId="2155" priority="1949">
      <formula>IF(RIGHT(TEXT(AI438,"0.#"),1)=".",FALSE,TRUE)</formula>
    </cfRule>
    <cfRule type="expression" dxfId="2154" priority="1950">
      <formula>IF(RIGHT(TEXT(AI438,"0.#"),1)=".",TRUE,FALSE)</formula>
    </cfRule>
  </conditionalFormatting>
  <conditionalFormatting sqref="AI439">
    <cfRule type="expression" dxfId="2153" priority="1947">
      <formula>IF(RIGHT(TEXT(AI439,"0.#"),1)=".",FALSE,TRUE)</formula>
    </cfRule>
    <cfRule type="expression" dxfId="2152" priority="1948">
      <formula>IF(RIGHT(TEXT(AI439,"0.#"),1)=".",TRUE,FALSE)</formula>
    </cfRule>
  </conditionalFormatting>
  <conditionalFormatting sqref="AQ438">
    <cfRule type="expression" dxfId="2151" priority="1939">
      <formula>IF(RIGHT(TEXT(AQ438,"0.#"),1)=".",FALSE,TRUE)</formula>
    </cfRule>
    <cfRule type="expression" dxfId="2150" priority="1940">
      <formula>IF(RIGHT(TEXT(AQ438,"0.#"),1)=".",TRUE,FALSE)</formula>
    </cfRule>
  </conditionalFormatting>
  <conditionalFormatting sqref="AQ439">
    <cfRule type="expression" dxfId="2149" priority="1943">
      <formula>IF(RIGHT(TEXT(AQ439,"0.#"),1)=".",FALSE,TRUE)</formula>
    </cfRule>
    <cfRule type="expression" dxfId="2148" priority="1944">
      <formula>IF(RIGHT(TEXT(AQ439,"0.#"),1)=".",TRUE,FALSE)</formula>
    </cfRule>
  </conditionalFormatting>
  <conditionalFormatting sqref="AQ440">
    <cfRule type="expression" dxfId="2147" priority="1941">
      <formula>IF(RIGHT(TEXT(AQ440,"0.#"),1)=".",FALSE,TRUE)</formula>
    </cfRule>
    <cfRule type="expression" dxfId="2146" priority="1942">
      <formula>IF(RIGHT(TEXT(AQ440,"0.#"),1)=".",TRUE,FALSE)</formula>
    </cfRule>
  </conditionalFormatting>
  <conditionalFormatting sqref="AE445">
    <cfRule type="expression" dxfId="2145" priority="1933">
      <formula>IF(RIGHT(TEXT(AE445,"0.#"),1)=".",FALSE,TRUE)</formula>
    </cfRule>
    <cfRule type="expression" dxfId="2144" priority="1934">
      <formula>IF(RIGHT(TEXT(AE445,"0.#"),1)=".",TRUE,FALSE)</formula>
    </cfRule>
  </conditionalFormatting>
  <conditionalFormatting sqref="AE443">
    <cfRule type="expression" dxfId="2143" priority="1937">
      <formula>IF(RIGHT(TEXT(AE443,"0.#"),1)=".",FALSE,TRUE)</formula>
    </cfRule>
    <cfRule type="expression" dxfId="2142" priority="1938">
      <formula>IF(RIGHT(TEXT(AE443,"0.#"),1)=".",TRUE,FALSE)</formula>
    </cfRule>
  </conditionalFormatting>
  <conditionalFormatting sqref="AE444">
    <cfRule type="expression" dxfId="2141" priority="1935">
      <formula>IF(RIGHT(TEXT(AE444,"0.#"),1)=".",FALSE,TRUE)</formula>
    </cfRule>
    <cfRule type="expression" dxfId="2140" priority="1936">
      <formula>IF(RIGHT(TEXT(AE444,"0.#"),1)=".",TRUE,FALSE)</formula>
    </cfRule>
  </conditionalFormatting>
  <conditionalFormatting sqref="AM445">
    <cfRule type="expression" dxfId="2139" priority="1927">
      <formula>IF(RIGHT(TEXT(AM445,"0.#"),1)=".",FALSE,TRUE)</formula>
    </cfRule>
    <cfRule type="expression" dxfId="2138" priority="1928">
      <formula>IF(RIGHT(TEXT(AM445,"0.#"),1)=".",TRUE,FALSE)</formula>
    </cfRule>
  </conditionalFormatting>
  <conditionalFormatting sqref="AM443">
    <cfRule type="expression" dxfId="2137" priority="1931">
      <formula>IF(RIGHT(TEXT(AM443,"0.#"),1)=".",FALSE,TRUE)</formula>
    </cfRule>
    <cfRule type="expression" dxfId="2136" priority="1932">
      <formula>IF(RIGHT(TEXT(AM443,"0.#"),1)=".",TRUE,FALSE)</formula>
    </cfRule>
  </conditionalFormatting>
  <conditionalFormatting sqref="AM444">
    <cfRule type="expression" dxfId="2135" priority="1929">
      <formula>IF(RIGHT(TEXT(AM444,"0.#"),1)=".",FALSE,TRUE)</formula>
    </cfRule>
    <cfRule type="expression" dxfId="2134" priority="1930">
      <formula>IF(RIGHT(TEXT(AM444,"0.#"),1)=".",TRUE,FALSE)</formula>
    </cfRule>
  </conditionalFormatting>
  <conditionalFormatting sqref="AU445">
    <cfRule type="expression" dxfId="2133" priority="1921">
      <formula>IF(RIGHT(TEXT(AU445,"0.#"),1)=".",FALSE,TRUE)</formula>
    </cfRule>
    <cfRule type="expression" dxfId="2132" priority="1922">
      <formula>IF(RIGHT(TEXT(AU445,"0.#"),1)=".",TRUE,FALSE)</formula>
    </cfRule>
  </conditionalFormatting>
  <conditionalFormatting sqref="AU443">
    <cfRule type="expression" dxfId="2131" priority="1925">
      <formula>IF(RIGHT(TEXT(AU443,"0.#"),1)=".",FALSE,TRUE)</formula>
    </cfRule>
    <cfRule type="expression" dxfId="2130" priority="1926">
      <formula>IF(RIGHT(TEXT(AU443,"0.#"),1)=".",TRUE,FALSE)</formula>
    </cfRule>
  </conditionalFormatting>
  <conditionalFormatting sqref="AU444">
    <cfRule type="expression" dxfId="2129" priority="1923">
      <formula>IF(RIGHT(TEXT(AU444,"0.#"),1)=".",FALSE,TRUE)</formula>
    </cfRule>
    <cfRule type="expression" dxfId="2128" priority="1924">
      <formula>IF(RIGHT(TEXT(AU444,"0.#"),1)=".",TRUE,FALSE)</formula>
    </cfRule>
  </conditionalFormatting>
  <conditionalFormatting sqref="AI445">
    <cfRule type="expression" dxfId="2127" priority="1915">
      <formula>IF(RIGHT(TEXT(AI445,"0.#"),1)=".",FALSE,TRUE)</formula>
    </cfRule>
    <cfRule type="expression" dxfId="2126" priority="1916">
      <formula>IF(RIGHT(TEXT(AI445,"0.#"),1)=".",TRUE,FALSE)</formula>
    </cfRule>
  </conditionalFormatting>
  <conditionalFormatting sqref="AI443">
    <cfRule type="expression" dxfId="2125" priority="1919">
      <formula>IF(RIGHT(TEXT(AI443,"0.#"),1)=".",FALSE,TRUE)</formula>
    </cfRule>
    <cfRule type="expression" dxfId="2124" priority="1920">
      <formula>IF(RIGHT(TEXT(AI443,"0.#"),1)=".",TRUE,FALSE)</formula>
    </cfRule>
  </conditionalFormatting>
  <conditionalFormatting sqref="AI444">
    <cfRule type="expression" dxfId="2123" priority="1917">
      <formula>IF(RIGHT(TEXT(AI444,"0.#"),1)=".",FALSE,TRUE)</formula>
    </cfRule>
    <cfRule type="expression" dxfId="2122" priority="1918">
      <formula>IF(RIGHT(TEXT(AI444,"0.#"),1)=".",TRUE,FALSE)</formula>
    </cfRule>
  </conditionalFormatting>
  <conditionalFormatting sqref="AQ443">
    <cfRule type="expression" dxfId="2121" priority="1909">
      <formula>IF(RIGHT(TEXT(AQ443,"0.#"),1)=".",FALSE,TRUE)</formula>
    </cfRule>
    <cfRule type="expression" dxfId="2120" priority="1910">
      <formula>IF(RIGHT(TEXT(AQ443,"0.#"),1)=".",TRUE,FALSE)</formula>
    </cfRule>
  </conditionalFormatting>
  <conditionalFormatting sqref="AQ444">
    <cfRule type="expression" dxfId="2119" priority="1913">
      <formula>IF(RIGHT(TEXT(AQ444,"0.#"),1)=".",FALSE,TRUE)</formula>
    </cfRule>
    <cfRule type="expression" dxfId="2118" priority="1914">
      <formula>IF(RIGHT(TEXT(AQ444,"0.#"),1)=".",TRUE,FALSE)</formula>
    </cfRule>
  </conditionalFormatting>
  <conditionalFormatting sqref="AQ445">
    <cfRule type="expression" dxfId="2117" priority="1911">
      <formula>IF(RIGHT(TEXT(AQ445,"0.#"),1)=".",FALSE,TRUE)</formula>
    </cfRule>
    <cfRule type="expression" dxfId="2116" priority="1912">
      <formula>IF(RIGHT(TEXT(AQ445,"0.#"),1)=".",TRUE,FALSE)</formula>
    </cfRule>
  </conditionalFormatting>
  <conditionalFormatting sqref="Y880:Y899">
    <cfRule type="expression" dxfId="2115" priority="2139">
      <formula>IF(RIGHT(TEXT(Y880,"0.#"),1)=".",FALSE,TRUE)</formula>
    </cfRule>
    <cfRule type="expression" dxfId="2114" priority="2140">
      <formula>IF(RIGHT(TEXT(Y880,"0.#"),1)=".",TRUE,FALSE)</formula>
    </cfRule>
  </conditionalFormatting>
  <conditionalFormatting sqref="Y913:Y932">
    <cfRule type="expression" dxfId="2113" priority="2127">
      <formula>IF(RIGHT(TEXT(Y913,"0.#"),1)=".",FALSE,TRUE)</formula>
    </cfRule>
    <cfRule type="expression" dxfId="2112" priority="2128">
      <formula>IF(RIGHT(TEXT(Y913,"0.#"),1)=".",TRUE,FALSE)</formula>
    </cfRule>
  </conditionalFormatting>
  <conditionalFormatting sqref="Y938:Y965">
    <cfRule type="expression" dxfId="2111" priority="2115">
      <formula>IF(RIGHT(TEXT(Y938,"0.#"),1)=".",FALSE,TRUE)</formula>
    </cfRule>
    <cfRule type="expression" dxfId="2110" priority="2116">
      <formula>IF(RIGHT(TEXT(Y938,"0.#"),1)=".",TRUE,FALSE)</formula>
    </cfRule>
  </conditionalFormatting>
  <conditionalFormatting sqref="Y936:Y937">
    <cfRule type="expression" dxfId="2109" priority="2109">
      <formula>IF(RIGHT(TEXT(Y936,"0.#"),1)=".",FALSE,TRUE)</formula>
    </cfRule>
    <cfRule type="expression" dxfId="2108" priority="2110">
      <formula>IF(RIGHT(TEXT(Y936,"0.#"),1)=".",TRUE,FALSE)</formula>
    </cfRule>
  </conditionalFormatting>
  <conditionalFormatting sqref="Y971:Y998">
    <cfRule type="expression" dxfId="2107" priority="2103">
      <formula>IF(RIGHT(TEXT(Y971,"0.#"),1)=".",FALSE,TRUE)</formula>
    </cfRule>
    <cfRule type="expression" dxfId="2106" priority="2104">
      <formula>IF(RIGHT(TEXT(Y971,"0.#"),1)=".",TRUE,FALSE)</formula>
    </cfRule>
  </conditionalFormatting>
  <conditionalFormatting sqref="Y969:Y970">
    <cfRule type="expression" dxfId="2105" priority="2097">
      <formula>IF(RIGHT(TEXT(Y969,"0.#"),1)=".",FALSE,TRUE)</formula>
    </cfRule>
    <cfRule type="expression" dxfId="2104" priority="2098">
      <formula>IF(RIGHT(TEXT(Y969,"0.#"),1)=".",TRUE,FALSE)</formula>
    </cfRule>
  </conditionalFormatting>
  <conditionalFormatting sqref="Y1004:Y1031">
    <cfRule type="expression" dxfId="2103" priority="2091">
      <formula>IF(RIGHT(TEXT(Y1004,"0.#"),1)=".",FALSE,TRUE)</formula>
    </cfRule>
    <cfRule type="expression" dxfId="2102" priority="2092">
      <formula>IF(RIGHT(TEXT(Y1004,"0.#"),1)=".",TRUE,FALSE)</formula>
    </cfRule>
  </conditionalFormatting>
  <conditionalFormatting sqref="W23">
    <cfRule type="expression" dxfId="2101" priority="2375">
      <formula>IF(RIGHT(TEXT(W23,"0.#"),1)=".",FALSE,TRUE)</formula>
    </cfRule>
    <cfRule type="expression" dxfId="2100" priority="2376">
      <formula>IF(RIGHT(TEXT(W23,"0.#"),1)=".",TRUE,FALSE)</formula>
    </cfRule>
  </conditionalFormatting>
  <conditionalFormatting sqref="W24:W27">
    <cfRule type="expression" dxfId="2099" priority="2373">
      <formula>IF(RIGHT(TEXT(W24,"0.#"),1)=".",FALSE,TRUE)</formula>
    </cfRule>
    <cfRule type="expression" dxfId="2098" priority="2374">
      <formula>IF(RIGHT(TEXT(W24,"0.#"),1)=".",TRUE,FALSE)</formula>
    </cfRule>
  </conditionalFormatting>
  <conditionalFormatting sqref="W28">
    <cfRule type="expression" dxfId="2097" priority="2365">
      <formula>IF(RIGHT(TEXT(W28,"0.#"),1)=".",FALSE,TRUE)</formula>
    </cfRule>
    <cfRule type="expression" dxfId="2096" priority="2366">
      <formula>IF(RIGHT(TEXT(W28,"0.#"),1)=".",TRUE,FALSE)</formula>
    </cfRule>
  </conditionalFormatting>
  <conditionalFormatting sqref="P23">
    <cfRule type="expression" dxfId="2095" priority="2363">
      <formula>IF(RIGHT(TEXT(P23,"0.#"),1)=".",FALSE,TRUE)</formula>
    </cfRule>
    <cfRule type="expression" dxfId="2094" priority="2364">
      <formula>IF(RIGHT(TEXT(P23,"0.#"),1)=".",TRUE,FALSE)</formula>
    </cfRule>
  </conditionalFormatting>
  <conditionalFormatting sqref="P24:P27">
    <cfRule type="expression" dxfId="2093" priority="2361">
      <formula>IF(RIGHT(TEXT(P24,"0.#"),1)=".",FALSE,TRUE)</formula>
    </cfRule>
    <cfRule type="expression" dxfId="2092" priority="2362">
      <formula>IF(RIGHT(TEXT(P24,"0.#"),1)=".",TRUE,FALSE)</formula>
    </cfRule>
  </conditionalFormatting>
  <conditionalFormatting sqref="P28">
    <cfRule type="expression" dxfId="2091" priority="2359">
      <formula>IF(RIGHT(TEXT(P28,"0.#"),1)=".",FALSE,TRUE)</formula>
    </cfRule>
    <cfRule type="expression" dxfId="2090" priority="2360">
      <formula>IF(RIGHT(TEXT(P28,"0.#"),1)=".",TRUE,FALSE)</formula>
    </cfRule>
  </conditionalFormatting>
  <conditionalFormatting sqref="AQ114">
    <cfRule type="expression" dxfId="2089" priority="2343">
      <formula>IF(RIGHT(TEXT(AQ114,"0.#"),1)=".",FALSE,TRUE)</formula>
    </cfRule>
    <cfRule type="expression" dxfId="2088" priority="2344">
      <formula>IF(RIGHT(TEXT(AQ114,"0.#"),1)=".",TRUE,FALSE)</formula>
    </cfRule>
  </conditionalFormatting>
  <conditionalFormatting sqref="AQ104">
    <cfRule type="expression" dxfId="2087" priority="2357">
      <formula>IF(RIGHT(TEXT(AQ104,"0.#"),1)=".",FALSE,TRUE)</formula>
    </cfRule>
    <cfRule type="expression" dxfId="2086" priority="2358">
      <formula>IF(RIGHT(TEXT(AQ104,"0.#"),1)=".",TRUE,FALSE)</formula>
    </cfRule>
  </conditionalFormatting>
  <conditionalFormatting sqref="AQ105">
    <cfRule type="expression" dxfId="2085" priority="2355">
      <formula>IF(RIGHT(TEXT(AQ105,"0.#"),1)=".",FALSE,TRUE)</formula>
    </cfRule>
    <cfRule type="expression" dxfId="2084" priority="2356">
      <formula>IF(RIGHT(TEXT(AQ105,"0.#"),1)=".",TRUE,FALSE)</formula>
    </cfRule>
  </conditionalFormatting>
  <conditionalFormatting sqref="AQ107">
    <cfRule type="expression" dxfId="2083" priority="2353">
      <formula>IF(RIGHT(TEXT(AQ107,"0.#"),1)=".",FALSE,TRUE)</formula>
    </cfRule>
    <cfRule type="expression" dxfId="2082" priority="2354">
      <formula>IF(RIGHT(TEXT(AQ107,"0.#"),1)=".",TRUE,FALSE)</formula>
    </cfRule>
  </conditionalFormatting>
  <conditionalFormatting sqref="AQ108">
    <cfRule type="expression" dxfId="2081" priority="2351">
      <formula>IF(RIGHT(TEXT(AQ108,"0.#"),1)=".",FALSE,TRUE)</formula>
    </cfRule>
    <cfRule type="expression" dxfId="2080" priority="2352">
      <formula>IF(RIGHT(TEXT(AQ108,"0.#"),1)=".",TRUE,FALSE)</formula>
    </cfRule>
  </conditionalFormatting>
  <conditionalFormatting sqref="AQ110">
    <cfRule type="expression" dxfId="2079" priority="2349">
      <formula>IF(RIGHT(TEXT(AQ110,"0.#"),1)=".",FALSE,TRUE)</formula>
    </cfRule>
    <cfRule type="expression" dxfId="2078" priority="2350">
      <formula>IF(RIGHT(TEXT(AQ110,"0.#"),1)=".",TRUE,FALSE)</formula>
    </cfRule>
  </conditionalFormatting>
  <conditionalFormatting sqref="AQ111">
    <cfRule type="expression" dxfId="2077" priority="2347">
      <formula>IF(RIGHT(TEXT(AQ111,"0.#"),1)=".",FALSE,TRUE)</formula>
    </cfRule>
    <cfRule type="expression" dxfId="2076" priority="2348">
      <formula>IF(RIGHT(TEXT(AQ111,"0.#"),1)=".",TRUE,FALSE)</formula>
    </cfRule>
  </conditionalFormatting>
  <conditionalFormatting sqref="AQ113">
    <cfRule type="expression" dxfId="2075" priority="2345">
      <formula>IF(RIGHT(TEXT(AQ113,"0.#"),1)=".",FALSE,TRUE)</formula>
    </cfRule>
    <cfRule type="expression" dxfId="2074" priority="2346">
      <formula>IF(RIGHT(TEXT(AQ113,"0.#"),1)=".",TRUE,FALSE)</formula>
    </cfRule>
  </conditionalFormatting>
  <conditionalFormatting sqref="AE67">
    <cfRule type="expression" dxfId="2073" priority="2275">
      <formula>IF(RIGHT(TEXT(AE67,"0.#"),1)=".",FALSE,TRUE)</formula>
    </cfRule>
    <cfRule type="expression" dxfId="2072" priority="2276">
      <formula>IF(RIGHT(TEXT(AE67,"0.#"),1)=".",TRUE,FALSE)</formula>
    </cfRule>
  </conditionalFormatting>
  <conditionalFormatting sqref="AE68">
    <cfRule type="expression" dxfId="2071" priority="2273">
      <formula>IF(RIGHT(TEXT(AE68,"0.#"),1)=".",FALSE,TRUE)</formula>
    </cfRule>
    <cfRule type="expression" dxfId="2070" priority="2274">
      <formula>IF(RIGHT(TEXT(AE68,"0.#"),1)=".",TRUE,FALSE)</formula>
    </cfRule>
  </conditionalFormatting>
  <conditionalFormatting sqref="AE69">
    <cfRule type="expression" dxfId="2069" priority="2271">
      <formula>IF(RIGHT(TEXT(AE69,"0.#"),1)=".",FALSE,TRUE)</formula>
    </cfRule>
    <cfRule type="expression" dxfId="2068" priority="2272">
      <formula>IF(RIGHT(TEXT(AE69,"0.#"),1)=".",TRUE,FALSE)</formula>
    </cfRule>
  </conditionalFormatting>
  <conditionalFormatting sqref="AI69">
    <cfRule type="expression" dxfId="2067" priority="2269">
      <formula>IF(RIGHT(TEXT(AI69,"0.#"),1)=".",FALSE,TRUE)</formula>
    </cfRule>
    <cfRule type="expression" dxfId="2066" priority="2270">
      <formula>IF(RIGHT(TEXT(AI69,"0.#"),1)=".",TRUE,FALSE)</formula>
    </cfRule>
  </conditionalFormatting>
  <conditionalFormatting sqref="AI68">
    <cfRule type="expression" dxfId="2065" priority="2267">
      <formula>IF(RIGHT(TEXT(AI68,"0.#"),1)=".",FALSE,TRUE)</formula>
    </cfRule>
    <cfRule type="expression" dxfId="2064" priority="2268">
      <formula>IF(RIGHT(TEXT(AI68,"0.#"),1)=".",TRUE,FALSE)</formula>
    </cfRule>
  </conditionalFormatting>
  <conditionalFormatting sqref="AI67">
    <cfRule type="expression" dxfId="2063" priority="2265">
      <formula>IF(RIGHT(TEXT(AI67,"0.#"),1)=".",FALSE,TRUE)</formula>
    </cfRule>
    <cfRule type="expression" dxfId="2062" priority="2266">
      <formula>IF(RIGHT(TEXT(AI67,"0.#"),1)=".",TRUE,FALSE)</formula>
    </cfRule>
  </conditionalFormatting>
  <conditionalFormatting sqref="AM67">
    <cfRule type="expression" dxfId="2061" priority="2263">
      <formula>IF(RIGHT(TEXT(AM67,"0.#"),1)=".",FALSE,TRUE)</formula>
    </cfRule>
    <cfRule type="expression" dxfId="2060" priority="2264">
      <formula>IF(RIGHT(TEXT(AM67,"0.#"),1)=".",TRUE,FALSE)</formula>
    </cfRule>
  </conditionalFormatting>
  <conditionalFormatting sqref="AM68">
    <cfRule type="expression" dxfId="2059" priority="2261">
      <formula>IF(RIGHT(TEXT(AM68,"0.#"),1)=".",FALSE,TRUE)</formula>
    </cfRule>
    <cfRule type="expression" dxfId="2058" priority="2262">
      <formula>IF(RIGHT(TEXT(AM68,"0.#"),1)=".",TRUE,FALSE)</formula>
    </cfRule>
  </conditionalFormatting>
  <conditionalFormatting sqref="AM69">
    <cfRule type="expression" dxfId="2057" priority="2259">
      <formula>IF(RIGHT(TEXT(AM69,"0.#"),1)=".",FALSE,TRUE)</formula>
    </cfRule>
    <cfRule type="expression" dxfId="2056" priority="2260">
      <formula>IF(RIGHT(TEXT(AM69,"0.#"),1)=".",TRUE,FALSE)</formula>
    </cfRule>
  </conditionalFormatting>
  <conditionalFormatting sqref="AQ67:AQ69">
    <cfRule type="expression" dxfId="2055" priority="2257">
      <formula>IF(RIGHT(TEXT(AQ67,"0.#"),1)=".",FALSE,TRUE)</formula>
    </cfRule>
    <cfRule type="expression" dxfId="2054" priority="2258">
      <formula>IF(RIGHT(TEXT(AQ67,"0.#"),1)=".",TRUE,FALSE)</formula>
    </cfRule>
  </conditionalFormatting>
  <conditionalFormatting sqref="AU67:AU69">
    <cfRule type="expression" dxfId="2053" priority="2255">
      <formula>IF(RIGHT(TEXT(AU67,"0.#"),1)=".",FALSE,TRUE)</formula>
    </cfRule>
    <cfRule type="expression" dxfId="2052" priority="2256">
      <formula>IF(RIGHT(TEXT(AU67,"0.#"),1)=".",TRUE,FALSE)</formula>
    </cfRule>
  </conditionalFormatting>
  <conditionalFormatting sqref="AE70">
    <cfRule type="expression" dxfId="2051" priority="2253">
      <formula>IF(RIGHT(TEXT(AE70,"0.#"),1)=".",FALSE,TRUE)</formula>
    </cfRule>
    <cfRule type="expression" dxfId="2050" priority="2254">
      <formula>IF(RIGHT(TEXT(AE70,"0.#"),1)=".",TRUE,FALSE)</formula>
    </cfRule>
  </conditionalFormatting>
  <conditionalFormatting sqref="AE71">
    <cfRule type="expression" dxfId="2049" priority="2251">
      <formula>IF(RIGHT(TEXT(AE71,"0.#"),1)=".",FALSE,TRUE)</formula>
    </cfRule>
    <cfRule type="expression" dxfId="2048" priority="2252">
      <formula>IF(RIGHT(TEXT(AE71,"0.#"),1)=".",TRUE,FALSE)</formula>
    </cfRule>
  </conditionalFormatting>
  <conditionalFormatting sqref="AE72">
    <cfRule type="expression" dxfId="2047" priority="2249">
      <formula>IF(RIGHT(TEXT(AE72,"0.#"),1)=".",FALSE,TRUE)</formula>
    </cfRule>
    <cfRule type="expression" dxfId="2046" priority="2250">
      <formula>IF(RIGHT(TEXT(AE72,"0.#"),1)=".",TRUE,FALSE)</formula>
    </cfRule>
  </conditionalFormatting>
  <conditionalFormatting sqref="AI72">
    <cfRule type="expression" dxfId="2045" priority="2247">
      <formula>IF(RIGHT(TEXT(AI72,"0.#"),1)=".",FALSE,TRUE)</formula>
    </cfRule>
    <cfRule type="expression" dxfId="2044" priority="2248">
      <formula>IF(RIGHT(TEXT(AI72,"0.#"),1)=".",TRUE,FALSE)</formula>
    </cfRule>
  </conditionalFormatting>
  <conditionalFormatting sqref="AI71">
    <cfRule type="expression" dxfId="2043" priority="2245">
      <formula>IF(RIGHT(TEXT(AI71,"0.#"),1)=".",FALSE,TRUE)</formula>
    </cfRule>
    <cfRule type="expression" dxfId="2042" priority="2246">
      <formula>IF(RIGHT(TEXT(AI71,"0.#"),1)=".",TRUE,FALSE)</formula>
    </cfRule>
  </conditionalFormatting>
  <conditionalFormatting sqref="AI70">
    <cfRule type="expression" dxfId="2041" priority="2243">
      <formula>IF(RIGHT(TEXT(AI70,"0.#"),1)=".",FALSE,TRUE)</formula>
    </cfRule>
    <cfRule type="expression" dxfId="2040" priority="2244">
      <formula>IF(RIGHT(TEXT(AI70,"0.#"),1)=".",TRUE,FALSE)</formula>
    </cfRule>
  </conditionalFormatting>
  <conditionalFormatting sqref="AM70">
    <cfRule type="expression" dxfId="2039" priority="2241">
      <formula>IF(RIGHT(TEXT(AM70,"0.#"),1)=".",FALSE,TRUE)</formula>
    </cfRule>
    <cfRule type="expression" dxfId="2038" priority="2242">
      <formula>IF(RIGHT(TEXT(AM70,"0.#"),1)=".",TRUE,FALSE)</formula>
    </cfRule>
  </conditionalFormatting>
  <conditionalFormatting sqref="AM71">
    <cfRule type="expression" dxfId="2037" priority="2239">
      <formula>IF(RIGHT(TEXT(AM71,"0.#"),1)=".",FALSE,TRUE)</formula>
    </cfRule>
    <cfRule type="expression" dxfId="2036" priority="2240">
      <formula>IF(RIGHT(TEXT(AM71,"0.#"),1)=".",TRUE,FALSE)</formula>
    </cfRule>
  </conditionalFormatting>
  <conditionalFormatting sqref="AM72">
    <cfRule type="expression" dxfId="2035" priority="2237">
      <formula>IF(RIGHT(TEXT(AM72,"0.#"),1)=".",FALSE,TRUE)</formula>
    </cfRule>
    <cfRule type="expression" dxfId="2034" priority="2238">
      <formula>IF(RIGHT(TEXT(AM72,"0.#"),1)=".",TRUE,FALSE)</formula>
    </cfRule>
  </conditionalFormatting>
  <conditionalFormatting sqref="AQ70:AQ72">
    <cfRule type="expression" dxfId="2033" priority="2235">
      <formula>IF(RIGHT(TEXT(AQ70,"0.#"),1)=".",FALSE,TRUE)</formula>
    </cfRule>
    <cfRule type="expression" dxfId="2032" priority="2236">
      <formula>IF(RIGHT(TEXT(AQ70,"0.#"),1)=".",TRUE,FALSE)</formula>
    </cfRule>
  </conditionalFormatting>
  <conditionalFormatting sqref="AU70:AU72">
    <cfRule type="expression" dxfId="2031" priority="2233">
      <formula>IF(RIGHT(TEXT(AU70,"0.#"),1)=".",FALSE,TRUE)</formula>
    </cfRule>
    <cfRule type="expression" dxfId="2030" priority="2234">
      <formula>IF(RIGHT(TEXT(AU70,"0.#"),1)=".",TRUE,FALSE)</formula>
    </cfRule>
  </conditionalFormatting>
  <conditionalFormatting sqref="AU656">
    <cfRule type="expression" dxfId="2029" priority="751">
      <formula>IF(RIGHT(TEXT(AU656,"0.#"),1)=".",FALSE,TRUE)</formula>
    </cfRule>
    <cfRule type="expression" dxfId="2028" priority="752">
      <formula>IF(RIGHT(TEXT(AU656,"0.#"),1)=".",TRUE,FALSE)</formula>
    </cfRule>
  </conditionalFormatting>
  <conditionalFormatting sqref="AQ655">
    <cfRule type="expression" dxfId="2027" priority="743">
      <formula>IF(RIGHT(TEXT(AQ655,"0.#"),1)=".",FALSE,TRUE)</formula>
    </cfRule>
    <cfRule type="expression" dxfId="2026" priority="744">
      <formula>IF(RIGHT(TEXT(AQ655,"0.#"),1)=".",TRUE,FALSE)</formula>
    </cfRule>
  </conditionalFormatting>
  <conditionalFormatting sqref="AI696">
    <cfRule type="expression" dxfId="2025" priority="535">
      <formula>IF(RIGHT(TEXT(AI696,"0.#"),1)=".",FALSE,TRUE)</formula>
    </cfRule>
    <cfRule type="expression" dxfId="2024" priority="536">
      <formula>IF(RIGHT(TEXT(AI696,"0.#"),1)=".",TRUE,FALSE)</formula>
    </cfRule>
  </conditionalFormatting>
  <conditionalFormatting sqref="AQ694">
    <cfRule type="expression" dxfId="2023" priority="529">
      <formula>IF(RIGHT(TEXT(AQ694,"0.#"),1)=".",FALSE,TRUE)</formula>
    </cfRule>
    <cfRule type="expression" dxfId="2022" priority="530">
      <formula>IF(RIGHT(TEXT(AQ694,"0.#"),1)=".",TRUE,FALSE)</formula>
    </cfRule>
  </conditionalFormatting>
  <conditionalFormatting sqref="AL880:AO899">
    <cfRule type="expression" dxfId="2021" priority="2141">
      <formula>IF(AND(AL880&gt;=0, RIGHT(TEXT(AL880,"0.#"),1)&lt;&gt;"."),TRUE,FALSE)</formula>
    </cfRule>
    <cfRule type="expression" dxfId="2020" priority="2142">
      <formula>IF(AND(AL880&gt;=0, RIGHT(TEXT(AL880,"0.#"),1)="."),TRUE,FALSE)</formula>
    </cfRule>
    <cfRule type="expression" dxfId="2019" priority="2143">
      <formula>IF(AND(AL880&lt;0, RIGHT(TEXT(AL880,"0.#"),1)&lt;&gt;"."),TRUE,FALSE)</formula>
    </cfRule>
    <cfRule type="expression" dxfId="2018" priority="2144">
      <formula>IF(AND(AL880&lt;0, RIGHT(TEXT(AL880,"0.#"),1)="."),TRUE,FALSE)</formula>
    </cfRule>
  </conditionalFormatting>
  <conditionalFormatting sqref="AL913:AO932">
    <cfRule type="expression" dxfId="2017" priority="2129">
      <formula>IF(AND(AL913&gt;=0, RIGHT(TEXT(AL913,"0.#"),1)&lt;&gt;"."),TRUE,FALSE)</formula>
    </cfRule>
    <cfRule type="expression" dxfId="2016" priority="2130">
      <formula>IF(AND(AL913&gt;=0, RIGHT(TEXT(AL913,"0.#"),1)="."),TRUE,FALSE)</formula>
    </cfRule>
    <cfRule type="expression" dxfId="2015" priority="2131">
      <formula>IF(AND(AL913&lt;0, RIGHT(TEXT(AL913,"0.#"),1)&lt;&gt;"."),TRUE,FALSE)</formula>
    </cfRule>
    <cfRule type="expression" dxfId="2014" priority="2132">
      <formula>IF(AND(AL913&lt;0, RIGHT(TEXT(AL913,"0.#"),1)="."),TRUE,FALSE)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6:AO937">
    <cfRule type="expression" dxfId="2009" priority="2111">
      <formula>IF(AND(AL936&gt;=0, RIGHT(TEXT(AL936,"0.#"),1)&lt;&gt;"."),TRUE,FALSE)</formula>
    </cfRule>
    <cfRule type="expression" dxfId="2008" priority="2112">
      <formula>IF(AND(AL936&gt;=0, RIGHT(TEXT(AL936,"0.#"),1)="."),TRUE,FALSE)</formula>
    </cfRule>
    <cfRule type="expression" dxfId="2007" priority="2113">
      <formula>IF(AND(AL936&lt;0, RIGHT(TEXT(AL936,"0.#"),1)&lt;&gt;"."),TRUE,FALSE)</formula>
    </cfRule>
    <cfRule type="expression" dxfId="2006" priority="2114">
      <formula>IF(AND(AL936&lt;0, RIGHT(TEXT(AL936,"0.#"),1)="."),TRUE,FALSE)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69:AO970">
    <cfRule type="expression" dxfId="2001" priority="2099">
      <formula>IF(AND(AL969&gt;=0, RIGHT(TEXT(AL969,"0.#"),1)&lt;&gt;"."),TRUE,FALSE)</formula>
    </cfRule>
    <cfRule type="expression" dxfId="2000" priority="2100">
      <formula>IF(AND(AL969&gt;=0, RIGHT(TEXT(AL969,"0.#"),1)="."),TRUE,FALSE)</formula>
    </cfRule>
    <cfRule type="expression" dxfId="1999" priority="2101">
      <formula>IF(AND(AL969&lt;0, RIGHT(TEXT(AL969,"0.#"),1)&lt;&gt;"."),TRUE,FALSE)</formula>
    </cfRule>
    <cfRule type="expression" dxfId="1998" priority="2102">
      <formula>IF(AND(AL969&lt;0, RIGHT(TEXT(AL969,"0.#"),1)="."),TRUE,FALSE)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2:AO1003">
    <cfRule type="expression" dxfId="1993" priority="2087">
      <formula>IF(AND(AL1002&gt;=0, RIGHT(TEXT(AL1002,"0.#"),1)&lt;&gt;"."),TRUE,FALSE)</formula>
    </cfRule>
    <cfRule type="expression" dxfId="1992" priority="2088">
      <formula>IF(AND(AL1002&gt;=0, RIGHT(TEXT(AL1002,"0.#"),1)="."),TRUE,FALSE)</formula>
    </cfRule>
    <cfRule type="expression" dxfId="1991" priority="2089">
      <formula>IF(AND(AL1002&lt;0, RIGHT(TEXT(AL1002,"0.#"),1)&lt;&gt;"."),TRUE,FALSE)</formula>
    </cfRule>
    <cfRule type="expression" dxfId="1990" priority="2090">
      <formula>IF(AND(AL1002&lt;0, RIGHT(TEXT(AL1002,"0.#"),1)="."),TRUE,FALSE)</formula>
    </cfRule>
  </conditionalFormatting>
  <conditionalFormatting sqref="Y1002:Y1003">
    <cfRule type="expression" dxfId="1989" priority="2085">
      <formula>IF(RIGHT(TEXT(Y1002,"0.#"),1)=".",FALSE,TRUE)</formula>
    </cfRule>
    <cfRule type="expression" dxfId="1988" priority="2086">
      <formula>IF(RIGHT(TEXT(Y1002,"0.#"),1)=".",TRUE,FALSE)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AI34">
    <cfRule type="expression" dxfId="771" priority="61">
      <formula>IF(RIGHT(TEXT(AI34,"0.#"),1)=".",FALSE,TRUE)</formula>
    </cfRule>
    <cfRule type="expression" dxfId="770" priority="62">
      <formula>IF(RIGHT(TEXT(AI34,"0.#"),1)=".",TRUE,FALSE)</formula>
    </cfRule>
  </conditionalFormatting>
  <conditionalFormatting sqref="AE34">
    <cfRule type="expression" dxfId="769" priority="71">
      <formula>IF(RIGHT(TEXT(AE34,"0.#"),1)=".",FALSE,TRUE)</formula>
    </cfRule>
    <cfRule type="expression" dxfId="768" priority="72">
      <formula>IF(RIGHT(TEXT(AE34,"0.#"),1)=".",TRUE,FALSE)</formula>
    </cfRule>
  </conditionalFormatting>
  <conditionalFormatting sqref="AE33">
    <cfRule type="expression" dxfId="767" priority="69">
      <formula>IF(RIGHT(TEXT(AE33,"0.#"),1)=".",FALSE,TRUE)</formula>
    </cfRule>
    <cfRule type="expression" dxfId="766" priority="70">
      <formula>IF(RIGHT(TEXT(AE33,"0.#"),1)=".",TRUE,FALSE)</formula>
    </cfRule>
  </conditionalFormatting>
  <conditionalFormatting sqref="AE32">
    <cfRule type="expression" dxfId="765" priority="67">
      <formula>IF(RIGHT(TEXT(AE32,"0.#"),1)=".",FALSE,TRUE)</formula>
    </cfRule>
    <cfRule type="expression" dxfId="764" priority="68">
      <formula>IF(RIGHT(TEXT(AE32,"0.#"),1)=".",TRUE,FALSE)</formula>
    </cfRule>
  </conditionalFormatting>
  <conditionalFormatting sqref="AI32">
    <cfRule type="expression" dxfId="763" priority="65">
      <formula>IF(RIGHT(TEXT(AI32,"0.#"),1)=".",FALSE,TRUE)</formula>
    </cfRule>
    <cfRule type="expression" dxfId="762" priority="66">
      <formula>IF(RIGHT(TEXT(AI32,"0.#"),1)=".",TRUE,FALSE)</formula>
    </cfRule>
  </conditionalFormatting>
  <conditionalFormatting sqref="AI33">
    <cfRule type="expression" dxfId="761" priority="63">
      <formula>IF(RIGHT(TEXT(AI33,"0.#"),1)=".",FALSE,TRUE)</formula>
    </cfRule>
    <cfRule type="expression" dxfId="760" priority="64">
      <formula>IF(RIGHT(TEXT(AI33,"0.#"),1)=".",TRUE,FALSE)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I116">
    <cfRule type="expression" dxfId="753" priority="53">
      <formula>IF(RIGHT(TEXT(AI116,"0.#"),1)=".",FALSE,TRUE)</formula>
    </cfRule>
    <cfRule type="expression" dxfId="752" priority="54">
      <formula>IF(RIGHT(TEXT(AI116,"0.#"),1)=".",TRUE,FALSE)</formula>
    </cfRule>
  </conditionalFormatting>
  <conditionalFormatting sqref="AI117">
    <cfRule type="expression" dxfId="751" priority="51">
      <formula>IF(RIGHT(TEXT(AI117,"0.#"),1)=".",FALSE,TRUE)</formula>
    </cfRule>
    <cfRule type="expression" dxfId="750" priority="52">
      <formula>IF(RIGHT(TEXT(AI117,"0.#"),1)=".",TRUE,FALSE)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Y781">
    <cfRule type="expression" dxfId="747" priority="47">
      <formula>IF(RIGHT(TEXT(Y781,"0.#"),1)=".",FALSE,TRUE)</formula>
    </cfRule>
    <cfRule type="expression" dxfId="746" priority="48">
      <formula>IF(RIGHT(TEXT(Y781,"0.#"),1)=".",TRUE,FALSE)</formula>
    </cfRule>
  </conditionalFormatting>
  <conditionalFormatting sqref="AU782">
    <cfRule type="expression" dxfId="745" priority="45">
      <formula>IF(RIGHT(TEXT(AU782,"0.#"),1)=".",FALSE,TRUE)</formula>
    </cfRule>
    <cfRule type="expression" dxfId="744" priority="46">
      <formula>IF(RIGHT(TEXT(AU782,"0.#"),1)=".",TRUE,FALSE)</formula>
    </cfRule>
  </conditionalFormatting>
  <conditionalFormatting sqref="AU781">
    <cfRule type="expression" dxfId="743" priority="43">
      <formula>IF(RIGHT(TEXT(AU781,"0.#"),1)=".",FALSE,TRUE)</formula>
    </cfRule>
    <cfRule type="expression" dxfId="742" priority="44">
      <formula>IF(RIGHT(TEXT(AU781,"0.#"),1)=".",TRUE,FALSE)</formula>
    </cfRule>
  </conditionalFormatting>
  <conditionalFormatting sqref="AL839:AO846">
    <cfRule type="expression" dxfId="741" priority="39">
      <formula>IF(AND(AL839&gt;=0, RIGHT(TEXT(AL839,"0.#"),1)&lt;&gt;"."),TRUE,FALSE)</formula>
    </cfRule>
    <cfRule type="expression" dxfId="740" priority="40">
      <formula>IF(AND(AL839&gt;=0, RIGHT(TEXT(AL839,"0.#"),1)="."),TRUE,FALSE)</formula>
    </cfRule>
    <cfRule type="expression" dxfId="739" priority="41">
      <formula>IF(AND(AL839&lt;0, RIGHT(TEXT(AL839,"0.#"),1)&lt;&gt;"."),TRUE,FALSE)</formula>
    </cfRule>
    <cfRule type="expression" dxfId="738" priority="42">
      <formula>IF(AND(AL839&lt;0, RIGHT(TEXT(AL839,"0.#"),1)="."),TRUE,FALSE)</formula>
    </cfRule>
  </conditionalFormatting>
  <conditionalFormatting sqref="Y839:Y846">
    <cfRule type="expression" dxfId="737" priority="37">
      <formula>IF(RIGHT(TEXT(Y839,"0.#"),1)=".",FALSE,TRUE)</formula>
    </cfRule>
    <cfRule type="expression" dxfId="736" priority="38">
      <formula>IF(RIGHT(TEXT(Y839,"0.#"),1)=".",TRUE,FALSE)</formula>
    </cfRule>
  </conditionalFormatting>
  <conditionalFormatting sqref="AL837:AO838">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Y838">
    <cfRule type="expression" dxfId="731" priority="31">
      <formula>IF(RIGHT(TEXT(Y837,"0.#"),1)=".",FALSE,TRUE)</formula>
    </cfRule>
    <cfRule type="expression" dxfId="730" priority="32">
      <formula>IF(RIGHT(TEXT(Y837,"0.#"),1)=".",TRUE,FALSE)</formula>
    </cfRule>
  </conditionalFormatting>
  <conditionalFormatting sqref="Y872:Y879">
    <cfRule type="expression" dxfId="729" priority="25">
      <formula>IF(RIGHT(TEXT(Y872,"0.#"),1)=".",FALSE,TRUE)</formula>
    </cfRule>
    <cfRule type="expression" dxfId="728" priority="26">
      <formula>IF(RIGHT(TEXT(Y872,"0.#"),1)=".",TRUE,FALSE)</formula>
    </cfRule>
  </conditionalFormatting>
  <conditionalFormatting sqref="Y870:Y871">
    <cfRule type="expression" dxfId="727" priority="19">
      <formula>IF(RIGHT(TEXT(Y870,"0.#"),1)=".",FALSE,TRUE)</formula>
    </cfRule>
    <cfRule type="expression" dxfId="726" priority="20">
      <formula>IF(RIGHT(TEXT(Y870,"0.#"),1)=".",TRUE,FALSE)</formula>
    </cfRule>
  </conditionalFormatting>
  <conditionalFormatting sqref="AL872:AO879">
    <cfRule type="expression" dxfId="725" priority="27">
      <formula>IF(AND(AL872&gt;=0, RIGHT(TEXT(AL872,"0.#"),1)&lt;&gt;"."),TRUE,FALSE)</formula>
    </cfRule>
    <cfRule type="expression" dxfId="724" priority="28">
      <formula>IF(AND(AL872&gt;=0, RIGHT(TEXT(AL872,"0.#"),1)="."),TRUE,FALSE)</formula>
    </cfRule>
    <cfRule type="expression" dxfId="723" priority="29">
      <formula>IF(AND(AL872&lt;0, RIGHT(TEXT(AL872,"0.#"),1)&lt;&gt;"."),TRUE,FALSE)</formula>
    </cfRule>
    <cfRule type="expression" dxfId="722" priority="30">
      <formula>IF(AND(AL872&lt;0, RIGHT(TEXT(AL872,"0.#"),1)="."),TRUE,FALSE)</formula>
    </cfRule>
  </conditionalFormatting>
  <conditionalFormatting sqref="AL870:AO871">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905:Y912">
    <cfRule type="expression" dxfId="717" priority="17">
      <formula>IF(RIGHT(TEXT(Y905,"0.#"),1)=".",FALSE,TRUE)</formula>
    </cfRule>
    <cfRule type="expression" dxfId="716" priority="18">
      <formula>IF(RIGHT(TEXT(Y905,"0.#"),1)=".",TRUE,FALSE)</formula>
    </cfRule>
  </conditionalFormatting>
  <conditionalFormatting sqref="Y903:Y904">
    <cfRule type="expression" dxfId="715" priority="11">
      <formula>IF(RIGHT(TEXT(Y903,"0.#"),1)=".",FALSE,TRUE)</formula>
    </cfRule>
    <cfRule type="expression" dxfId="714" priority="12">
      <formula>IF(RIGHT(TEXT(Y903,"0.#"),1)=".",TRUE,FALSE)</formula>
    </cfRule>
  </conditionalFormatting>
  <conditionalFormatting sqref="AL903:AO912">
    <cfRule type="expression" dxfId="713" priority="13">
      <formula>IF(AND(AL903&gt;=0, RIGHT(TEXT(AL903,"0.#"),1)&lt;&gt;"."),TRUE,FALSE)</formula>
    </cfRule>
    <cfRule type="expression" dxfId="712" priority="14">
      <formula>IF(AND(AL903&gt;=0, RIGHT(TEXT(AL903,"0.#"),1)="."),TRUE,FALSE)</formula>
    </cfRule>
    <cfRule type="expression" dxfId="711" priority="15">
      <formula>IF(AND(AL903&lt;0, RIGHT(TEXT(AL903,"0.#"),1)&lt;&gt;"."),TRUE,FALSE)</formula>
    </cfRule>
    <cfRule type="expression" dxfId="710" priority="16">
      <formula>IF(AND(AL903&lt;0, RIGHT(TEXT(AL903,"0.#"),1)="."),TRUE,FALSE)</formula>
    </cfRule>
  </conditionalFormatting>
  <conditionalFormatting sqref="AE459:AE460">
    <cfRule type="expression" dxfId="709" priority="9">
      <formula>IF(RIGHT(TEXT(AE459,"0.#"),1)=".",FALSE,TRUE)</formula>
    </cfRule>
    <cfRule type="expression" dxfId="708" priority="10">
      <formula>IF(RIGHT(TEXT(AE459,"0.#"),1)=".",TRUE,FALSE)</formula>
    </cfRule>
  </conditionalFormatting>
  <conditionalFormatting sqref="AI458">
    <cfRule type="expression" dxfId="707" priority="7">
      <formula>IF(RIGHT(TEXT(AI458,"0.#"),1)=".",FALSE,TRUE)</formula>
    </cfRule>
    <cfRule type="expression" dxfId="706" priority="8">
      <formula>IF(RIGHT(TEXT(AI458,"0.#"),1)=".",TRUE,FALSE)</formula>
    </cfRule>
  </conditionalFormatting>
  <conditionalFormatting sqref="AI459:AI460">
    <cfRule type="expression" dxfId="705" priority="5">
      <formula>IF(RIGHT(TEXT(AI459,"0.#"),1)=".",FALSE,TRUE)</formula>
    </cfRule>
    <cfRule type="expression" dxfId="704" priority="6">
      <formula>IF(RIGHT(TEXT(AI459,"0.#"),1)=".",TRUE,FALSE)</formula>
    </cfRule>
  </conditionalFormatting>
  <conditionalFormatting sqref="AM458">
    <cfRule type="expression" dxfId="703" priority="3">
      <formula>IF(RIGHT(TEXT(AM458,"0.#"),1)=".",FALSE,TRUE)</formula>
    </cfRule>
    <cfRule type="expression" dxfId="702" priority="4">
      <formula>IF(RIGHT(TEXT(AM458,"0.#"),1)=".",TRUE,FALSE)</formula>
    </cfRule>
  </conditionalFormatting>
  <conditionalFormatting sqref="AM459:AM460">
    <cfRule type="expression" dxfId="701" priority="1">
      <formula>IF(RIGHT(TEXT(AM459,"0.#"),1)=".",FALSE,TRUE)</formula>
    </cfRule>
    <cfRule type="expression" dxfId="700" priority="2">
      <formula>IF(RIGHT(TEXT(AM459,"0.#"),1)=".",TRUE,FALSE)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6" manualBreakCount="6">
    <brk id="129" max="49" man="1"/>
    <brk id="712" max="49" man="1"/>
    <brk id="739" max="49" man="1"/>
    <brk id="778" max="49" man="1"/>
    <brk id="86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8" sqref="F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t="s">
        <v>553</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交通安全対策</v>
      </c>
      <c r="F10" s="18" t="s">
        <v>235</v>
      </c>
      <c r="G10" s="17"/>
      <c r="H10" s="13" t="str">
        <f t="shared" si="1"/>
        <v/>
      </c>
      <c r="I10" s="13" t="str">
        <f t="shared" si="5"/>
        <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553</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交通安全対策、犯罪被害者等施策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t="s">
        <v>553</v>
      </c>
      <c r="H32" s="13" t="str">
        <f t="shared" si="1"/>
        <v>自動車安全特別会計保障勘定</v>
      </c>
      <c r="I32" s="13" t="str">
        <f t="shared" si="5"/>
        <v>自動車安全特別会計保障勘定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自動車安全特別会計保障勘定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自動車安全特別会計保障勘定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自動車安全特別会計保障勘定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自動車安全特別会計保障勘定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自動車安全特別会計保障勘定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490</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8"/>
      <c r="Z2" s="835"/>
      <c r="AA2" s="836"/>
      <c r="AB2" s="1042" t="s">
        <v>11</v>
      </c>
      <c r="AC2" s="1043"/>
      <c r="AD2" s="1044"/>
      <c r="AE2" s="1048" t="s">
        <v>357</v>
      </c>
      <c r="AF2" s="1048"/>
      <c r="AG2" s="1048"/>
      <c r="AH2" s="1048"/>
      <c r="AI2" s="1048" t="s">
        <v>363</v>
      </c>
      <c r="AJ2" s="1048"/>
      <c r="AK2" s="1048"/>
      <c r="AL2" s="1048"/>
      <c r="AM2" s="1048" t="s">
        <v>471</v>
      </c>
      <c r="AN2" s="1048"/>
      <c r="AO2" s="104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9"/>
      <c r="Z3" s="1040"/>
      <c r="AA3" s="1041"/>
      <c r="AB3" s="1045"/>
      <c r="AC3" s="1046"/>
      <c r="AD3" s="104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5"/>
      <c r="I4" s="1015"/>
      <c r="J4" s="1015"/>
      <c r="K4" s="1015"/>
      <c r="L4" s="1015"/>
      <c r="M4" s="1015"/>
      <c r="N4" s="1015"/>
      <c r="O4" s="1016"/>
      <c r="P4" s="98"/>
      <c r="Q4" s="1023"/>
      <c r="R4" s="1023"/>
      <c r="S4" s="1023"/>
      <c r="T4" s="1023"/>
      <c r="U4" s="1023"/>
      <c r="V4" s="1023"/>
      <c r="W4" s="1023"/>
      <c r="X4" s="1024"/>
      <c r="Y4" s="1033" t="s">
        <v>12</v>
      </c>
      <c r="Z4" s="1034"/>
      <c r="AA4" s="1035"/>
      <c r="AB4" s="460"/>
      <c r="AC4" s="1037"/>
      <c r="AD4" s="103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7"/>
      <c r="H5" s="1018"/>
      <c r="I5" s="1018"/>
      <c r="J5" s="1018"/>
      <c r="K5" s="1018"/>
      <c r="L5" s="1018"/>
      <c r="M5" s="1018"/>
      <c r="N5" s="1018"/>
      <c r="O5" s="1019"/>
      <c r="P5" s="1025"/>
      <c r="Q5" s="1025"/>
      <c r="R5" s="1025"/>
      <c r="S5" s="1025"/>
      <c r="T5" s="1025"/>
      <c r="U5" s="1025"/>
      <c r="V5" s="1025"/>
      <c r="W5" s="1025"/>
      <c r="X5" s="1026"/>
      <c r="Y5" s="414" t="s">
        <v>54</v>
      </c>
      <c r="Z5" s="1030"/>
      <c r="AA5" s="1031"/>
      <c r="AB5" s="522"/>
      <c r="AC5" s="1036"/>
      <c r="AD5" s="103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20"/>
      <c r="H6" s="1021"/>
      <c r="I6" s="1021"/>
      <c r="J6" s="1021"/>
      <c r="K6" s="1021"/>
      <c r="L6" s="1021"/>
      <c r="M6" s="1021"/>
      <c r="N6" s="1021"/>
      <c r="O6" s="1022"/>
      <c r="P6" s="1027"/>
      <c r="Q6" s="1027"/>
      <c r="R6" s="1027"/>
      <c r="S6" s="1027"/>
      <c r="T6" s="1027"/>
      <c r="U6" s="1027"/>
      <c r="V6" s="1027"/>
      <c r="W6" s="1027"/>
      <c r="X6" s="1028"/>
      <c r="Y6" s="1029" t="s">
        <v>13</v>
      </c>
      <c r="Z6" s="1030"/>
      <c r="AA6" s="1031"/>
      <c r="AB6" s="596" t="s">
        <v>301</v>
      </c>
      <c r="AC6" s="1032"/>
      <c r="AD6" s="103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490</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8"/>
      <c r="Z9" s="835"/>
      <c r="AA9" s="836"/>
      <c r="AB9" s="1042" t="s">
        <v>11</v>
      </c>
      <c r="AC9" s="1043"/>
      <c r="AD9" s="1044"/>
      <c r="AE9" s="1048" t="s">
        <v>357</v>
      </c>
      <c r="AF9" s="1048"/>
      <c r="AG9" s="1048"/>
      <c r="AH9" s="1048"/>
      <c r="AI9" s="1048" t="s">
        <v>363</v>
      </c>
      <c r="AJ9" s="1048"/>
      <c r="AK9" s="1048"/>
      <c r="AL9" s="1048"/>
      <c r="AM9" s="1048" t="s">
        <v>471</v>
      </c>
      <c r="AN9" s="1048"/>
      <c r="AO9" s="104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9"/>
      <c r="Z10" s="1040"/>
      <c r="AA10" s="1041"/>
      <c r="AB10" s="1045"/>
      <c r="AC10" s="1046"/>
      <c r="AD10" s="104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5"/>
      <c r="I11" s="1015"/>
      <c r="J11" s="1015"/>
      <c r="K11" s="1015"/>
      <c r="L11" s="1015"/>
      <c r="M11" s="1015"/>
      <c r="N11" s="1015"/>
      <c r="O11" s="1016"/>
      <c r="P11" s="98"/>
      <c r="Q11" s="1023"/>
      <c r="R11" s="1023"/>
      <c r="S11" s="1023"/>
      <c r="T11" s="1023"/>
      <c r="U11" s="1023"/>
      <c r="V11" s="1023"/>
      <c r="W11" s="1023"/>
      <c r="X11" s="1024"/>
      <c r="Y11" s="1033" t="s">
        <v>12</v>
      </c>
      <c r="Z11" s="1034"/>
      <c r="AA11" s="1035"/>
      <c r="AB11" s="460"/>
      <c r="AC11" s="1037"/>
      <c r="AD11" s="103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7"/>
      <c r="H12" s="1018"/>
      <c r="I12" s="1018"/>
      <c r="J12" s="1018"/>
      <c r="K12" s="1018"/>
      <c r="L12" s="1018"/>
      <c r="M12" s="1018"/>
      <c r="N12" s="1018"/>
      <c r="O12" s="1019"/>
      <c r="P12" s="1025"/>
      <c r="Q12" s="1025"/>
      <c r="R12" s="1025"/>
      <c r="S12" s="1025"/>
      <c r="T12" s="1025"/>
      <c r="U12" s="1025"/>
      <c r="V12" s="1025"/>
      <c r="W12" s="1025"/>
      <c r="X12" s="1026"/>
      <c r="Y12" s="414" t="s">
        <v>54</v>
      </c>
      <c r="Z12" s="1030"/>
      <c r="AA12" s="1031"/>
      <c r="AB12" s="522"/>
      <c r="AC12" s="1036"/>
      <c r="AD12" s="103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6" t="s">
        <v>301</v>
      </c>
      <c r="AC13" s="1032"/>
      <c r="AD13" s="103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490</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8"/>
      <c r="Z16" s="835"/>
      <c r="AA16" s="836"/>
      <c r="AB16" s="1042" t="s">
        <v>11</v>
      </c>
      <c r="AC16" s="1043"/>
      <c r="AD16" s="1044"/>
      <c r="AE16" s="1048" t="s">
        <v>357</v>
      </c>
      <c r="AF16" s="1048"/>
      <c r="AG16" s="1048"/>
      <c r="AH16" s="1048"/>
      <c r="AI16" s="1048" t="s">
        <v>363</v>
      </c>
      <c r="AJ16" s="1048"/>
      <c r="AK16" s="1048"/>
      <c r="AL16" s="1048"/>
      <c r="AM16" s="1048" t="s">
        <v>471</v>
      </c>
      <c r="AN16" s="1048"/>
      <c r="AO16" s="104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9"/>
      <c r="Z17" s="1040"/>
      <c r="AA17" s="1041"/>
      <c r="AB17" s="1045"/>
      <c r="AC17" s="1046"/>
      <c r="AD17" s="104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5"/>
      <c r="I18" s="1015"/>
      <c r="J18" s="1015"/>
      <c r="K18" s="1015"/>
      <c r="L18" s="1015"/>
      <c r="M18" s="1015"/>
      <c r="N18" s="1015"/>
      <c r="O18" s="1016"/>
      <c r="P18" s="98"/>
      <c r="Q18" s="1023"/>
      <c r="R18" s="1023"/>
      <c r="S18" s="1023"/>
      <c r="T18" s="1023"/>
      <c r="U18" s="1023"/>
      <c r="V18" s="1023"/>
      <c r="W18" s="1023"/>
      <c r="X18" s="1024"/>
      <c r="Y18" s="1033" t="s">
        <v>12</v>
      </c>
      <c r="Z18" s="1034"/>
      <c r="AA18" s="1035"/>
      <c r="AB18" s="460"/>
      <c r="AC18" s="1037"/>
      <c r="AD18" s="103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7"/>
      <c r="H19" s="1018"/>
      <c r="I19" s="1018"/>
      <c r="J19" s="1018"/>
      <c r="K19" s="1018"/>
      <c r="L19" s="1018"/>
      <c r="M19" s="1018"/>
      <c r="N19" s="1018"/>
      <c r="O19" s="1019"/>
      <c r="P19" s="1025"/>
      <c r="Q19" s="1025"/>
      <c r="R19" s="1025"/>
      <c r="S19" s="1025"/>
      <c r="T19" s="1025"/>
      <c r="U19" s="1025"/>
      <c r="V19" s="1025"/>
      <c r="W19" s="1025"/>
      <c r="X19" s="1026"/>
      <c r="Y19" s="414" t="s">
        <v>54</v>
      </c>
      <c r="Z19" s="1030"/>
      <c r="AA19" s="1031"/>
      <c r="AB19" s="522"/>
      <c r="AC19" s="1036"/>
      <c r="AD19" s="103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6" t="s">
        <v>301</v>
      </c>
      <c r="AC20" s="1032"/>
      <c r="AD20" s="103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490</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8"/>
      <c r="Z23" s="835"/>
      <c r="AA23" s="836"/>
      <c r="AB23" s="1042" t="s">
        <v>11</v>
      </c>
      <c r="AC23" s="1043"/>
      <c r="AD23" s="1044"/>
      <c r="AE23" s="1048" t="s">
        <v>357</v>
      </c>
      <c r="AF23" s="1048"/>
      <c r="AG23" s="1048"/>
      <c r="AH23" s="1048"/>
      <c r="AI23" s="1048" t="s">
        <v>363</v>
      </c>
      <c r="AJ23" s="1048"/>
      <c r="AK23" s="1048"/>
      <c r="AL23" s="1048"/>
      <c r="AM23" s="1048" t="s">
        <v>471</v>
      </c>
      <c r="AN23" s="1048"/>
      <c r="AO23" s="104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9"/>
      <c r="Z24" s="1040"/>
      <c r="AA24" s="1041"/>
      <c r="AB24" s="1045"/>
      <c r="AC24" s="1046"/>
      <c r="AD24" s="104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5"/>
      <c r="I25" s="1015"/>
      <c r="J25" s="1015"/>
      <c r="K25" s="1015"/>
      <c r="L25" s="1015"/>
      <c r="M25" s="1015"/>
      <c r="N25" s="1015"/>
      <c r="O25" s="1016"/>
      <c r="P25" s="98"/>
      <c r="Q25" s="1023"/>
      <c r="R25" s="1023"/>
      <c r="S25" s="1023"/>
      <c r="T25" s="1023"/>
      <c r="U25" s="1023"/>
      <c r="V25" s="1023"/>
      <c r="W25" s="1023"/>
      <c r="X25" s="1024"/>
      <c r="Y25" s="1033" t="s">
        <v>12</v>
      </c>
      <c r="Z25" s="1034"/>
      <c r="AA25" s="1035"/>
      <c r="AB25" s="460"/>
      <c r="AC25" s="1037"/>
      <c r="AD25" s="103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7"/>
      <c r="H26" s="1018"/>
      <c r="I26" s="1018"/>
      <c r="J26" s="1018"/>
      <c r="K26" s="1018"/>
      <c r="L26" s="1018"/>
      <c r="M26" s="1018"/>
      <c r="N26" s="1018"/>
      <c r="O26" s="1019"/>
      <c r="P26" s="1025"/>
      <c r="Q26" s="1025"/>
      <c r="R26" s="1025"/>
      <c r="S26" s="1025"/>
      <c r="T26" s="1025"/>
      <c r="U26" s="1025"/>
      <c r="V26" s="1025"/>
      <c r="W26" s="1025"/>
      <c r="X26" s="1026"/>
      <c r="Y26" s="414" t="s">
        <v>54</v>
      </c>
      <c r="Z26" s="1030"/>
      <c r="AA26" s="1031"/>
      <c r="AB26" s="522"/>
      <c r="AC26" s="1036"/>
      <c r="AD26" s="103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6" t="s">
        <v>301</v>
      </c>
      <c r="AC27" s="1032"/>
      <c r="AD27" s="103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490</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8"/>
      <c r="Z30" s="835"/>
      <c r="AA30" s="836"/>
      <c r="AB30" s="1042" t="s">
        <v>11</v>
      </c>
      <c r="AC30" s="1043"/>
      <c r="AD30" s="1044"/>
      <c r="AE30" s="1048" t="s">
        <v>357</v>
      </c>
      <c r="AF30" s="1048"/>
      <c r="AG30" s="1048"/>
      <c r="AH30" s="1048"/>
      <c r="AI30" s="1048" t="s">
        <v>363</v>
      </c>
      <c r="AJ30" s="1048"/>
      <c r="AK30" s="1048"/>
      <c r="AL30" s="1048"/>
      <c r="AM30" s="1048" t="s">
        <v>471</v>
      </c>
      <c r="AN30" s="1048"/>
      <c r="AO30" s="104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9"/>
      <c r="Z31" s="1040"/>
      <c r="AA31" s="1041"/>
      <c r="AB31" s="1045"/>
      <c r="AC31" s="1046"/>
      <c r="AD31" s="104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5"/>
      <c r="I32" s="1015"/>
      <c r="J32" s="1015"/>
      <c r="K32" s="1015"/>
      <c r="L32" s="1015"/>
      <c r="M32" s="1015"/>
      <c r="N32" s="1015"/>
      <c r="O32" s="1016"/>
      <c r="P32" s="98"/>
      <c r="Q32" s="1023"/>
      <c r="R32" s="1023"/>
      <c r="S32" s="1023"/>
      <c r="T32" s="1023"/>
      <c r="U32" s="1023"/>
      <c r="V32" s="1023"/>
      <c r="W32" s="1023"/>
      <c r="X32" s="1024"/>
      <c r="Y32" s="1033" t="s">
        <v>12</v>
      </c>
      <c r="Z32" s="1034"/>
      <c r="AA32" s="1035"/>
      <c r="AB32" s="460"/>
      <c r="AC32" s="1037"/>
      <c r="AD32" s="103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7"/>
      <c r="H33" s="1018"/>
      <c r="I33" s="1018"/>
      <c r="J33" s="1018"/>
      <c r="K33" s="1018"/>
      <c r="L33" s="1018"/>
      <c r="M33" s="1018"/>
      <c r="N33" s="1018"/>
      <c r="O33" s="1019"/>
      <c r="P33" s="1025"/>
      <c r="Q33" s="1025"/>
      <c r="R33" s="1025"/>
      <c r="S33" s="1025"/>
      <c r="T33" s="1025"/>
      <c r="U33" s="1025"/>
      <c r="V33" s="1025"/>
      <c r="W33" s="1025"/>
      <c r="X33" s="1026"/>
      <c r="Y33" s="414" t="s">
        <v>54</v>
      </c>
      <c r="Z33" s="1030"/>
      <c r="AA33" s="1031"/>
      <c r="AB33" s="522"/>
      <c r="AC33" s="1036"/>
      <c r="AD33" s="103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6" t="s">
        <v>301</v>
      </c>
      <c r="AC34" s="1032"/>
      <c r="AD34" s="103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490</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8"/>
      <c r="Z37" s="835"/>
      <c r="AA37" s="836"/>
      <c r="AB37" s="1042" t="s">
        <v>11</v>
      </c>
      <c r="AC37" s="1043"/>
      <c r="AD37" s="1044"/>
      <c r="AE37" s="1048" t="s">
        <v>357</v>
      </c>
      <c r="AF37" s="1048"/>
      <c r="AG37" s="1048"/>
      <c r="AH37" s="1048"/>
      <c r="AI37" s="1048" t="s">
        <v>363</v>
      </c>
      <c r="AJ37" s="1048"/>
      <c r="AK37" s="1048"/>
      <c r="AL37" s="1048"/>
      <c r="AM37" s="1048" t="s">
        <v>471</v>
      </c>
      <c r="AN37" s="1048"/>
      <c r="AO37" s="104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9"/>
      <c r="Z38" s="1040"/>
      <c r="AA38" s="1041"/>
      <c r="AB38" s="1045"/>
      <c r="AC38" s="1046"/>
      <c r="AD38" s="104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5"/>
      <c r="I39" s="1015"/>
      <c r="J39" s="1015"/>
      <c r="K39" s="1015"/>
      <c r="L39" s="1015"/>
      <c r="M39" s="1015"/>
      <c r="N39" s="1015"/>
      <c r="O39" s="1016"/>
      <c r="P39" s="98"/>
      <c r="Q39" s="1023"/>
      <c r="R39" s="1023"/>
      <c r="S39" s="1023"/>
      <c r="T39" s="1023"/>
      <c r="U39" s="1023"/>
      <c r="V39" s="1023"/>
      <c r="W39" s="1023"/>
      <c r="X39" s="1024"/>
      <c r="Y39" s="1033" t="s">
        <v>12</v>
      </c>
      <c r="Z39" s="1034"/>
      <c r="AA39" s="1035"/>
      <c r="AB39" s="460"/>
      <c r="AC39" s="1037"/>
      <c r="AD39" s="103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7"/>
      <c r="H40" s="1018"/>
      <c r="I40" s="1018"/>
      <c r="J40" s="1018"/>
      <c r="K40" s="1018"/>
      <c r="L40" s="1018"/>
      <c r="M40" s="1018"/>
      <c r="N40" s="1018"/>
      <c r="O40" s="1019"/>
      <c r="P40" s="1025"/>
      <c r="Q40" s="1025"/>
      <c r="R40" s="1025"/>
      <c r="S40" s="1025"/>
      <c r="T40" s="1025"/>
      <c r="U40" s="1025"/>
      <c r="V40" s="1025"/>
      <c r="W40" s="1025"/>
      <c r="X40" s="1026"/>
      <c r="Y40" s="414" t="s">
        <v>54</v>
      </c>
      <c r="Z40" s="1030"/>
      <c r="AA40" s="1031"/>
      <c r="AB40" s="522"/>
      <c r="AC40" s="1036"/>
      <c r="AD40" s="103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6" t="s">
        <v>301</v>
      </c>
      <c r="AC41" s="1032"/>
      <c r="AD41" s="103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490</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8"/>
      <c r="Z44" s="835"/>
      <c r="AA44" s="836"/>
      <c r="AB44" s="1042" t="s">
        <v>11</v>
      </c>
      <c r="AC44" s="1043"/>
      <c r="AD44" s="1044"/>
      <c r="AE44" s="1048" t="s">
        <v>357</v>
      </c>
      <c r="AF44" s="1048"/>
      <c r="AG44" s="1048"/>
      <c r="AH44" s="1048"/>
      <c r="AI44" s="1048" t="s">
        <v>363</v>
      </c>
      <c r="AJ44" s="1048"/>
      <c r="AK44" s="1048"/>
      <c r="AL44" s="1048"/>
      <c r="AM44" s="1048" t="s">
        <v>471</v>
      </c>
      <c r="AN44" s="1048"/>
      <c r="AO44" s="104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9"/>
      <c r="Z45" s="1040"/>
      <c r="AA45" s="1041"/>
      <c r="AB45" s="1045"/>
      <c r="AC45" s="1046"/>
      <c r="AD45" s="104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5"/>
      <c r="I46" s="1015"/>
      <c r="J46" s="1015"/>
      <c r="K46" s="1015"/>
      <c r="L46" s="1015"/>
      <c r="M46" s="1015"/>
      <c r="N46" s="1015"/>
      <c r="O46" s="1016"/>
      <c r="P46" s="98"/>
      <c r="Q46" s="1023"/>
      <c r="R46" s="1023"/>
      <c r="S46" s="1023"/>
      <c r="T46" s="1023"/>
      <c r="U46" s="1023"/>
      <c r="V46" s="1023"/>
      <c r="W46" s="1023"/>
      <c r="X46" s="1024"/>
      <c r="Y46" s="1033" t="s">
        <v>12</v>
      </c>
      <c r="Z46" s="1034"/>
      <c r="AA46" s="1035"/>
      <c r="AB46" s="460"/>
      <c r="AC46" s="1037"/>
      <c r="AD46" s="103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7"/>
      <c r="H47" s="1018"/>
      <c r="I47" s="1018"/>
      <c r="J47" s="1018"/>
      <c r="K47" s="1018"/>
      <c r="L47" s="1018"/>
      <c r="M47" s="1018"/>
      <c r="N47" s="1018"/>
      <c r="O47" s="1019"/>
      <c r="P47" s="1025"/>
      <c r="Q47" s="1025"/>
      <c r="R47" s="1025"/>
      <c r="S47" s="1025"/>
      <c r="T47" s="1025"/>
      <c r="U47" s="1025"/>
      <c r="V47" s="1025"/>
      <c r="W47" s="1025"/>
      <c r="X47" s="1026"/>
      <c r="Y47" s="414" t="s">
        <v>54</v>
      </c>
      <c r="Z47" s="1030"/>
      <c r="AA47" s="1031"/>
      <c r="AB47" s="522"/>
      <c r="AC47" s="1036"/>
      <c r="AD47" s="103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6" t="s">
        <v>301</v>
      </c>
      <c r="AC48" s="1032"/>
      <c r="AD48" s="103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490</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8"/>
      <c r="Z51" s="835"/>
      <c r="AA51" s="836"/>
      <c r="AB51" s="556" t="s">
        <v>11</v>
      </c>
      <c r="AC51" s="1043"/>
      <c r="AD51" s="1044"/>
      <c r="AE51" s="1048" t="s">
        <v>357</v>
      </c>
      <c r="AF51" s="1048"/>
      <c r="AG51" s="1048"/>
      <c r="AH51" s="1048"/>
      <c r="AI51" s="1048" t="s">
        <v>363</v>
      </c>
      <c r="AJ51" s="1048"/>
      <c r="AK51" s="1048"/>
      <c r="AL51" s="1048"/>
      <c r="AM51" s="1048" t="s">
        <v>471</v>
      </c>
      <c r="AN51" s="1048"/>
      <c r="AO51" s="104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9"/>
      <c r="Z52" s="1040"/>
      <c r="AA52" s="1041"/>
      <c r="AB52" s="1045"/>
      <c r="AC52" s="1046"/>
      <c r="AD52" s="104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5"/>
      <c r="I53" s="1015"/>
      <c r="J53" s="1015"/>
      <c r="K53" s="1015"/>
      <c r="L53" s="1015"/>
      <c r="M53" s="1015"/>
      <c r="N53" s="1015"/>
      <c r="O53" s="1016"/>
      <c r="P53" s="98"/>
      <c r="Q53" s="1023"/>
      <c r="R53" s="1023"/>
      <c r="S53" s="1023"/>
      <c r="T53" s="1023"/>
      <c r="U53" s="1023"/>
      <c r="V53" s="1023"/>
      <c r="W53" s="1023"/>
      <c r="X53" s="1024"/>
      <c r="Y53" s="1033" t="s">
        <v>12</v>
      </c>
      <c r="Z53" s="1034"/>
      <c r="AA53" s="1035"/>
      <c r="AB53" s="460"/>
      <c r="AC53" s="1037"/>
      <c r="AD53" s="103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7"/>
      <c r="H54" s="1018"/>
      <c r="I54" s="1018"/>
      <c r="J54" s="1018"/>
      <c r="K54" s="1018"/>
      <c r="L54" s="1018"/>
      <c r="M54" s="1018"/>
      <c r="N54" s="1018"/>
      <c r="O54" s="1019"/>
      <c r="P54" s="1025"/>
      <c r="Q54" s="1025"/>
      <c r="R54" s="1025"/>
      <c r="S54" s="1025"/>
      <c r="T54" s="1025"/>
      <c r="U54" s="1025"/>
      <c r="V54" s="1025"/>
      <c r="W54" s="1025"/>
      <c r="X54" s="1026"/>
      <c r="Y54" s="414" t="s">
        <v>54</v>
      </c>
      <c r="Z54" s="1030"/>
      <c r="AA54" s="1031"/>
      <c r="AB54" s="522"/>
      <c r="AC54" s="1036"/>
      <c r="AD54" s="103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6" t="s">
        <v>301</v>
      </c>
      <c r="AC55" s="1032"/>
      <c r="AD55" s="103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490</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8"/>
      <c r="Z58" s="835"/>
      <c r="AA58" s="836"/>
      <c r="AB58" s="1042" t="s">
        <v>11</v>
      </c>
      <c r="AC58" s="1043"/>
      <c r="AD58" s="1044"/>
      <c r="AE58" s="1048" t="s">
        <v>357</v>
      </c>
      <c r="AF58" s="1048"/>
      <c r="AG58" s="1048"/>
      <c r="AH58" s="1048"/>
      <c r="AI58" s="1048" t="s">
        <v>363</v>
      </c>
      <c r="AJ58" s="1048"/>
      <c r="AK58" s="1048"/>
      <c r="AL58" s="1048"/>
      <c r="AM58" s="1048" t="s">
        <v>471</v>
      </c>
      <c r="AN58" s="1048"/>
      <c r="AO58" s="104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9"/>
      <c r="Z59" s="1040"/>
      <c r="AA59" s="1041"/>
      <c r="AB59" s="1045"/>
      <c r="AC59" s="1046"/>
      <c r="AD59" s="104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5"/>
      <c r="I60" s="1015"/>
      <c r="J60" s="1015"/>
      <c r="K60" s="1015"/>
      <c r="L60" s="1015"/>
      <c r="M60" s="1015"/>
      <c r="N60" s="1015"/>
      <c r="O60" s="1016"/>
      <c r="P60" s="98"/>
      <c r="Q60" s="1023"/>
      <c r="R60" s="1023"/>
      <c r="S60" s="1023"/>
      <c r="T60" s="1023"/>
      <c r="U60" s="1023"/>
      <c r="V60" s="1023"/>
      <c r="W60" s="1023"/>
      <c r="X60" s="1024"/>
      <c r="Y60" s="1033" t="s">
        <v>12</v>
      </c>
      <c r="Z60" s="1034"/>
      <c r="AA60" s="1035"/>
      <c r="AB60" s="460"/>
      <c r="AC60" s="1037"/>
      <c r="AD60" s="103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7"/>
      <c r="H61" s="1018"/>
      <c r="I61" s="1018"/>
      <c r="J61" s="1018"/>
      <c r="K61" s="1018"/>
      <c r="L61" s="1018"/>
      <c r="M61" s="1018"/>
      <c r="N61" s="1018"/>
      <c r="O61" s="1019"/>
      <c r="P61" s="1025"/>
      <c r="Q61" s="1025"/>
      <c r="R61" s="1025"/>
      <c r="S61" s="1025"/>
      <c r="T61" s="1025"/>
      <c r="U61" s="1025"/>
      <c r="V61" s="1025"/>
      <c r="W61" s="1025"/>
      <c r="X61" s="1026"/>
      <c r="Y61" s="414" t="s">
        <v>54</v>
      </c>
      <c r="Z61" s="1030"/>
      <c r="AA61" s="1031"/>
      <c r="AB61" s="522"/>
      <c r="AC61" s="1036"/>
      <c r="AD61" s="10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6" t="s">
        <v>301</v>
      </c>
      <c r="AC62" s="1032"/>
      <c r="AD62" s="103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490</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8"/>
      <c r="Z65" s="835"/>
      <c r="AA65" s="836"/>
      <c r="AB65" s="1042" t="s">
        <v>11</v>
      </c>
      <c r="AC65" s="1043"/>
      <c r="AD65" s="1044"/>
      <c r="AE65" s="1048" t="s">
        <v>357</v>
      </c>
      <c r="AF65" s="1048"/>
      <c r="AG65" s="1048"/>
      <c r="AH65" s="1048"/>
      <c r="AI65" s="1048" t="s">
        <v>363</v>
      </c>
      <c r="AJ65" s="1048"/>
      <c r="AK65" s="1048"/>
      <c r="AL65" s="1048"/>
      <c r="AM65" s="1048" t="s">
        <v>471</v>
      </c>
      <c r="AN65" s="1048"/>
      <c r="AO65" s="104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9"/>
      <c r="Z66" s="1040"/>
      <c r="AA66" s="1041"/>
      <c r="AB66" s="1045"/>
      <c r="AC66" s="1046"/>
      <c r="AD66" s="104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5"/>
      <c r="I67" s="1015"/>
      <c r="J67" s="1015"/>
      <c r="K67" s="1015"/>
      <c r="L67" s="1015"/>
      <c r="M67" s="1015"/>
      <c r="N67" s="1015"/>
      <c r="O67" s="1016"/>
      <c r="P67" s="98"/>
      <c r="Q67" s="1023"/>
      <c r="R67" s="1023"/>
      <c r="S67" s="1023"/>
      <c r="T67" s="1023"/>
      <c r="U67" s="1023"/>
      <c r="V67" s="1023"/>
      <c r="W67" s="1023"/>
      <c r="X67" s="1024"/>
      <c r="Y67" s="1033" t="s">
        <v>12</v>
      </c>
      <c r="Z67" s="1034"/>
      <c r="AA67" s="1035"/>
      <c r="AB67" s="460"/>
      <c r="AC67" s="1037"/>
      <c r="AD67" s="103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7"/>
      <c r="H68" s="1018"/>
      <c r="I68" s="1018"/>
      <c r="J68" s="1018"/>
      <c r="K68" s="1018"/>
      <c r="L68" s="1018"/>
      <c r="M68" s="1018"/>
      <c r="N68" s="1018"/>
      <c r="O68" s="1019"/>
      <c r="P68" s="1025"/>
      <c r="Q68" s="1025"/>
      <c r="R68" s="1025"/>
      <c r="S68" s="1025"/>
      <c r="T68" s="1025"/>
      <c r="U68" s="1025"/>
      <c r="V68" s="1025"/>
      <c r="W68" s="1025"/>
      <c r="X68" s="1026"/>
      <c r="Y68" s="414" t="s">
        <v>54</v>
      </c>
      <c r="Z68" s="1030"/>
      <c r="AA68" s="1031"/>
      <c r="AB68" s="522"/>
      <c r="AC68" s="1036"/>
      <c r="AD68" s="103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20"/>
      <c r="H69" s="1021"/>
      <c r="I69" s="1021"/>
      <c r="J69" s="1021"/>
      <c r="K69" s="1021"/>
      <c r="L69" s="1021"/>
      <c r="M69" s="1021"/>
      <c r="N69" s="1021"/>
      <c r="O69" s="1022"/>
      <c r="P69" s="1027"/>
      <c r="Q69" s="1027"/>
      <c r="R69" s="1027"/>
      <c r="S69" s="1027"/>
      <c r="T69" s="1027"/>
      <c r="U69" s="1027"/>
      <c r="V69" s="1027"/>
      <c r="W69" s="1027"/>
      <c r="X69" s="1028"/>
      <c r="Y69" s="414" t="s">
        <v>13</v>
      </c>
      <c r="Z69" s="1030"/>
      <c r="AA69" s="103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597" t="s">
        <v>512</v>
      </c>
      <c r="H2" s="598"/>
      <c r="I2" s="598"/>
      <c r="J2" s="598"/>
      <c r="K2" s="598"/>
      <c r="L2" s="598"/>
      <c r="M2" s="598"/>
      <c r="N2" s="598"/>
      <c r="O2" s="598"/>
      <c r="P2" s="598"/>
      <c r="Q2" s="598"/>
      <c r="R2" s="598"/>
      <c r="S2" s="598"/>
      <c r="T2" s="598"/>
      <c r="U2" s="598"/>
      <c r="V2" s="598"/>
      <c r="W2" s="598"/>
      <c r="X2" s="598"/>
      <c r="Y2" s="598"/>
      <c r="Z2" s="598"/>
      <c r="AA2" s="598"/>
      <c r="AB2" s="599"/>
      <c r="AC2" s="597" t="s">
        <v>514</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1" t="s">
        <v>17</v>
      </c>
      <c r="H3" s="672"/>
      <c r="I3" s="672"/>
      <c r="J3" s="672"/>
      <c r="K3" s="672"/>
      <c r="L3" s="671" t="s">
        <v>18</v>
      </c>
      <c r="M3" s="672"/>
      <c r="N3" s="672"/>
      <c r="O3" s="672"/>
      <c r="P3" s="672"/>
      <c r="Q3" s="672"/>
      <c r="R3" s="672"/>
      <c r="S3" s="672"/>
      <c r="T3" s="672"/>
      <c r="U3" s="672"/>
      <c r="V3" s="672"/>
      <c r="W3" s="672"/>
      <c r="X3" s="673"/>
      <c r="Y3" s="655" t="s">
        <v>19</v>
      </c>
      <c r="Z3" s="656"/>
      <c r="AA3" s="656"/>
      <c r="AB3" s="802"/>
      <c r="AC3" s="821" t="s">
        <v>17</v>
      </c>
      <c r="AD3" s="672"/>
      <c r="AE3" s="672"/>
      <c r="AF3" s="672"/>
      <c r="AG3" s="672"/>
      <c r="AH3" s="671" t="s">
        <v>18</v>
      </c>
      <c r="AI3" s="672"/>
      <c r="AJ3" s="672"/>
      <c r="AK3" s="672"/>
      <c r="AL3" s="672"/>
      <c r="AM3" s="672"/>
      <c r="AN3" s="672"/>
      <c r="AO3" s="672"/>
      <c r="AP3" s="672"/>
      <c r="AQ3" s="672"/>
      <c r="AR3" s="672"/>
      <c r="AS3" s="672"/>
      <c r="AT3" s="673"/>
      <c r="AU3" s="655" t="s">
        <v>19</v>
      </c>
      <c r="AV3" s="656"/>
      <c r="AW3" s="656"/>
      <c r="AX3" s="657"/>
    </row>
    <row r="4" spans="1:50" ht="24.75" customHeight="1" x14ac:dyDescent="0.15">
      <c r="A4" s="1061"/>
      <c r="B4" s="1062"/>
      <c r="C4" s="1062"/>
      <c r="D4" s="1062"/>
      <c r="E4" s="1062"/>
      <c r="F4" s="1063"/>
      <c r="G4" s="674"/>
      <c r="H4" s="675"/>
      <c r="I4" s="675"/>
      <c r="J4" s="675"/>
      <c r="K4" s="676"/>
      <c r="L4" s="666"/>
      <c r="M4" s="841"/>
      <c r="N4" s="841"/>
      <c r="O4" s="841"/>
      <c r="P4" s="841"/>
      <c r="Q4" s="841"/>
      <c r="R4" s="841"/>
      <c r="S4" s="841"/>
      <c r="T4" s="841"/>
      <c r="U4" s="841"/>
      <c r="V4" s="841"/>
      <c r="W4" s="841"/>
      <c r="X4" s="842"/>
      <c r="Y4" s="387"/>
      <c r="Z4" s="388"/>
      <c r="AA4" s="388"/>
      <c r="AB4" s="809"/>
      <c r="AC4" s="674"/>
      <c r="AD4" s="675"/>
      <c r="AE4" s="675"/>
      <c r="AF4" s="675"/>
      <c r="AG4" s="676"/>
      <c r="AH4" s="666"/>
      <c r="AI4" s="841"/>
      <c r="AJ4" s="841"/>
      <c r="AK4" s="841"/>
      <c r="AL4" s="841"/>
      <c r="AM4" s="841"/>
      <c r="AN4" s="841"/>
      <c r="AO4" s="841"/>
      <c r="AP4" s="841"/>
      <c r="AQ4" s="841"/>
      <c r="AR4" s="841"/>
      <c r="AS4" s="841"/>
      <c r="AT4" s="842"/>
      <c r="AU4" s="387"/>
      <c r="AV4" s="388"/>
      <c r="AW4" s="388"/>
      <c r="AX4" s="389"/>
    </row>
    <row r="5" spans="1:50" ht="24.75" customHeight="1" x14ac:dyDescent="0.15">
      <c r="A5" s="1061"/>
      <c r="B5" s="1062"/>
      <c r="C5" s="1062"/>
      <c r="D5" s="1062"/>
      <c r="E5" s="1062"/>
      <c r="F5" s="106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1"/>
      <c r="B6" s="1062"/>
      <c r="C6" s="1062"/>
      <c r="D6" s="1062"/>
      <c r="E6" s="1062"/>
      <c r="F6" s="106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1"/>
      <c r="B7" s="1062"/>
      <c r="C7" s="1062"/>
      <c r="D7" s="1062"/>
      <c r="E7" s="1062"/>
      <c r="F7" s="106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1"/>
      <c r="B8" s="1062"/>
      <c r="C8" s="1062"/>
      <c r="D8" s="1062"/>
      <c r="E8" s="1062"/>
      <c r="F8" s="106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1"/>
      <c r="B9" s="1062"/>
      <c r="C9" s="1062"/>
      <c r="D9" s="1062"/>
      <c r="E9" s="1062"/>
      <c r="F9" s="106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1"/>
      <c r="B10" s="1062"/>
      <c r="C10" s="1062"/>
      <c r="D10" s="1062"/>
      <c r="E10" s="1062"/>
      <c r="F10" s="106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1"/>
      <c r="B11" s="1062"/>
      <c r="C11" s="1062"/>
      <c r="D11" s="1062"/>
      <c r="E11" s="1062"/>
      <c r="F11" s="106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1"/>
      <c r="B12" s="1062"/>
      <c r="C12" s="1062"/>
      <c r="D12" s="1062"/>
      <c r="E12" s="1062"/>
      <c r="F12" s="106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1"/>
      <c r="B13" s="1062"/>
      <c r="C13" s="1062"/>
      <c r="D13" s="1062"/>
      <c r="E13" s="1062"/>
      <c r="F13" s="106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1"/>
      <c r="B14" s="1062"/>
      <c r="C14" s="1062"/>
      <c r="D14" s="1062"/>
      <c r="E14" s="1062"/>
      <c r="F14" s="1063"/>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1"/>
      <c r="B15" s="1062"/>
      <c r="C15" s="1062"/>
      <c r="D15" s="1062"/>
      <c r="E15" s="1062"/>
      <c r="F15" s="106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7"/>
    </row>
    <row r="16" spans="1:50" ht="25.5" customHeight="1" x14ac:dyDescent="0.15">
      <c r="A16" s="1061"/>
      <c r="B16" s="1062"/>
      <c r="C16" s="1062"/>
      <c r="D16" s="1062"/>
      <c r="E16" s="1062"/>
      <c r="F16" s="1063"/>
      <c r="G16" s="821" t="s">
        <v>17</v>
      </c>
      <c r="H16" s="672"/>
      <c r="I16" s="672"/>
      <c r="J16" s="672"/>
      <c r="K16" s="672"/>
      <c r="L16" s="671" t="s">
        <v>18</v>
      </c>
      <c r="M16" s="672"/>
      <c r="N16" s="672"/>
      <c r="O16" s="672"/>
      <c r="P16" s="672"/>
      <c r="Q16" s="672"/>
      <c r="R16" s="672"/>
      <c r="S16" s="672"/>
      <c r="T16" s="672"/>
      <c r="U16" s="672"/>
      <c r="V16" s="672"/>
      <c r="W16" s="672"/>
      <c r="X16" s="673"/>
      <c r="Y16" s="655" t="s">
        <v>19</v>
      </c>
      <c r="Z16" s="656"/>
      <c r="AA16" s="656"/>
      <c r="AB16" s="802"/>
      <c r="AC16" s="821" t="s">
        <v>17</v>
      </c>
      <c r="AD16" s="672"/>
      <c r="AE16" s="672"/>
      <c r="AF16" s="672"/>
      <c r="AG16" s="672"/>
      <c r="AH16" s="671" t="s">
        <v>18</v>
      </c>
      <c r="AI16" s="672"/>
      <c r="AJ16" s="672"/>
      <c r="AK16" s="672"/>
      <c r="AL16" s="672"/>
      <c r="AM16" s="672"/>
      <c r="AN16" s="672"/>
      <c r="AO16" s="672"/>
      <c r="AP16" s="672"/>
      <c r="AQ16" s="672"/>
      <c r="AR16" s="672"/>
      <c r="AS16" s="672"/>
      <c r="AT16" s="673"/>
      <c r="AU16" s="655" t="s">
        <v>19</v>
      </c>
      <c r="AV16" s="656"/>
      <c r="AW16" s="656"/>
      <c r="AX16" s="657"/>
    </row>
    <row r="17" spans="1:50" ht="24.75" customHeight="1" x14ac:dyDescent="0.15">
      <c r="A17" s="1061"/>
      <c r="B17" s="1062"/>
      <c r="C17" s="1062"/>
      <c r="D17" s="1062"/>
      <c r="E17" s="1062"/>
      <c r="F17" s="1063"/>
      <c r="G17" s="674"/>
      <c r="H17" s="675"/>
      <c r="I17" s="675"/>
      <c r="J17" s="675"/>
      <c r="K17" s="676"/>
      <c r="L17" s="666"/>
      <c r="M17" s="841"/>
      <c r="N17" s="841"/>
      <c r="O17" s="841"/>
      <c r="P17" s="841"/>
      <c r="Q17" s="841"/>
      <c r="R17" s="841"/>
      <c r="S17" s="841"/>
      <c r="T17" s="841"/>
      <c r="U17" s="841"/>
      <c r="V17" s="841"/>
      <c r="W17" s="841"/>
      <c r="X17" s="842"/>
      <c r="Y17" s="387"/>
      <c r="Z17" s="388"/>
      <c r="AA17" s="388"/>
      <c r="AB17" s="809"/>
      <c r="AC17" s="674"/>
      <c r="AD17" s="675"/>
      <c r="AE17" s="675"/>
      <c r="AF17" s="675"/>
      <c r="AG17" s="676"/>
      <c r="AH17" s="666"/>
      <c r="AI17" s="841"/>
      <c r="AJ17" s="841"/>
      <c r="AK17" s="841"/>
      <c r="AL17" s="841"/>
      <c r="AM17" s="841"/>
      <c r="AN17" s="841"/>
      <c r="AO17" s="841"/>
      <c r="AP17" s="841"/>
      <c r="AQ17" s="841"/>
      <c r="AR17" s="841"/>
      <c r="AS17" s="841"/>
      <c r="AT17" s="842"/>
      <c r="AU17" s="387"/>
      <c r="AV17" s="388"/>
      <c r="AW17" s="388"/>
      <c r="AX17" s="389"/>
    </row>
    <row r="18" spans="1:50" ht="24.75" customHeight="1" x14ac:dyDescent="0.15">
      <c r="A18" s="1061"/>
      <c r="B18" s="1062"/>
      <c r="C18" s="1062"/>
      <c r="D18" s="1062"/>
      <c r="E18" s="1062"/>
      <c r="F18" s="106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1"/>
      <c r="B19" s="1062"/>
      <c r="C19" s="1062"/>
      <c r="D19" s="1062"/>
      <c r="E19" s="1062"/>
      <c r="F19" s="106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1"/>
      <c r="B20" s="1062"/>
      <c r="C20" s="1062"/>
      <c r="D20" s="1062"/>
      <c r="E20" s="1062"/>
      <c r="F20" s="106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1"/>
      <c r="B21" s="1062"/>
      <c r="C21" s="1062"/>
      <c r="D21" s="1062"/>
      <c r="E21" s="1062"/>
      <c r="F21" s="106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1"/>
      <c r="B22" s="1062"/>
      <c r="C22" s="1062"/>
      <c r="D22" s="1062"/>
      <c r="E22" s="1062"/>
      <c r="F22" s="106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1"/>
      <c r="B23" s="1062"/>
      <c r="C23" s="1062"/>
      <c r="D23" s="1062"/>
      <c r="E23" s="1062"/>
      <c r="F23" s="106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1"/>
      <c r="B24" s="1062"/>
      <c r="C24" s="1062"/>
      <c r="D24" s="1062"/>
      <c r="E24" s="1062"/>
      <c r="F24" s="106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1"/>
      <c r="B25" s="1062"/>
      <c r="C25" s="1062"/>
      <c r="D25" s="1062"/>
      <c r="E25" s="1062"/>
      <c r="F25" s="106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1"/>
      <c r="B26" s="1062"/>
      <c r="C26" s="1062"/>
      <c r="D26" s="1062"/>
      <c r="E26" s="1062"/>
      <c r="F26" s="106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1"/>
      <c r="B27" s="1062"/>
      <c r="C27" s="1062"/>
      <c r="D27" s="1062"/>
      <c r="E27" s="1062"/>
      <c r="F27" s="106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1"/>
      <c r="B28" s="1062"/>
      <c r="C28" s="1062"/>
      <c r="D28" s="1062"/>
      <c r="E28" s="1062"/>
      <c r="F28" s="106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7"/>
    </row>
    <row r="29" spans="1:50" ht="24.75" customHeight="1" x14ac:dyDescent="0.15">
      <c r="A29" s="1061"/>
      <c r="B29" s="1062"/>
      <c r="C29" s="1062"/>
      <c r="D29" s="1062"/>
      <c r="E29" s="1062"/>
      <c r="F29" s="1063"/>
      <c r="G29" s="821" t="s">
        <v>17</v>
      </c>
      <c r="H29" s="672"/>
      <c r="I29" s="672"/>
      <c r="J29" s="672"/>
      <c r="K29" s="672"/>
      <c r="L29" s="671" t="s">
        <v>18</v>
      </c>
      <c r="M29" s="672"/>
      <c r="N29" s="672"/>
      <c r="O29" s="672"/>
      <c r="P29" s="672"/>
      <c r="Q29" s="672"/>
      <c r="R29" s="672"/>
      <c r="S29" s="672"/>
      <c r="T29" s="672"/>
      <c r="U29" s="672"/>
      <c r="V29" s="672"/>
      <c r="W29" s="672"/>
      <c r="X29" s="673"/>
      <c r="Y29" s="655" t="s">
        <v>19</v>
      </c>
      <c r="Z29" s="656"/>
      <c r="AA29" s="656"/>
      <c r="AB29" s="802"/>
      <c r="AC29" s="821" t="s">
        <v>17</v>
      </c>
      <c r="AD29" s="672"/>
      <c r="AE29" s="672"/>
      <c r="AF29" s="672"/>
      <c r="AG29" s="672"/>
      <c r="AH29" s="671" t="s">
        <v>18</v>
      </c>
      <c r="AI29" s="672"/>
      <c r="AJ29" s="672"/>
      <c r="AK29" s="672"/>
      <c r="AL29" s="672"/>
      <c r="AM29" s="672"/>
      <c r="AN29" s="672"/>
      <c r="AO29" s="672"/>
      <c r="AP29" s="672"/>
      <c r="AQ29" s="672"/>
      <c r="AR29" s="672"/>
      <c r="AS29" s="672"/>
      <c r="AT29" s="673"/>
      <c r="AU29" s="655" t="s">
        <v>19</v>
      </c>
      <c r="AV29" s="656"/>
      <c r="AW29" s="656"/>
      <c r="AX29" s="657"/>
    </row>
    <row r="30" spans="1:50" ht="24.75" customHeight="1" x14ac:dyDescent="0.15">
      <c r="A30" s="1061"/>
      <c r="B30" s="1062"/>
      <c r="C30" s="1062"/>
      <c r="D30" s="1062"/>
      <c r="E30" s="1062"/>
      <c r="F30" s="1063"/>
      <c r="G30" s="674"/>
      <c r="H30" s="675"/>
      <c r="I30" s="675"/>
      <c r="J30" s="675"/>
      <c r="K30" s="676"/>
      <c r="L30" s="666"/>
      <c r="M30" s="841"/>
      <c r="N30" s="841"/>
      <c r="O30" s="841"/>
      <c r="P30" s="841"/>
      <c r="Q30" s="841"/>
      <c r="R30" s="841"/>
      <c r="S30" s="841"/>
      <c r="T30" s="841"/>
      <c r="U30" s="841"/>
      <c r="V30" s="841"/>
      <c r="W30" s="841"/>
      <c r="X30" s="842"/>
      <c r="Y30" s="387"/>
      <c r="Z30" s="388"/>
      <c r="AA30" s="388"/>
      <c r="AB30" s="809"/>
      <c r="AC30" s="674"/>
      <c r="AD30" s="675"/>
      <c r="AE30" s="675"/>
      <c r="AF30" s="675"/>
      <c r="AG30" s="676"/>
      <c r="AH30" s="666"/>
      <c r="AI30" s="841"/>
      <c r="AJ30" s="841"/>
      <c r="AK30" s="841"/>
      <c r="AL30" s="841"/>
      <c r="AM30" s="841"/>
      <c r="AN30" s="841"/>
      <c r="AO30" s="841"/>
      <c r="AP30" s="841"/>
      <c r="AQ30" s="841"/>
      <c r="AR30" s="841"/>
      <c r="AS30" s="841"/>
      <c r="AT30" s="842"/>
      <c r="AU30" s="387"/>
      <c r="AV30" s="388"/>
      <c r="AW30" s="388"/>
      <c r="AX30" s="389"/>
    </row>
    <row r="31" spans="1:50" ht="24.75" customHeight="1" x14ac:dyDescent="0.15">
      <c r="A31" s="1061"/>
      <c r="B31" s="1062"/>
      <c r="C31" s="1062"/>
      <c r="D31" s="1062"/>
      <c r="E31" s="1062"/>
      <c r="F31" s="106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1"/>
      <c r="B32" s="1062"/>
      <c r="C32" s="1062"/>
      <c r="D32" s="1062"/>
      <c r="E32" s="1062"/>
      <c r="F32" s="106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1"/>
      <c r="B33" s="1062"/>
      <c r="C33" s="1062"/>
      <c r="D33" s="1062"/>
      <c r="E33" s="1062"/>
      <c r="F33" s="106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1"/>
      <c r="B34" s="1062"/>
      <c r="C34" s="1062"/>
      <c r="D34" s="1062"/>
      <c r="E34" s="1062"/>
      <c r="F34" s="106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1"/>
      <c r="B35" s="1062"/>
      <c r="C35" s="1062"/>
      <c r="D35" s="1062"/>
      <c r="E35" s="1062"/>
      <c r="F35" s="106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1"/>
      <c r="B36" s="1062"/>
      <c r="C36" s="1062"/>
      <c r="D36" s="1062"/>
      <c r="E36" s="1062"/>
      <c r="F36" s="106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1"/>
      <c r="B37" s="1062"/>
      <c r="C37" s="1062"/>
      <c r="D37" s="1062"/>
      <c r="E37" s="1062"/>
      <c r="F37" s="106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1"/>
      <c r="B38" s="1062"/>
      <c r="C38" s="1062"/>
      <c r="D38" s="1062"/>
      <c r="E38" s="1062"/>
      <c r="F38" s="106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1"/>
      <c r="B39" s="1062"/>
      <c r="C39" s="1062"/>
      <c r="D39" s="1062"/>
      <c r="E39" s="1062"/>
      <c r="F39" s="106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1"/>
      <c r="B40" s="1062"/>
      <c r="C40" s="1062"/>
      <c r="D40" s="1062"/>
      <c r="E40" s="1062"/>
      <c r="F40" s="106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1"/>
      <c r="B41" s="1062"/>
      <c r="C41" s="1062"/>
      <c r="D41" s="1062"/>
      <c r="E41" s="1062"/>
      <c r="F41" s="106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7"/>
    </row>
    <row r="42" spans="1:50" ht="24.75" customHeight="1" x14ac:dyDescent="0.15">
      <c r="A42" s="1061"/>
      <c r="B42" s="1062"/>
      <c r="C42" s="1062"/>
      <c r="D42" s="1062"/>
      <c r="E42" s="1062"/>
      <c r="F42" s="1063"/>
      <c r="G42" s="821" t="s">
        <v>17</v>
      </c>
      <c r="H42" s="672"/>
      <c r="I42" s="672"/>
      <c r="J42" s="672"/>
      <c r="K42" s="672"/>
      <c r="L42" s="671" t="s">
        <v>18</v>
      </c>
      <c r="M42" s="672"/>
      <c r="N42" s="672"/>
      <c r="O42" s="672"/>
      <c r="P42" s="672"/>
      <c r="Q42" s="672"/>
      <c r="R42" s="672"/>
      <c r="S42" s="672"/>
      <c r="T42" s="672"/>
      <c r="U42" s="672"/>
      <c r="V42" s="672"/>
      <c r="W42" s="672"/>
      <c r="X42" s="673"/>
      <c r="Y42" s="655" t="s">
        <v>19</v>
      </c>
      <c r="Z42" s="656"/>
      <c r="AA42" s="656"/>
      <c r="AB42" s="802"/>
      <c r="AC42" s="821" t="s">
        <v>17</v>
      </c>
      <c r="AD42" s="672"/>
      <c r="AE42" s="672"/>
      <c r="AF42" s="672"/>
      <c r="AG42" s="672"/>
      <c r="AH42" s="671" t="s">
        <v>18</v>
      </c>
      <c r="AI42" s="672"/>
      <c r="AJ42" s="672"/>
      <c r="AK42" s="672"/>
      <c r="AL42" s="672"/>
      <c r="AM42" s="672"/>
      <c r="AN42" s="672"/>
      <c r="AO42" s="672"/>
      <c r="AP42" s="672"/>
      <c r="AQ42" s="672"/>
      <c r="AR42" s="672"/>
      <c r="AS42" s="672"/>
      <c r="AT42" s="673"/>
      <c r="AU42" s="655" t="s">
        <v>19</v>
      </c>
      <c r="AV42" s="656"/>
      <c r="AW42" s="656"/>
      <c r="AX42" s="657"/>
    </row>
    <row r="43" spans="1:50" ht="24.75" customHeight="1" x14ac:dyDescent="0.15">
      <c r="A43" s="1061"/>
      <c r="B43" s="1062"/>
      <c r="C43" s="1062"/>
      <c r="D43" s="1062"/>
      <c r="E43" s="1062"/>
      <c r="F43" s="1063"/>
      <c r="G43" s="674"/>
      <c r="H43" s="675"/>
      <c r="I43" s="675"/>
      <c r="J43" s="675"/>
      <c r="K43" s="676"/>
      <c r="L43" s="666"/>
      <c r="M43" s="841"/>
      <c r="N43" s="841"/>
      <c r="O43" s="841"/>
      <c r="P43" s="841"/>
      <c r="Q43" s="841"/>
      <c r="R43" s="841"/>
      <c r="S43" s="841"/>
      <c r="T43" s="841"/>
      <c r="U43" s="841"/>
      <c r="V43" s="841"/>
      <c r="W43" s="841"/>
      <c r="X43" s="842"/>
      <c r="Y43" s="387"/>
      <c r="Z43" s="388"/>
      <c r="AA43" s="388"/>
      <c r="AB43" s="809"/>
      <c r="AC43" s="674"/>
      <c r="AD43" s="675"/>
      <c r="AE43" s="675"/>
      <c r="AF43" s="675"/>
      <c r="AG43" s="676"/>
      <c r="AH43" s="666"/>
      <c r="AI43" s="841"/>
      <c r="AJ43" s="841"/>
      <c r="AK43" s="841"/>
      <c r="AL43" s="841"/>
      <c r="AM43" s="841"/>
      <c r="AN43" s="841"/>
      <c r="AO43" s="841"/>
      <c r="AP43" s="841"/>
      <c r="AQ43" s="841"/>
      <c r="AR43" s="841"/>
      <c r="AS43" s="841"/>
      <c r="AT43" s="842"/>
      <c r="AU43" s="387"/>
      <c r="AV43" s="388"/>
      <c r="AW43" s="388"/>
      <c r="AX43" s="389"/>
    </row>
    <row r="44" spans="1:50" ht="24.75" customHeight="1" x14ac:dyDescent="0.15">
      <c r="A44" s="1061"/>
      <c r="B44" s="1062"/>
      <c r="C44" s="1062"/>
      <c r="D44" s="1062"/>
      <c r="E44" s="1062"/>
      <c r="F44" s="106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1"/>
      <c r="B45" s="1062"/>
      <c r="C45" s="1062"/>
      <c r="D45" s="1062"/>
      <c r="E45" s="1062"/>
      <c r="F45" s="106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1"/>
      <c r="B46" s="1062"/>
      <c r="C46" s="1062"/>
      <c r="D46" s="1062"/>
      <c r="E46" s="1062"/>
      <c r="F46" s="106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1"/>
      <c r="B47" s="1062"/>
      <c r="C47" s="1062"/>
      <c r="D47" s="1062"/>
      <c r="E47" s="1062"/>
      <c r="F47" s="106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1"/>
      <c r="B48" s="1062"/>
      <c r="C48" s="1062"/>
      <c r="D48" s="1062"/>
      <c r="E48" s="1062"/>
      <c r="F48" s="106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1"/>
      <c r="B49" s="1062"/>
      <c r="C49" s="1062"/>
      <c r="D49" s="1062"/>
      <c r="E49" s="1062"/>
      <c r="F49" s="106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1"/>
      <c r="B50" s="1062"/>
      <c r="C50" s="1062"/>
      <c r="D50" s="1062"/>
      <c r="E50" s="1062"/>
      <c r="F50" s="106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1"/>
      <c r="B51" s="1062"/>
      <c r="C51" s="1062"/>
      <c r="D51" s="1062"/>
      <c r="E51" s="1062"/>
      <c r="F51" s="106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1"/>
      <c r="B52" s="1062"/>
      <c r="C52" s="1062"/>
      <c r="D52" s="1062"/>
      <c r="E52" s="1062"/>
      <c r="F52" s="106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7"/>
    </row>
    <row r="56" spans="1:50" ht="24.75" customHeight="1" x14ac:dyDescent="0.15">
      <c r="A56" s="1061"/>
      <c r="B56" s="1062"/>
      <c r="C56" s="1062"/>
      <c r="D56" s="1062"/>
      <c r="E56" s="1062"/>
      <c r="F56" s="1063"/>
      <c r="G56" s="821" t="s">
        <v>17</v>
      </c>
      <c r="H56" s="672"/>
      <c r="I56" s="672"/>
      <c r="J56" s="672"/>
      <c r="K56" s="672"/>
      <c r="L56" s="671" t="s">
        <v>18</v>
      </c>
      <c r="M56" s="672"/>
      <c r="N56" s="672"/>
      <c r="O56" s="672"/>
      <c r="P56" s="672"/>
      <c r="Q56" s="672"/>
      <c r="R56" s="672"/>
      <c r="S56" s="672"/>
      <c r="T56" s="672"/>
      <c r="U56" s="672"/>
      <c r="V56" s="672"/>
      <c r="W56" s="672"/>
      <c r="X56" s="673"/>
      <c r="Y56" s="655" t="s">
        <v>19</v>
      </c>
      <c r="Z56" s="656"/>
      <c r="AA56" s="656"/>
      <c r="AB56" s="802"/>
      <c r="AC56" s="821" t="s">
        <v>17</v>
      </c>
      <c r="AD56" s="672"/>
      <c r="AE56" s="672"/>
      <c r="AF56" s="672"/>
      <c r="AG56" s="672"/>
      <c r="AH56" s="671" t="s">
        <v>18</v>
      </c>
      <c r="AI56" s="672"/>
      <c r="AJ56" s="672"/>
      <c r="AK56" s="672"/>
      <c r="AL56" s="672"/>
      <c r="AM56" s="672"/>
      <c r="AN56" s="672"/>
      <c r="AO56" s="672"/>
      <c r="AP56" s="672"/>
      <c r="AQ56" s="672"/>
      <c r="AR56" s="672"/>
      <c r="AS56" s="672"/>
      <c r="AT56" s="673"/>
      <c r="AU56" s="655" t="s">
        <v>19</v>
      </c>
      <c r="AV56" s="656"/>
      <c r="AW56" s="656"/>
      <c r="AX56" s="657"/>
    </row>
    <row r="57" spans="1:50" ht="24.75" customHeight="1" x14ac:dyDescent="0.15">
      <c r="A57" s="1061"/>
      <c r="B57" s="1062"/>
      <c r="C57" s="1062"/>
      <c r="D57" s="1062"/>
      <c r="E57" s="1062"/>
      <c r="F57" s="1063"/>
      <c r="G57" s="674"/>
      <c r="H57" s="675"/>
      <c r="I57" s="675"/>
      <c r="J57" s="675"/>
      <c r="K57" s="676"/>
      <c r="L57" s="666"/>
      <c r="M57" s="841"/>
      <c r="N57" s="841"/>
      <c r="O57" s="841"/>
      <c r="P57" s="841"/>
      <c r="Q57" s="841"/>
      <c r="R57" s="841"/>
      <c r="S57" s="841"/>
      <c r="T57" s="841"/>
      <c r="U57" s="841"/>
      <c r="V57" s="841"/>
      <c r="W57" s="841"/>
      <c r="X57" s="842"/>
      <c r="Y57" s="387"/>
      <c r="Z57" s="388"/>
      <c r="AA57" s="388"/>
      <c r="AB57" s="809"/>
      <c r="AC57" s="674"/>
      <c r="AD57" s="675"/>
      <c r="AE57" s="675"/>
      <c r="AF57" s="675"/>
      <c r="AG57" s="676"/>
      <c r="AH57" s="666"/>
      <c r="AI57" s="841"/>
      <c r="AJ57" s="841"/>
      <c r="AK57" s="841"/>
      <c r="AL57" s="841"/>
      <c r="AM57" s="841"/>
      <c r="AN57" s="841"/>
      <c r="AO57" s="841"/>
      <c r="AP57" s="841"/>
      <c r="AQ57" s="841"/>
      <c r="AR57" s="841"/>
      <c r="AS57" s="841"/>
      <c r="AT57" s="842"/>
      <c r="AU57" s="387"/>
      <c r="AV57" s="388"/>
      <c r="AW57" s="388"/>
      <c r="AX57" s="389"/>
    </row>
    <row r="58" spans="1:50" ht="24.75" customHeight="1" x14ac:dyDescent="0.15">
      <c r="A58" s="1061"/>
      <c r="B58" s="1062"/>
      <c r="C58" s="1062"/>
      <c r="D58" s="1062"/>
      <c r="E58" s="1062"/>
      <c r="F58" s="106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1"/>
      <c r="B59" s="1062"/>
      <c r="C59" s="1062"/>
      <c r="D59" s="1062"/>
      <c r="E59" s="1062"/>
      <c r="F59" s="106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1"/>
      <c r="B60" s="1062"/>
      <c r="C60" s="1062"/>
      <c r="D60" s="1062"/>
      <c r="E60" s="1062"/>
      <c r="F60" s="106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1"/>
      <c r="B61" s="1062"/>
      <c r="C61" s="1062"/>
      <c r="D61" s="1062"/>
      <c r="E61" s="1062"/>
      <c r="F61" s="106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1"/>
      <c r="B62" s="1062"/>
      <c r="C62" s="1062"/>
      <c r="D62" s="1062"/>
      <c r="E62" s="1062"/>
      <c r="F62" s="106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1"/>
      <c r="B63" s="1062"/>
      <c r="C63" s="1062"/>
      <c r="D63" s="1062"/>
      <c r="E63" s="1062"/>
      <c r="F63" s="106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1"/>
      <c r="B64" s="1062"/>
      <c r="C64" s="1062"/>
      <c r="D64" s="1062"/>
      <c r="E64" s="1062"/>
      <c r="F64" s="106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1"/>
      <c r="B65" s="1062"/>
      <c r="C65" s="1062"/>
      <c r="D65" s="1062"/>
      <c r="E65" s="1062"/>
      <c r="F65" s="106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1"/>
      <c r="B66" s="1062"/>
      <c r="C66" s="1062"/>
      <c r="D66" s="1062"/>
      <c r="E66" s="1062"/>
      <c r="F66" s="106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1"/>
      <c r="B67" s="1062"/>
      <c r="C67" s="1062"/>
      <c r="D67" s="1062"/>
      <c r="E67" s="1062"/>
      <c r="F67" s="106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1"/>
      <c r="B68" s="1062"/>
      <c r="C68" s="1062"/>
      <c r="D68" s="1062"/>
      <c r="E68" s="1062"/>
      <c r="F68" s="106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7"/>
    </row>
    <row r="69" spans="1:50" ht="25.5" customHeight="1" x14ac:dyDescent="0.15">
      <c r="A69" s="1061"/>
      <c r="B69" s="1062"/>
      <c r="C69" s="1062"/>
      <c r="D69" s="1062"/>
      <c r="E69" s="1062"/>
      <c r="F69" s="1063"/>
      <c r="G69" s="821" t="s">
        <v>17</v>
      </c>
      <c r="H69" s="672"/>
      <c r="I69" s="672"/>
      <c r="J69" s="672"/>
      <c r="K69" s="672"/>
      <c r="L69" s="671" t="s">
        <v>18</v>
      </c>
      <c r="M69" s="672"/>
      <c r="N69" s="672"/>
      <c r="O69" s="672"/>
      <c r="P69" s="672"/>
      <c r="Q69" s="672"/>
      <c r="R69" s="672"/>
      <c r="S69" s="672"/>
      <c r="T69" s="672"/>
      <c r="U69" s="672"/>
      <c r="V69" s="672"/>
      <c r="W69" s="672"/>
      <c r="X69" s="673"/>
      <c r="Y69" s="655" t="s">
        <v>19</v>
      </c>
      <c r="Z69" s="656"/>
      <c r="AA69" s="656"/>
      <c r="AB69" s="802"/>
      <c r="AC69" s="821" t="s">
        <v>17</v>
      </c>
      <c r="AD69" s="672"/>
      <c r="AE69" s="672"/>
      <c r="AF69" s="672"/>
      <c r="AG69" s="672"/>
      <c r="AH69" s="671" t="s">
        <v>18</v>
      </c>
      <c r="AI69" s="672"/>
      <c r="AJ69" s="672"/>
      <c r="AK69" s="672"/>
      <c r="AL69" s="672"/>
      <c r="AM69" s="672"/>
      <c r="AN69" s="672"/>
      <c r="AO69" s="672"/>
      <c r="AP69" s="672"/>
      <c r="AQ69" s="672"/>
      <c r="AR69" s="672"/>
      <c r="AS69" s="672"/>
      <c r="AT69" s="673"/>
      <c r="AU69" s="655" t="s">
        <v>19</v>
      </c>
      <c r="AV69" s="656"/>
      <c r="AW69" s="656"/>
      <c r="AX69" s="657"/>
    </row>
    <row r="70" spans="1:50" ht="24.75" customHeight="1" x14ac:dyDescent="0.15">
      <c r="A70" s="1061"/>
      <c r="B70" s="1062"/>
      <c r="C70" s="1062"/>
      <c r="D70" s="1062"/>
      <c r="E70" s="1062"/>
      <c r="F70" s="1063"/>
      <c r="G70" s="674"/>
      <c r="H70" s="675"/>
      <c r="I70" s="675"/>
      <c r="J70" s="675"/>
      <c r="K70" s="676"/>
      <c r="L70" s="666"/>
      <c r="M70" s="841"/>
      <c r="N70" s="841"/>
      <c r="O70" s="841"/>
      <c r="P70" s="841"/>
      <c r="Q70" s="841"/>
      <c r="R70" s="841"/>
      <c r="S70" s="841"/>
      <c r="T70" s="841"/>
      <c r="U70" s="841"/>
      <c r="V70" s="841"/>
      <c r="W70" s="841"/>
      <c r="X70" s="842"/>
      <c r="Y70" s="387"/>
      <c r="Z70" s="388"/>
      <c r="AA70" s="388"/>
      <c r="AB70" s="809"/>
      <c r="AC70" s="674"/>
      <c r="AD70" s="675"/>
      <c r="AE70" s="675"/>
      <c r="AF70" s="675"/>
      <c r="AG70" s="676"/>
      <c r="AH70" s="666"/>
      <c r="AI70" s="841"/>
      <c r="AJ70" s="841"/>
      <c r="AK70" s="841"/>
      <c r="AL70" s="841"/>
      <c r="AM70" s="841"/>
      <c r="AN70" s="841"/>
      <c r="AO70" s="841"/>
      <c r="AP70" s="841"/>
      <c r="AQ70" s="841"/>
      <c r="AR70" s="841"/>
      <c r="AS70" s="841"/>
      <c r="AT70" s="842"/>
      <c r="AU70" s="387"/>
      <c r="AV70" s="388"/>
      <c r="AW70" s="388"/>
      <c r="AX70" s="389"/>
    </row>
    <row r="71" spans="1:50" ht="24.75" customHeight="1" x14ac:dyDescent="0.15">
      <c r="A71" s="1061"/>
      <c r="B71" s="1062"/>
      <c r="C71" s="1062"/>
      <c r="D71" s="1062"/>
      <c r="E71" s="1062"/>
      <c r="F71" s="106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1"/>
      <c r="B72" s="1062"/>
      <c r="C72" s="1062"/>
      <c r="D72" s="1062"/>
      <c r="E72" s="1062"/>
      <c r="F72" s="106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1"/>
      <c r="B73" s="1062"/>
      <c r="C73" s="1062"/>
      <c r="D73" s="1062"/>
      <c r="E73" s="1062"/>
      <c r="F73" s="106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1"/>
      <c r="B74" s="1062"/>
      <c r="C74" s="1062"/>
      <c r="D74" s="1062"/>
      <c r="E74" s="1062"/>
      <c r="F74" s="106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1"/>
      <c r="B75" s="1062"/>
      <c r="C75" s="1062"/>
      <c r="D75" s="1062"/>
      <c r="E75" s="1062"/>
      <c r="F75" s="106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1"/>
      <c r="B76" s="1062"/>
      <c r="C76" s="1062"/>
      <c r="D76" s="1062"/>
      <c r="E76" s="1062"/>
      <c r="F76" s="106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1"/>
      <c r="B77" s="1062"/>
      <c r="C77" s="1062"/>
      <c r="D77" s="1062"/>
      <c r="E77" s="1062"/>
      <c r="F77" s="106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1"/>
      <c r="B78" s="1062"/>
      <c r="C78" s="1062"/>
      <c r="D78" s="1062"/>
      <c r="E78" s="1062"/>
      <c r="F78" s="106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1"/>
      <c r="B79" s="1062"/>
      <c r="C79" s="1062"/>
      <c r="D79" s="1062"/>
      <c r="E79" s="1062"/>
      <c r="F79" s="106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1"/>
      <c r="B80" s="1062"/>
      <c r="C80" s="1062"/>
      <c r="D80" s="1062"/>
      <c r="E80" s="1062"/>
      <c r="F80" s="106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1"/>
      <c r="B81" s="1062"/>
      <c r="C81" s="1062"/>
      <c r="D81" s="1062"/>
      <c r="E81" s="1062"/>
      <c r="F81" s="106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7"/>
    </row>
    <row r="82" spans="1:50" ht="24.75" customHeight="1" x14ac:dyDescent="0.15">
      <c r="A82" s="1061"/>
      <c r="B82" s="1062"/>
      <c r="C82" s="1062"/>
      <c r="D82" s="1062"/>
      <c r="E82" s="1062"/>
      <c r="F82" s="1063"/>
      <c r="G82" s="821" t="s">
        <v>17</v>
      </c>
      <c r="H82" s="672"/>
      <c r="I82" s="672"/>
      <c r="J82" s="672"/>
      <c r="K82" s="672"/>
      <c r="L82" s="671" t="s">
        <v>18</v>
      </c>
      <c r="M82" s="672"/>
      <c r="N82" s="672"/>
      <c r="O82" s="672"/>
      <c r="P82" s="672"/>
      <c r="Q82" s="672"/>
      <c r="R82" s="672"/>
      <c r="S82" s="672"/>
      <c r="T82" s="672"/>
      <c r="U82" s="672"/>
      <c r="V82" s="672"/>
      <c r="W82" s="672"/>
      <c r="X82" s="673"/>
      <c r="Y82" s="655" t="s">
        <v>19</v>
      </c>
      <c r="Z82" s="656"/>
      <c r="AA82" s="656"/>
      <c r="AB82" s="802"/>
      <c r="AC82" s="821" t="s">
        <v>17</v>
      </c>
      <c r="AD82" s="672"/>
      <c r="AE82" s="672"/>
      <c r="AF82" s="672"/>
      <c r="AG82" s="672"/>
      <c r="AH82" s="671" t="s">
        <v>18</v>
      </c>
      <c r="AI82" s="672"/>
      <c r="AJ82" s="672"/>
      <c r="AK82" s="672"/>
      <c r="AL82" s="672"/>
      <c r="AM82" s="672"/>
      <c r="AN82" s="672"/>
      <c r="AO82" s="672"/>
      <c r="AP82" s="672"/>
      <c r="AQ82" s="672"/>
      <c r="AR82" s="672"/>
      <c r="AS82" s="672"/>
      <c r="AT82" s="673"/>
      <c r="AU82" s="655" t="s">
        <v>19</v>
      </c>
      <c r="AV82" s="656"/>
      <c r="AW82" s="656"/>
      <c r="AX82" s="657"/>
    </row>
    <row r="83" spans="1:50" ht="24.75" customHeight="1" x14ac:dyDescent="0.15">
      <c r="A83" s="1061"/>
      <c r="B83" s="1062"/>
      <c r="C83" s="1062"/>
      <c r="D83" s="1062"/>
      <c r="E83" s="1062"/>
      <c r="F83" s="1063"/>
      <c r="G83" s="674"/>
      <c r="H83" s="675"/>
      <c r="I83" s="675"/>
      <c r="J83" s="675"/>
      <c r="K83" s="676"/>
      <c r="L83" s="666"/>
      <c r="M83" s="841"/>
      <c r="N83" s="841"/>
      <c r="O83" s="841"/>
      <c r="P83" s="841"/>
      <c r="Q83" s="841"/>
      <c r="R83" s="841"/>
      <c r="S83" s="841"/>
      <c r="T83" s="841"/>
      <c r="U83" s="841"/>
      <c r="V83" s="841"/>
      <c r="W83" s="841"/>
      <c r="X83" s="842"/>
      <c r="Y83" s="387"/>
      <c r="Z83" s="388"/>
      <c r="AA83" s="388"/>
      <c r="AB83" s="809"/>
      <c r="AC83" s="674"/>
      <c r="AD83" s="675"/>
      <c r="AE83" s="675"/>
      <c r="AF83" s="675"/>
      <c r="AG83" s="676"/>
      <c r="AH83" s="666"/>
      <c r="AI83" s="841"/>
      <c r="AJ83" s="841"/>
      <c r="AK83" s="841"/>
      <c r="AL83" s="841"/>
      <c r="AM83" s="841"/>
      <c r="AN83" s="841"/>
      <c r="AO83" s="841"/>
      <c r="AP83" s="841"/>
      <c r="AQ83" s="841"/>
      <c r="AR83" s="841"/>
      <c r="AS83" s="841"/>
      <c r="AT83" s="842"/>
      <c r="AU83" s="387"/>
      <c r="AV83" s="388"/>
      <c r="AW83" s="388"/>
      <c r="AX83" s="389"/>
    </row>
    <row r="84" spans="1:50" ht="24.75" customHeight="1" x14ac:dyDescent="0.15">
      <c r="A84" s="1061"/>
      <c r="B84" s="1062"/>
      <c r="C84" s="1062"/>
      <c r="D84" s="1062"/>
      <c r="E84" s="1062"/>
      <c r="F84" s="106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1"/>
      <c r="B85" s="1062"/>
      <c r="C85" s="1062"/>
      <c r="D85" s="1062"/>
      <c r="E85" s="1062"/>
      <c r="F85" s="106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1"/>
      <c r="B86" s="1062"/>
      <c r="C86" s="1062"/>
      <c r="D86" s="1062"/>
      <c r="E86" s="1062"/>
      <c r="F86" s="106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1"/>
      <c r="B87" s="1062"/>
      <c r="C87" s="1062"/>
      <c r="D87" s="1062"/>
      <c r="E87" s="1062"/>
      <c r="F87" s="106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1"/>
      <c r="B88" s="1062"/>
      <c r="C88" s="1062"/>
      <c r="D88" s="1062"/>
      <c r="E88" s="1062"/>
      <c r="F88" s="106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1"/>
      <c r="B89" s="1062"/>
      <c r="C89" s="1062"/>
      <c r="D89" s="1062"/>
      <c r="E89" s="1062"/>
      <c r="F89" s="106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1"/>
      <c r="B90" s="1062"/>
      <c r="C90" s="1062"/>
      <c r="D90" s="1062"/>
      <c r="E90" s="1062"/>
      <c r="F90" s="106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1"/>
      <c r="B91" s="1062"/>
      <c r="C91" s="1062"/>
      <c r="D91" s="1062"/>
      <c r="E91" s="1062"/>
      <c r="F91" s="106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1"/>
      <c r="B92" s="1062"/>
      <c r="C92" s="1062"/>
      <c r="D92" s="1062"/>
      <c r="E92" s="1062"/>
      <c r="F92" s="106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1"/>
      <c r="B93" s="1062"/>
      <c r="C93" s="1062"/>
      <c r="D93" s="1062"/>
      <c r="E93" s="1062"/>
      <c r="F93" s="106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1"/>
      <c r="B94" s="1062"/>
      <c r="C94" s="1062"/>
      <c r="D94" s="1062"/>
      <c r="E94" s="1062"/>
      <c r="F94" s="106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7"/>
    </row>
    <row r="95" spans="1:50" ht="24.75" customHeight="1" x14ac:dyDescent="0.15">
      <c r="A95" s="1061"/>
      <c r="B95" s="1062"/>
      <c r="C95" s="1062"/>
      <c r="D95" s="1062"/>
      <c r="E95" s="1062"/>
      <c r="F95" s="1063"/>
      <c r="G95" s="821" t="s">
        <v>17</v>
      </c>
      <c r="H95" s="672"/>
      <c r="I95" s="672"/>
      <c r="J95" s="672"/>
      <c r="K95" s="672"/>
      <c r="L95" s="671" t="s">
        <v>18</v>
      </c>
      <c r="M95" s="672"/>
      <c r="N95" s="672"/>
      <c r="O95" s="672"/>
      <c r="P95" s="672"/>
      <c r="Q95" s="672"/>
      <c r="R95" s="672"/>
      <c r="S95" s="672"/>
      <c r="T95" s="672"/>
      <c r="U95" s="672"/>
      <c r="V95" s="672"/>
      <c r="W95" s="672"/>
      <c r="X95" s="673"/>
      <c r="Y95" s="655" t="s">
        <v>19</v>
      </c>
      <c r="Z95" s="656"/>
      <c r="AA95" s="656"/>
      <c r="AB95" s="802"/>
      <c r="AC95" s="821" t="s">
        <v>17</v>
      </c>
      <c r="AD95" s="672"/>
      <c r="AE95" s="672"/>
      <c r="AF95" s="672"/>
      <c r="AG95" s="672"/>
      <c r="AH95" s="671" t="s">
        <v>18</v>
      </c>
      <c r="AI95" s="672"/>
      <c r="AJ95" s="672"/>
      <c r="AK95" s="672"/>
      <c r="AL95" s="672"/>
      <c r="AM95" s="672"/>
      <c r="AN95" s="672"/>
      <c r="AO95" s="672"/>
      <c r="AP95" s="672"/>
      <c r="AQ95" s="672"/>
      <c r="AR95" s="672"/>
      <c r="AS95" s="672"/>
      <c r="AT95" s="673"/>
      <c r="AU95" s="655" t="s">
        <v>19</v>
      </c>
      <c r="AV95" s="656"/>
      <c r="AW95" s="656"/>
      <c r="AX95" s="657"/>
    </row>
    <row r="96" spans="1:50" ht="24.75" customHeight="1" x14ac:dyDescent="0.15">
      <c r="A96" s="1061"/>
      <c r="B96" s="1062"/>
      <c r="C96" s="1062"/>
      <c r="D96" s="1062"/>
      <c r="E96" s="1062"/>
      <c r="F96" s="1063"/>
      <c r="G96" s="674"/>
      <c r="H96" s="675"/>
      <c r="I96" s="675"/>
      <c r="J96" s="675"/>
      <c r="K96" s="676"/>
      <c r="L96" s="666"/>
      <c r="M96" s="841"/>
      <c r="N96" s="841"/>
      <c r="O96" s="841"/>
      <c r="P96" s="841"/>
      <c r="Q96" s="841"/>
      <c r="R96" s="841"/>
      <c r="S96" s="841"/>
      <c r="T96" s="841"/>
      <c r="U96" s="841"/>
      <c r="V96" s="841"/>
      <c r="W96" s="841"/>
      <c r="X96" s="842"/>
      <c r="Y96" s="387"/>
      <c r="Z96" s="388"/>
      <c r="AA96" s="388"/>
      <c r="AB96" s="809"/>
      <c r="AC96" s="674"/>
      <c r="AD96" s="675"/>
      <c r="AE96" s="675"/>
      <c r="AF96" s="675"/>
      <c r="AG96" s="676"/>
      <c r="AH96" s="666"/>
      <c r="AI96" s="841"/>
      <c r="AJ96" s="841"/>
      <c r="AK96" s="841"/>
      <c r="AL96" s="841"/>
      <c r="AM96" s="841"/>
      <c r="AN96" s="841"/>
      <c r="AO96" s="841"/>
      <c r="AP96" s="841"/>
      <c r="AQ96" s="841"/>
      <c r="AR96" s="841"/>
      <c r="AS96" s="841"/>
      <c r="AT96" s="842"/>
      <c r="AU96" s="387"/>
      <c r="AV96" s="388"/>
      <c r="AW96" s="388"/>
      <c r="AX96" s="389"/>
    </row>
    <row r="97" spans="1:50" ht="24.75" customHeight="1" x14ac:dyDescent="0.15">
      <c r="A97" s="1061"/>
      <c r="B97" s="1062"/>
      <c r="C97" s="1062"/>
      <c r="D97" s="1062"/>
      <c r="E97" s="1062"/>
      <c r="F97" s="106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1"/>
      <c r="B98" s="1062"/>
      <c r="C98" s="1062"/>
      <c r="D98" s="1062"/>
      <c r="E98" s="1062"/>
      <c r="F98" s="106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1"/>
      <c r="B99" s="1062"/>
      <c r="C99" s="1062"/>
      <c r="D99" s="1062"/>
      <c r="E99" s="1062"/>
      <c r="F99" s="106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1"/>
      <c r="B100" s="1062"/>
      <c r="C100" s="1062"/>
      <c r="D100" s="1062"/>
      <c r="E100" s="1062"/>
      <c r="F100" s="106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1"/>
      <c r="B101" s="1062"/>
      <c r="C101" s="1062"/>
      <c r="D101" s="1062"/>
      <c r="E101" s="1062"/>
      <c r="F101" s="106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1"/>
      <c r="B102" s="1062"/>
      <c r="C102" s="1062"/>
      <c r="D102" s="1062"/>
      <c r="E102" s="1062"/>
      <c r="F102" s="106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1"/>
      <c r="B103" s="1062"/>
      <c r="C103" s="1062"/>
      <c r="D103" s="1062"/>
      <c r="E103" s="1062"/>
      <c r="F103" s="106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1"/>
      <c r="B104" s="1062"/>
      <c r="C104" s="1062"/>
      <c r="D104" s="1062"/>
      <c r="E104" s="1062"/>
      <c r="F104" s="106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1"/>
      <c r="B105" s="1062"/>
      <c r="C105" s="1062"/>
      <c r="D105" s="1062"/>
      <c r="E105" s="1062"/>
      <c r="F105" s="106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7"/>
    </row>
    <row r="109" spans="1:50" ht="24.75" customHeight="1" x14ac:dyDescent="0.15">
      <c r="A109" s="1061"/>
      <c r="B109" s="1062"/>
      <c r="C109" s="1062"/>
      <c r="D109" s="1062"/>
      <c r="E109" s="1062"/>
      <c r="F109" s="1063"/>
      <c r="G109" s="821" t="s">
        <v>17</v>
      </c>
      <c r="H109" s="672"/>
      <c r="I109" s="672"/>
      <c r="J109" s="672"/>
      <c r="K109" s="672"/>
      <c r="L109" s="671" t="s">
        <v>18</v>
      </c>
      <c r="M109" s="672"/>
      <c r="N109" s="672"/>
      <c r="O109" s="672"/>
      <c r="P109" s="672"/>
      <c r="Q109" s="672"/>
      <c r="R109" s="672"/>
      <c r="S109" s="672"/>
      <c r="T109" s="672"/>
      <c r="U109" s="672"/>
      <c r="V109" s="672"/>
      <c r="W109" s="672"/>
      <c r="X109" s="673"/>
      <c r="Y109" s="655" t="s">
        <v>19</v>
      </c>
      <c r="Z109" s="656"/>
      <c r="AA109" s="656"/>
      <c r="AB109" s="802"/>
      <c r="AC109" s="821" t="s">
        <v>17</v>
      </c>
      <c r="AD109" s="672"/>
      <c r="AE109" s="672"/>
      <c r="AF109" s="672"/>
      <c r="AG109" s="672"/>
      <c r="AH109" s="671" t="s">
        <v>18</v>
      </c>
      <c r="AI109" s="672"/>
      <c r="AJ109" s="672"/>
      <c r="AK109" s="672"/>
      <c r="AL109" s="672"/>
      <c r="AM109" s="672"/>
      <c r="AN109" s="672"/>
      <c r="AO109" s="672"/>
      <c r="AP109" s="672"/>
      <c r="AQ109" s="672"/>
      <c r="AR109" s="672"/>
      <c r="AS109" s="672"/>
      <c r="AT109" s="673"/>
      <c r="AU109" s="655" t="s">
        <v>19</v>
      </c>
      <c r="AV109" s="656"/>
      <c r="AW109" s="656"/>
      <c r="AX109" s="657"/>
    </row>
    <row r="110" spans="1:50" ht="24.75" customHeight="1" x14ac:dyDescent="0.15">
      <c r="A110" s="1061"/>
      <c r="B110" s="1062"/>
      <c r="C110" s="1062"/>
      <c r="D110" s="1062"/>
      <c r="E110" s="1062"/>
      <c r="F110" s="1063"/>
      <c r="G110" s="674"/>
      <c r="H110" s="675"/>
      <c r="I110" s="675"/>
      <c r="J110" s="675"/>
      <c r="K110" s="676"/>
      <c r="L110" s="666"/>
      <c r="M110" s="841"/>
      <c r="N110" s="841"/>
      <c r="O110" s="841"/>
      <c r="P110" s="841"/>
      <c r="Q110" s="841"/>
      <c r="R110" s="841"/>
      <c r="S110" s="841"/>
      <c r="T110" s="841"/>
      <c r="U110" s="841"/>
      <c r="V110" s="841"/>
      <c r="W110" s="841"/>
      <c r="X110" s="842"/>
      <c r="Y110" s="387"/>
      <c r="Z110" s="388"/>
      <c r="AA110" s="388"/>
      <c r="AB110" s="809"/>
      <c r="AC110" s="674"/>
      <c r="AD110" s="675"/>
      <c r="AE110" s="675"/>
      <c r="AF110" s="675"/>
      <c r="AG110" s="676"/>
      <c r="AH110" s="666"/>
      <c r="AI110" s="841"/>
      <c r="AJ110" s="841"/>
      <c r="AK110" s="841"/>
      <c r="AL110" s="841"/>
      <c r="AM110" s="841"/>
      <c r="AN110" s="841"/>
      <c r="AO110" s="841"/>
      <c r="AP110" s="841"/>
      <c r="AQ110" s="841"/>
      <c r="AR110" s="841"/>
      <c r="AS110" s="841"/>
      <c r="AT110" s="842"/>
      <c r="AU110" s="387"/>
      <c r="AV110" s="388"/>
      <c r="AW110" s="388"/>
      <c r="AX110" s="389"/>
    </row>
    <row r="111" spans="1:50" ht="24.75" customHeight="1" x14ac:dyDescent="0.15">
      <c r="A111" s="1061"/>
      <c r="B111" s="1062"/>
      <c r="C111" s="1062"/>
      <c r="D111" s="1062"/>
      <c r="E111" s="1062"/>
      <c r="F111" s="106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1"/>
      <c r="B112" s="1062"/>
      <c r="C112" s="1062"/>
      <c r="D112" s="1062"/>
      <c r="E112" s="1062"/>
      <c r="F112" s="106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1"/>
      <c r="B113" s="1062"/>
      <c r="C113" s="1062"/>
      <c r="D113" s="1062"/>
      <c r="E113" s="1062"/>
      <c r="F113" s="106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1"/>
      <c r="B114" s="1062"/>
      <c r="C114" s="1062"/>
      <c r="D114" s="1062"/>
      <c r="E114" s="1062"/>
      <c r="F114" s="106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1"/>
      <c r="B115" s="1062"/>
      <c r="C115" s="1062"/>
      <c r="D115" s="1062"/>
      <c r="E115" s="1062"/>
      <c r="F115" s="106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1"/>
      <c r="B116" s="1062"/>
      <c r="C116" s="1062"/>
      <c r="D116" s="1062"/>
      <c r="E116" s="1062"/>
      <c r="F116" s="106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1"/>
      <c r="B117" s="1062"/>
      <c r="C117" s="1062"/>
      <c r="D117" s="1062"/>
      <c r="E117" s="1062"/>
      <c r="F117" s="106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1"/>
      <c r="B118" s="1062"/>
      <c r="C118" s="1062"/>
      <c r="D118" s="1062"/>
      <c r="E118" s="1062"/>
      <c r="F118" s="106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1"/>
      <c r="B119" s="1062"/>
      <c r="C119" s="1062"/>
      <c r="D119" s="1062"/>
      <c r="E119" s="1062"/>
      <c r="F119" s="106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1"/>
      <c r="B120" s="1062"/>
      <c r="C120" s="1062"/>
      <c r="D120" s="1062"/>
      <c r="E120" s="1062"/>
      <c r="F120" s="106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1"/>
      <c r="B121" s="1062"/>
      <c r="C121" s="1062"/>
      <c r="D121" s="1062"/>
      <c r="E121" s="1062"/>
      <c r="F121" s="106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7"/>
    </row>
    <row r="122" spans="1:50" ht="25.5" customHeight="1" x14ac:dyDescent="0.15">
      <c r="A122" s="1061"/>
      <c r="B122" s="1062"/>
      <c r="C122" s="1062"/>
      <c r="D122" s="1062"/>
      <c r="E122" s="1062"/>
      <c r="F122" s="1063"/>
      <c r="G122" s="821" t="s">
        <v>17</v>
      </c>
      <c r="H122" s="672"/>
      <c r="I122" s="672"/>
      <c r="J122" s="672"/>
      <c r="K122" s="672"/>
      <c r="L122" s="671" t="s">
        <v>18</v>
      </c>
      <c r="M122" s="672"/>
      <c r="N122" s="672"/>
      <c r="O122" s="672"/>
      <c r="P122" s="672"/>
      <c r="Q122" s="672"/>
      <c r="R122" s="672"/>
      <c r="S122" s="672"/>
      <c r="T122" s="672"/>
      <c r="U122" s="672"/>
      <c r="V122" s="672"/>
      <c r="W122" s="672"/>
      <c r="X122" s="673"/>
      <c r="Y122" s="655" t="s">
        <v>19</v>
      </c>
      <c r="Z122" s="656"/>
      <c r="AA122" s="656"/>
      <c r="AB122" s="802"/>
      <c r="AC122" s="821" t="s">
        <v>17</v>
      </c>
      <c r="AD122" s="672"/>
      <c r="AE122" s="672"/>
      <c r="AF122" s="672"/>
      <c r="AG122" s="672"/>
      <c r="AH122" s="671" t="s">
        <v>18</v>
      </c>
      <c r="AI122" s="672"/>
      <c r="AJ122" s="672"/>
      <c r="AK122" s="672"/>
      <c r="AL122" s="672"/>
      <c r="AM122" s="672"/>
      <c r="AN122" s="672"/>
      <c r="AO122" s="672"/>
      <c r="AP122" s="672"/>
      <c r="AQ122" s="672"/>
      <c r="AR122" s="672"/>
      <c r="AS122" s="672"/>
      <c r="AT122" s="673"/>
      <c r="AU122" s="655" t="s">
        <v>19</v>
      </c>
      <c r="AV122" s="656"/>
      <c r="AW122" s="656"/>
      <c r="AX122" s="657"/>
    </row>
    <row r="123" spans="1:50" ht="24.75" customHeight="1" x14ac:dyDescent="0.15">
      <c r="A123" s="1061"/>
      <c r="B123" s="1062"/>
      <c r="C123" s="1062"/>
      <c r="D123" s="1062"/>
      <c r="E123" s="1062"/>
      <c r="F123" s="1063"/>
      <c r="G123" s="674"/>
      <c r="H123" s="675"/>
      <c r="I123" s="675"/>
      <c r="J123" s="675"/>
      <c r="K123" s="676"/>
      <c r="L123" s="666"/>
      <c r="M123" s="841"/>
      <c r="N123" s="841"/>
      <c r="O123" s="841"/>
      <c r="P123" s="841"/>
      <c r="Q123" s="841"/>
      <c r="R123" s="841"/>
      <c r="S123" s="841"/>
      <c r="T123" s="841"/>
      <c r="U123" s="841"/>
      <c r="V123" s="841"/>
      <c r="W123" s="841"/>
      <c r="X123" s="842"/>
      <c r="Y123" s="387"/>
      <c r="Z123" s="388"/>
      <c r="AA123" s="388"/>
      <c r="AB123" s="809"/>
      <c r="AC123" s="674"/>
      <c r="AD123" s="675"/>
      <c r="AE123" s="675"/>
      <c r="AF123" s="675"/>
      <c r="AG123" s="676"/>
      <c r="AH123" s="666"/>
      <c r="AI123" s="841"/>
      <c r="AJ123" s="841"/>
      <c r="AK123" s="841"/>
      <c r="AL123" s="841"/>
      <c r="AM123" s="841"/>
      <c r="AN123" s="841"/>
      <c r="AO123" s="841"/>
      <c r="AP123" s="841"/>
      <c r="AQ123" s="841"/>
      <c r="AR123" s="841"/>
      <c r="AS123" s="841"/>
      <c r="AT123" s="842"/>
      <c r="AU123" s="387"/>
      <c r="AV123" s="388"/>
      <c r="AW123" s="388"/>
      <c r="AX123" s="389"/>
    </row>
    <row r="124" spans="1:50" ht="24.75" customHeight="1" x14ac:dyDescent="0.15">
      <c r="A124" s="1061"/>
      <c r="B124" s="1062"/>
      <c r="C124" s="1062"/>
      <c r="D124" s="1062"/>
      <c r="E124" s="1062"/>
      <c r="F124" s="106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1"/>
      <c r="B125" s="1062"/>
      <c r="C125" s="1062"/>
      <c r="D125" s="1062"/>
      <c r="E125" s="1062"/>
      <c r="F125" s="106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1"/>
      <c r="B126" s="1062"/>
      <c r="C126" s="1062"/>
      <c r="D126" s="1062"/>
      <c r="E126" s="1062"/>
      <c r="F126" s="106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1"/>
      <c r="B127" s="1062"/>
      <c r="C127" s="1062"/>
      <c r="D127" s="1062"/>
      <c r="E127" s="1062"/>
      <c r="F127" s="106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1"/>
      <c r="B128" s="1062"/>
      <c r="C128" s="1062"/>
      <c r="D128" s="1062"/>
      <c r="E128" s="1062"/>
      <c r="F128" s="106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1"/>
      <c r="B129" s="1062"/>
      <c r="C129" s="1062"/>
      <c r="D129" s="1062"/>
      <c r="E129" s="1062"/>
      <c r="F129" s="106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1"/>
      <c r="B130" s="1062"/>
      <c r="C130" s="1062"/>
      <c r="D130" s="1062"/>
      <c r="E130" s="1062"/>
      <c r="F130" s="106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1"/>
      <c r="B131" s="1062"/>
      <c r="C131" s="1062"/>
      <c r="D131" s="1062"/>
      <c r="E131" s="1062"/>
      <c r="F131" s="106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1"/>
      <c r="B132" s="1062"/>
      <c r="C132" s="1062"/>
      <c r="D132" s="1062"/>
      <c r="E132" s="1062"/>
      <c r="F132" s="106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1"/>
      <c r="B133" s="1062"/>
      <c r="C133" s="1062"/>
      <c r="D133" s="1062"/>
      <c r="E133" s="1062"/>
      <c r="F133" s="106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1"/>
      <c r="B134" s="1062"/>
      <c r="C134" s="1062"/>
      <c r="D134" s="1062"/>
      <c r="E134" s="1062"/>
      <c r="F134" s="106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7"/>
    </row>
    <row r="135" spans="1:50" ht="24.75" customHeight="1" x14ac:dyDescent="0.15">
      <c r="A135" s="1061"/>
      <c r="B135" s="1062"/>
      <c r="C135" s="1062"/>
      <c r="D135" s="1062"/>
      <c r="E135" s="1062"/>
      <c r="F135" s="1063"/>
      <c r="G135" s="821" t="s">
        <v>17</v>
      </c>
      <c r="H135" s="672"/>
      <c r="I135" s="672"/>
      <c r="J135" s="672"/>
      <c r="K135" s="672"/>
      <c r="L135" s="671" t="s">
        <v>18</v>
      </c>
      <c r="M135" s="672"/>
      <c r="N135" s="672"/>
      <c r="O135" s="672"/>
      <c r="P135" s="672"/>
      <c r="Q135" s="672"/>
      <c r="R135" s="672"/>
      <c r="S135" s="672"/>
      <c r="T135" s="672"/>
      <c r="U135" s="672"/>
      <c r="V135" s="672"/>
      <c r="W135" s="672"/>
      <c r="X135" s="673"/>
      <c r="Y135" s="655" t="s">
        <v>19</v>
      </c>
      <c r="Z135" s="656"/>
      <c r="AA135" s="656"/>
      <c r="AB135" s="802"/>
      <c r="AC135" s="821" t="s">
        <v>17</v>
      </c>
      <c r="AD135" s="672"/>
      <c r="AE135" s="672"/>
      <c r="AF135" s="672"/>
      <c r="AG135" s="672"/>
      <c r="AH135" s="671" t="s">
        <v>18</v>
      </c>
      <c r="AI135" s="672"/>
      <c r="AJ135" s="672"/>
      <c r="AK135" s="672"/>
      <c r="AL135" s="672"/>
      <c r="AM135" s="672"/>
      <c r="AN135" s="672"/>
      <c r="AO135" s="672"/>
      <c r="AP135" s="672"/>
      <c r="AQ135" s="672"/>
      <c r="AR135" s="672"/>
      <c r="AS135" s="672"/>
      <c r="AT135" s="673"/>
      <c r="AU135" s="655" t="s">
        <v>19</v>
      </c>
      <c r="AV135" s="656"/>
      <c r="AW135" s="656"/>
      <c r="AX135" s="657"/>
    </row>
    <row r="136" spans="1:50" ht="24.75" customHeight="1" x14ac:dyDescent="0.15">
      <c r="A136" s="1061"/>
      <c r="B136" s="1062"/>
      <c r="C136" s="1062"/>
      <c r="D136" s="1062"/>
      <c r="E136" s="1062"/>
      <c r="F136" s="1063"/>
      <c r="G136" s="674"/>
      <c r="H136" s="675"/>
      <c r="I136" s="675"/>
      <c r="J136" s="675"/>
      <c r="K136" s="676"/>
      <c r="L136" s="666"/>
      <c r="M136" s="841"/>
      <c r="N136" s="841"/>
      <c r="O136" s="841"/>
      <c r="P136" s="841"/>
      <c r="Q136" s="841"/>
      <c r="R136" s="841"/>
      <c r="S136" s="841"/>
      <c r="T136" s="841"/>
      <c r="U136" s="841"/>
      <c r="V136" s="841"/>
      <c r="W136" s="841"/>
      <c r="X136" s="842"/>
      <c r="Y136" s="387"/>
      <c r="Z136" s="388"/>
      <c r="AA136" s="388"/>
      <c r="AB136" s="809"/>
      <c r="AC136" s="674"/>
      <c r="AD136" s="675"/>
      <c r="AE136" s="675"/>
      <c r="AF136" s="675"/>
      <c r="AG136" s="676"/>
      <c r="AH136" s="666"/>
      <c r="AI136" s="841"/>
      <c r="AJ136" s="841"/>
      <c r="AK136" s="841"/>
      <c r="AL136" s="841"/>
      <c r="AM136" s="841"/>
      <c r="AN136" s="841"/>
      <c r="AO136" s="841"/>
      <c r="AP136" s="841"/>
      <c r="AQ136" s="841"/>
      <c r="AR136" s="841"/>
      <c r="AS136" s="841"/>
      <c r="AT136" s="842"/>
      <c r="AU136" s="387"/>
      <c r="AV136" s="388"/>
      <c r="AW136" s="388"/>
      <c r="AX136" s="389"/>
    </row>
    <row r="137" spans="1:50" ht="24.75" customHeight="1" x14ac:dyDescent="0.15">
      <c r="A137" s="1061"/>
      <c r="B137" s="1062"/>
      <c r="C137" s="1062"/>
      <c r="D137" s="1062"/>
      <c r="E137" s="1062"/>
      <c r="F137" s="106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1"/>
      <c r="B138" s="1062"/>
      <c r="C138" s="1062"/>
      <c r="D138" s="1062"/>
      <c r="E138" s="1062"/>
      <c r="F138" s="106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1"/>
      <c r="B139" s="1062"/>
      <c r="C139" s="1062"/>
      <c r="D139" s="1062"/>
      <c r="E139" s="1062"/>
      <c r="F139" s="106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1"/>
      <c r="B140" s="1062"/>
      <c r="C140" s="1062"/>
      <c r="D140" s="1062"/>
      <c r="E140" s="1062"/>
      <c r="F140" s="106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1"/>
      <c r="B141" s="1062"/>
      <c r="C141" s="1062"/>
      <c r="D141" s="1062"/>
      <c r="E141" s="1062"/>
      <c r="F141" s="106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1"/>
      <c r="B142" s="1062"/>
      <c r="C142" s="1062"/>
      <c r="D142" s="1062"/>
      <c r="E142" s="1062"/>
      <c r="F142" s="106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1"/>
      <c r="B143" s="1062"/>
      <c r="C143" s="1062"/>
      <c r="D143" s="1062"/>
      <c r="E143" s="1062"/>
      <c r="F143" s="106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1"/>
      <c r="B144" s="1062"/>
      <c r="C144" s="1062"/>
      <c r="D144" s="1062"/>
      <c r="E144" s="1062"/>
      <c r="F144" s="106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1"/>
      <c r="B145" s="1062"/>
      <c r="C145" s="1062"/>
      <c r="D145" s="1062"/>
      <c r="E145" s="1062"/>
      <c r="F145" s="106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1"/>
      <c r="B146" s="1062"/>
      <c r="C146" s="1062"/>
      <c r="D146" s="1062"/>
      <c r="E146" s="1062"/>
      <c r="F146" s="106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1"/>
      <c r="B147" s="1062"/>
      <c r="C147" s="1062"/>
      <c r="D147" s="1062"/>
      <c r="E147" s="1062"/>
      <c r="F147" s="106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7"/>
    </row>
    <row r="148" spans="1:50" ht="24.75" customHeight="1" x14ac:dyDescent="0.15">
      <c r="A148" s="1061"/>
      <c r="B148" s="1062"/>
      <c r="C148" s="1062"/>
      <c r="D148" s="1062"/>
      <c r="E148" s="1062"/>
      <c r="F148" s="1063"/>
      <c r="G148" s="821" t="s">
        <v>17</v>
      </c>
      <c r="H148" s="672"/>
      <c r="I148" s="672"/>
      <c r="J148" s="672"/>
      <c r="K148" s="672"/>
      <c r="L148" s="671" t="s">
        <v>18</v>
      </c>
      <c r="M148" s="672"/>
      <c r="N148" s="672"/>
      <c r="O148" s="672"/>
      <c r="P148" s="672"/>
      <c r="Q148" s="672"/>
      <c r="R148" s="672"/>
      <c r="S148" s="672"/>
      <c r="T148" s="672"/>
      <c r="U148" s="672"/>
      <c r="V148" s="672"/>
      <c r="W148" s="672"/>
      <c r="X148" s="673"/>
      <c r="Y148" s="655" t="s">
        <v>19</v>
      </c>
      <c r="Z148" s="656"/>
      <c r="AA148" s="656"/>
      <c r="AB148" s="802"/>
      <c r="AC148" s="821" t="s">
        <v>17</v>
      </c>
      <c r="AD148" s="672"/>
      <c r="AE148" s="672"/>
      <c r="AF148" s="672"/>
      <c r="AG148" s="672"/>
      <c r="AH148" s="671" t="s">
        <v>18</v>
      </c>
      <c r="AI148" s="672"/>
      <c r="AJ148" s="672"/>
      <c r="AK148" s="672"/>
      <c r="AL148" s="672"/>
      <c r="AM148" s="672"/>
      <c r="AN148" s="672"/>
      <c r="AO148" s="672"/>
      <c r="AP148" s="672"/>
      <c r="AQ148" s="672"/>
      <c r="AR148" s="672"/>
      <c r="AS148" s="672"/>
      <c r="AT148" s="673"/>
      <c r="AU148" s="655" t="s">
        <v>19</v>
      </c>
      <c r="AV148" s="656"/>
      <c r="AW148" s="656"/>
      <c r="AX148" s="657"/>
    </row>
    <row r="149" spans="1:50" ht="24.75" customHeight="1" x14ac:dyDescent="0.15">
      <c r="A149" s="1061"/>
      <c r="B149" s="1062"/>
      <c r="C149" s="1062"/>
      <c r="D149" s="1062"/>
      <c r="E149" s="1062"/>
      <c r="F149" s="1063"/>
      <c r="G149" s="674"/>
      <c r="H149" s="675"/>
      <c r="I149" s="675"/>
      <c r="J149" s="675"/>
      <c r="K149" s="676"/>
      <c r="L149" s="666"/>
      <c r="M149" s="841"/>
      <c r="N149" s="841"/>
      <c r="O149" s="841"/>
      <c r="P149" s="841"/>
      <c r="Q149" s="841"/>
      <c r="R149" s="841"/>
      <c r="S149" s="841"/>
      <c r="T149" s="841"/>
      <c r="U149" s="841"/>
      <c r="V149" s="841"/>
      <c r="W149" s="841"/>
      <c r="X149" s="842"/>
      <c r="Y149" s="387"/>
      <c r="Z149" s="388"/>
      <c r="AA149" s="388"/>
      <c r="AB149" s="809"/>
      <c r="AC149" s="674"/>
      <c r="AD149" s="675"/>
      <c r="AE149" s="675"/>
      <c r="AF149" s="675"/>
      <c r="AG149" s="676"/>
      <c r="AH149" s="666"/>
      <c r="AI149" s="841"/>
      <c r="AJ149" s="841"/>
      <c r="AK149" s="841"/>
      <c r="AL149" s="841"/>
      <c r="AM149" s="841"/>
      <c r="AN149" s="841"/>
      <c r="AO149" s="841"/>
      <c r="AP149" s="841"/>
      <c r="AQ149" s="841"/>
      <c r="AR149" s="841"/>
      <c r="AS149" s="841"/>
      <c r="AT149" s="842"/>
      <c r="AU149" s="387"/>
      <c r="AV149" s="388"/>
      <c r="AW149" s="388"/>
      <c r="AX149" s="389"/>
    </row>
    <row r="150" spans="1:50" ht="24.75" customHeight="1" x14ac:dyDescent="0.15">
      <c r="A150" s="1061"/>
      <c r="B150" s="1062"/>
      <c r="C150" s="1062"/>
      <c r="D150" s="1062"/>
      <c r="E150" s="1062"/>
      <c r="F150" s="106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1"/>
      <c r="B151" s="1062"/>
      <c r="C151" s="1062"/>
      <c r="D151" s="1062"/>
      <c r="E151" s="1062"/>
      <c r="F151" s="106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1"/>
      <c r="B152" s="1062"/>
      <c r="C152" s="1062"/>
      <c r="D152" s="1062"/>
      <c r="E152" s="1062"/>
      <c r="F152" s="106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1"/>
      <c r="B153" s="1062"/>
      <c r="C153" s="1062"/>
      <c r="D153" s="1062"/>
      <c r="E153" s="1062"/>
      <c r="F153" s="106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1"/>
      <c r="B154" s="1062"/>
      <c r="C154" s="1062"/>
      <c r="D154" s="1062"/>
      <c r="E154" s="1062"/>
      <c r="F154" s="106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1"/>
      <c r="B155" s="1062"/>
      <c r="C155" s="1062"/>
      <c r="D155" s="1062"/>
      <c r="E155" s="1062"/>
      <c r="F155" s="106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1"/>
      <c r="B156" s="1062"/>
      <c r="C156" s="1062"/>
      <c r="D156" s="1062"/>
      <c r="E156" s="1062"/>
      <c r="F156" s="106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1"/>
      <c r="B157" s="1062"/>
      <c r="C157" s="1062"/>
      <c r="D157" s="1062"/>
      <c r="E157" s="1062"/>
      <c r="F157" s="106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1"/>
      <c r="B158" s="1062"/>
      <c r="C158" s="1062"/>
      <c r="D158" s="1062"/>
      <c r="E158" s="1062"/>
      <c r="F158" s="106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7"/>
    </row>
    <row r="162" spans="1:50" ht="24.75" customHeight="1" x14ac:dyDescent="0.15">
      <c r="A162" s="1061"/>
      <c r="B162" s="1062"/>
      <c r="C162" s="1062"/>
      <c r="D162" s="1062"/>
      <c r="E162" s="1062"/>
      <c r="F162" s="1063"/>
      <c r="G162" s="821" t="s">
        <v>17</v>
      </c>
      <c r="H162" s="672"/>
      <c r="I162" s="672"/>
      <c r="J162" s="672"/>
      <c r="K162" s="672"/>
      <c r="L162" s="671" t="s">
        <v>18</v>
      </c>
      <c r="M162" s="672"/>
      <c r="N162" s="672"/>
      <c r="O162" s="672"/>
      <c r="P162" s="672"/>
      <c r="Q162" s="672"/>
      <c r="R162" s="672"/>
      <c r="S162" s="672"/>
      <c r="T162" s="672"/>
      <c r="U162" s="672"/>
      <c r="V162" s="672"/>
      <c r="W162" s="672"/>
      <c r="X162" s="673"/>
      <c r="Y162" s="655" t="s">
        <v>19</v>
      </c>
      <c r="Z162" s="656"/>
      <c r="AA162" s="656"/>
      <c r="AB162" s="802"/>
      <c r="AC162" s="821" t="s">
        <v>17</v>
      </c>
      <c r="AD162" s="672"/>
      <c r="AE162" s="672"/>
      <c r="AF162" s="672"/>
      <c r="AG162" s="672"/>
      <c r="AH162" s="671" t="s">
        <v>18</v>
      </c>
      <c r="AI162" s="672"/>
      <c r="AJ162" s="672"/>
      <c r="AK162" s="672"/>
      <c r="AL162" s="672"/>
      <c r="AM162" s="672"/>
      <c r="AN162" s="672"/>
      <c r="AO162" s="672"/>
      <c r="AP162" s="672"/>
      <c r="AQ162" s="672"/>
      <c r="AR162" s="672"/>
      <c r="AS162" s="672"/>
      <c r="AT162" s="673"/>
      <c r="AU162" s="655" t="s">
        <v>19</v>
      </c>
      <c r="AV162" s="656"/>
      <c r="AW162" s="656"/>
      <c r="AX162" s="657"/>
    </row>
    <row r="163" spans="1:50" ht="24.75" customHeight="1" x14ac:dyDescent="0.15">
      <c r="A163" s="1061"/>
      <c r="B163" s="1062"/>
      <c r="C163" s="1062"/>
      <c r="D163" s="1062"/>
      <c r="E163" s="1062"/>
      <c r="F163" s="1063"/>
      <c r="G163" s="674"/>
      <c r="H163" s="675"/>
      <c r="I163" s="675"/>
      <c r="J163" s="675"/>
      <c r="K163" s="676"/>
      <c r="L163" s="666"/>
      <c r="M163" s="841"/>
      <c r="N163" s="841"/>
      <c r="O163" s="841"/>
      <c r="P163" s="841"/>
      <c r="Q163" s="841"/>
      <c r="R163" s="841"/>
      <c r="S163" s="841"/>
      <c r="T163" s="841"/>
      <c r="U163" s="841"/>
      <c r="V163" s="841"/>
      <c r="W163" s="841"/>
      <c r="X163" s="842"/>
      <c r="Y163" s="387"/>
      <c r="Z163" s="388"/>
      <c r="AA163" s="388"/>
      <c r="AB163" s="809"/>
      <c r="AC163" s="674"/>
      <c r="AD163" s="675"/>
      <c r="AE163" s="675"/>
      <c r="AF163" s="675"/>
      <c r="AG163" s="676"/>
      <c r="AH163" s="666"/>
      <c r="AI163" s="841"/>
      <c r="AJ163" s="841"/>
      <c r="AK163" s="841"/>
      <c r="AL163" s="841"/>
      <c r="AM163" s="841"/>
      <c r="AN163" s="841"/>
      <c r="AO163" s="841"/>
      <c r="AP163" s="841"/>
      <c r="AQ163" s="841"/>
      <c r="AR163" s="841"/>
      <c r="AS163" s="841"/>
      <c r="AT163" s="842"/>
      <c r="AU163" s="387"/>
      <c r="AV163" s="388"/>
      <c r="AW163" s="388"/>
      <c r="AX163" s="389"/>
    </row>
    <row r="164" spans="1:50" ht="24.75" customHeight="1" x14ac:dyDescent="0.15">
      <c r="A164" s="1061"/>
      <c r="B164" s="1062"/>
      <c r="C164" s="1062"/>
      <c r="D164" s="1062"/>
      <c r="E164" s="1062"/>
      <c r="F164" s="106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1"/>
      <c r="B165" s="1062"/>
      <c r="C165" s="1062"/>
      <c r="D165" s="1062"/>
      <c r="E165" s="1062"/>
      <c r="F165" s="106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1"/>
      <c r="B166" s="1062"/>
      <c r="C166" s="1062"/>
      <c r="D166" s="1062"/>
      <c r="E166" s="1062"/>
      <c r="F166" s="106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1"/>
      <c r="B167" s="1062"/>
      <c r="C167" s="1062"/>
      <c r="D167" s="1062"/>
      <c r="E167" s="1062"/>
      <c r="F167" s="106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1"/>
      <c r="B168" s="1062"/>
      <c r="C168" s="1062"/>
      <c r="D168" s="1062"/>
      <c r="E168" s="1062"/>
      <c r="F168" s="106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1"/>
      <c r="B169" s="1062"/>
      <c r="C169" s="1062"/>
      <c r="D169" s="1062"/>
      <c r="E169" s="1062"/>
      <c r="F169" s="106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1"/>
      <c r="B170" s="1062"/>
      <c r="C170" s="1062"/>
      <c r="D170" s="1062"/>
      <c r="E170" s="1062"/>
      <c r="F170" s="106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1"/>
      <c r="B171" s="1062"/>
      <c r="C171" s="1062"/>
      <c r="D171" s="1062"/>
      <c r="E171" s="1062"/>
      <c r="F171" s="106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1"/>
      <c r="B172" s="1062"/>
      <c r="C172" s="1062"/>
      <c r="D172" s="1062"/>
      <c r="E172" s="1062"/>
      <c r="F172" s="106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1"/>
      <c r="B173" s="1062"/>
      <c r="C173" s="1062"/>
      <c r="D173" s="1062"/>
      <c r="E173" s="1062"/>
      <c r="F173" s="106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1"/>
      <c r="B174" s="1062"/>
      <c r="C174" s="1062"/>
      <c r="D174" s="1062"/>
      <c r="E174" s="1062"/>
      <c r="F174" s="106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7"/>
    </row>
    <row r="175" spans="1:50" ht="25.5" customHeight="1" x14ac:dyDescent="0.15">
      <c r="A175" s="1061"/>
      <c r="B175" s="1062"/>
      <c r="C175" s="1062"/>
      <c r="D175" s="1062"/>
      <c r="E175" s="1062"/>
      <c r="F175" s="1063"/>
      <c r="G175" s="821" t="s">
        <v>17</v>
      </c>
      <c r="H175" s="672"/>
      <c r="I175" s="672"/>
      <c r="J175" s="672"/>
      <c r="K175" s="672"/>
      <c r="L175" s="671" t="s">
        <v>18</v>
      </c>
      <c r="M175" s="672"/>
      <c r="N175" s="672"/>
      <c r="O175" s="672"/>
      <c r="P175" s="672"/>
      <c r="Q175" s="672"/>
      <c r="R175" s="672"/>
      <c r="S175" s="672"/>
      <c r="T175" s="672"/>
      <c r="U175" s="672"/>
      <c r="V175" s="672"/>
      <c r="W175" s="672"/>
      <c r="X175" s="673"/>
      <c r="Y175" s="655" t="s">
        <v>19</v>
      </c>
      <c r="Z175" s="656"/>
      <c r="AA175" s="656"/>
      <c r="AB175" s="802"/>
      <c r="AC175" s="821" t="s">
        <v>17</v>
      </c>
      <c r="AD175" s="672"/>
      <c r="AE175" s="672"/>
      <c r="AF175" s="672"/>
      <c r="AG175" s="672"/>
      <c r="AH175" s="671" t="s">
        <v>18</v>
      </c>
      <c r="AI175" s="672"/>
      <c r="AJ175" s="672"/>
      <c r="AK175" s="672"/>
      <c r="AL175" s="672"/>
      <c r="AM175" s="672"/>
      <c r="AN175" s="672"/>
      <c r="AO175" s="672"/>
      <c r="AP175" s="672"/>
      <c r="AQ175" s="672"/>
      <c r="AR175" s="672"/>
      <c r="AS175" s="672"/>
      <c r="AT175" s="673"/>
      <c r="AU175" s="655" t="s">
        <v>19</v>
      </c>
      <c r="AV175" s="656"/>
      <c r="AW175" s="656"/>
      <c r="AX175" s="657"/>
    </row>
    <row r="176" spans="1:50" ht="24.75" customHeight="1" x14ac:dyDescent="0.15">
      <c r="A176" s="1061"/>
      <c r="B176" s="1062"/>
      <c r="C176" s="1062"/>
      <c r="D176" s="1062"/>
      <c r="E176" s="1062"/>
      <c r="F176" s="1063"/>
      <c r="G176" s="674"/>
      <c r="H176" s="675"/>
      <c r="I176" s="675"/>
      <c r="J176" s="675"/>
      <c r="K176" s="676"/>
      <c r="L176" s="666"/>
      <c r="M176" s="841"/>
      <c r="N176" s="841"/>
      <c r="O176" s="841"/>
      <c r="P176" s="841"/>
      <c r="Q176" s="841"/>
      <c r="R176" s="841"/>
      <c r="S176" s="841"/>
      <c r="T176" s="841"/>
      <c r="U176" s="841"/>
      <c r="V176" s="841"/>
      <c r="W176" s="841"/>
      <c r="X176" s="842"/>
      <c r="Y176" s="387"/>
      <c r="Z176" s="388"/>
      <c r="AA176" s="388"/>
      <c r="AB176" s="809"/>
      <c r="AC176" s="674"/>
      <c r="AD176" s="675"/>
      <c r="AE176" s="675"/>
      <c r="AF176" s="675"/>
      <c r="AG176" s="676"/>
      <c r="AH176" s="666"/>
      <c r="AI176" s="841"/>
      <c r="AJ176" s="841"/>
      <c r="AK176" s="841"/>
      <c r="AL176" s="841"/>
      <c r="AM176" s="841"/>
      <c r="AN176" s="841"/>
      <c r="AO176" s="841"/>
      <c r="AP176" s="841"/>
      <c r="AQ176" s="841"/>
      <c r="AR176" s="841"/>
      <c r="AS176" s="841"/>
      <c r="AT176" s="842"/>
      <c r="AU176" s="387"/>
      <c r="AV176" s="388"/>
      <c r="AW176" s="388"/>
      <c r="AX176" s="389"/>
    </row>
    <row r="177" spans="1:50" ht="24.75" customHeight="1" x14ac:dyDescent="0.15">
      <c r="A177" s="1061"/>
      <c r="B177" s="1062"/>
      <c r="C177" s="1062"/>
      <c r="D177" s="1062"/>
      <c r="E177" s="1062"/>
      <c r="F177" s="106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1"/>
      <c r="B178" s="1062"/>
      <c r="C178" s="1062"/>
      <c r="D178" s="1062"/>
      <c r="E178" s="1062"/>
      <c r="F178" s="106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1"/>
      <c r="B179" s="1062"/>
      <c r="C179" s="1062"/>
      <c r="D179" s="1062"/>
      <c r="E179" s="1062"/>
      <c r="F179" s="106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1"/>
      <c r="B180" s="1062"/>
      <c r="C180" s="1062"/>
      <c r="D180" s="1062"/>
      <c r="E180" s="1062"/>
      <c r="F180" s="106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1"/>
      <c r="B181" s="1062"/>
      <c r="C181" s="1062"/>
      <c r="D181" s="1062"/>
      <c r="E181" s="1062"/>
      <c r="F181" s="106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1"/>
      <c r="B182" s="1062"/>
      <c r="C182" s="1062"/>
      <c r="D182" s="1062"/>
      <c r="E182" s="1062"/>
      <c r="F182" s="106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1"/>
      <c r="B183" s="1062"/>
      <c r="C183" s="1062"/>
      <c r="D183" s="1062"/>
      <c r="E183" s="1062"/>
      <c r="F183" s="106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1"/>
      <c r="B184" s="1062"/>
      <c r="C184" s="1062"/>
      <c r="D184" s="1062"/>
      <c r="E184" s="1062"/>
      <c r="F184" s="106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1"/>
      <c r="B185" s="1062"/>
      <c r="C185" s="1062"/>
      <c r="D185" s="1062"/>
      <c r="E185" s="1062"/>
      <c r="F185" s="106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1"/>
      <c r="B186" s="1062"/>
      <c r="C186" s="1062"/>
      <c r="D186" s="1062"/>
      <c r="E186" s="1062"/>
      <c r="F186" s="106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1"/>
      <c r="B187" s="1062"/>
      <c r="C187" s="1062"/>
      <c r="D187" s="1062"/>
      <c r="E187" s="1062"/>
      <c r="F187" s="106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7"/>
    </row>
    <row r="188" spans="1:50" ht="24.75" customHeight="1" x14ac:dyDescent="0.15">
      <c r="A188" s="1061"/>
      <c r="B188" s="1062"/>
      <c r="C188" s="1062"/>
      <c r="D188" s="1062"/>
      <c r="E188" s="1062"/>
      <c r="F188" s="1063"/>
      <c r="G188" s="821" t="s">
        <v>17</v>
      </c>
      <c r="H188" s="672"/>
      <c r="I188" s="672"/>
      <c r="J188" s="672"/>
      <c r="K188" s="672"/>
      <c r="L188" s="671" t="s">
        <v>18</v>
      </c>
      <c r="M188" s="672"/>
      <c r="N188" s="672"/>
      <c r="O188" s="672"/>
      <c r="P188" s="672"/>
      <c r="Q188" s="672"/>
      <c r="R188" s="672"/>
      <c r="S188" s="672"/>
      <c r="T188" s="672"/>
      <c r="U188" s="672"/>
      <c r="V188" s="672"/>
      <c r="W188" s="672"/>
      <c r="X188" s="673"/>
      <c r="Y188" s="655" t="s">
        <v>19</v>
      </c>
      <c r="Z188" s="656"/>
      <c r="AA188" s="656"/>
      <c r="AB188" s="802"/>
      <c r="AC188" s="821" t="s">
        <v>17</v>
      </c>
      <c r="AD188" s="672"/>
      <c r="AE188" s="672"/>
      <c r="AF188" s="672"/>
      <c r="AG188" s="672"/>
      <c r="AH188" s="671" t="s">
        <v>18</v>
      </c>
      <c r="AI188" s="672"/>
      <c r="AJ188" s="672"/>
      <c r="AK188" s="672"/>
      <c r="AL188" s="672"/>
      <c r="AM188" s="672"/>
      <c r="AN188" s="672"/>
      <c r="AO188" s="672"/>
      <c r="AP188" s="672"/>
      <c r="AQ188" s="672"/>
      <c r="AR188" s="672"/>
      <c r="AS188" s="672"/>
      <c r="AT188" s="673"/>
      <c r="AU188" s="655" t="s">
        <v>19</v>
      </c>
      <c r="AV188" s="656"/>
      <c r="AW188" s="656"/>
      <c r="AX188" s="657"/>
    </row>
    <row r="189" spans="1:50" ht="24.75" customHeight="1" x14ac:dyDescent="0.15">
      <c r="A189" s="1061"/>
      <c r="B189" s="1062"/>
      <c r="C189" s="1062"/>
      <c r="D189" s="1062"/>
      <c r="E189" s="1062"/>
      <c r="F189" s="1063"/>
      <c r="G189" s="674"/>
      <c r="H189" s="675"/>
      <c r="I189" s="675"/>
      <c r="J189" s="675"/>
      <c r="K189" s="676"/>
      <c r="L189" s="666"/>
      <c r="M189" s="841"/>
      <c r="N189" s="841"/>
      <c r="O189" s="841"/>
      <c r="P189" s="841"/>
      <c r="Q189" s="841"/>
      <c r="R189" s="841"/>
      <c r="S189" s="841"/>
      <c r="T189" s="841"/>
      <c r="U189" s="841"/>
      <c r="V189" s="841"/>
      <c r="W189" s="841"/>
      <c r="X189" s="842"/>
      <c r="Y189" s="387"/>
      <c r="Z189" s="388"/>
      <c r="AA189" s="388"/>
      <c r="AB189" s="809"/>
      <c r="AC189" s="674"/>
      <c r="AD189" s="675"/>
      <c r="AE189" s="675"/>
      <c r="AF189" s="675"/>
      <c r="AG189" s="676"/>
      <c r="AH189" s="666"/>
      <c r="AI189" s="841"/>
      <c r="AJ189" s="841"/>
      <c r="AK189" s="841"/>
      <c r="AL189" s="841"/>
      <c r="AM189" s="841"/>
      <c r="AN189" s="841"/>
      <c r="AO189" s="841"/>
      <c r="AP189" s="841"/>
      <c r="AQ189" s="841"/>
      <c r="AR189" s="841"/>
      <c r="AS189" s="841"/>
      <c r="AT189" s="842"/>
      <c r="AU189" s="387"/>
      <c r="AV189" s="388"/>
      <c r="AW189" s="388"/>
      <c r="AX189" s="389"/>
    </row>
    <row r="190" spans="1:50" ht="24.75" customHeight="1" x14ac:dyDescent="0.15">
      <c r="A190" s="1061"/>
      <c r="B190" s="1062"/>
      <c r="C190" s="1062"/>
      <c r="D190" s="1062"/>
      <c r="E190" s="1062"/>
      <c r="F190" s="106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1"/>
      <c r="B191" s="1062"/>
      <c r="C191" s="1062"/>
      <c r="D191" s="1062"/>
      <c r="E191" s="1062"/>
      <c r="F191" s="106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1"/>
      <c r="B192" s="1062"/>
      <c r="C192" s="1062"/>
      <c r="D192" s="1062"/>
      <c r="E192" s="1062"/>
      <c r="F192" s="106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1"/>
      <c r="B193" s="1062"/>
      <c r="C193" s="1062"/>
      <c r="D193" s="1062"/>
      <c r="E193" s="1062"/>
      <c r="F193" s="106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1"/>
      <c r="B194" s="1062"/>
      <c r="C194" s="1062"/>
      <c r="D194" s="1062"/>
      <c r="E194" s="1062"/>
      <c r="F194" s="106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1"/>
      <c r="B195" s="1062"/>
      <c r="C195" s="1062"/>
      <c r="D195" s="1062"/>
      <c r="E195" s="1062"/>
      <c r="F195" s="106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1"/>
      <c r="B196" s="1062"/>
      <c r="C196" s="1062"/>
      <c r="D196" s="1062"/>
      <c r="E196" s="1062"/>
      <c r="F196" s="106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1"/>
      <c r="B197" s="1062"/>
      <c r="C197" s="1062"/>
      <c r="D197" s="1062"/>
      <c r="E197" s="1062"/>
      <c r="F197" s="106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1"/>
      <c r="B198" s="1062"/>
      <c r="C198" s="1062"/>
      <c r="D198" s="1062"/>
      <c r="E198" s="1062"/>
      <c r="F198" s="106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1"/>
      <c r="B199" s="1062"/>
      <c r="C199" s="1062"/>
      <c r="D199" s="1062"/>
      <c r="E199" s="1062"/>
      <c r="F199" s="106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1"/>
      <c r="B200" s="1062"/>
      <c r="C200" s="1062"/>
      <c r="D200" s="1062"/>
      <c r="E200" s="1062"/>
      <c r="F200" s="106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7"/>
    </row>
    <row r="201" spans="1:50" ht="24.75" customHeight="1" x14ac:dyDescent="0.15">
      <c r="A201" s="1061"/>
      <c r="B201" s="1062"/>
      <c r="C201" s="1062"/>
      <c r="D201" s="1062"/>
      <c r="E201" s="1062"/>
      <c r="F201" s="1063"/>
      <c r="G201" s="821" t="s">
        <v>17</v>
      </c>
      <c r="H201" s="672"/>
      <c r="I201" s="672"/>
      <c r="J201" s="672"/>
      <c r="K201" s="672"/>
      <c r="L201" s="671" t="s">
        <v>18</v>
      </c>
      <c r="M201" s="672"/>
      <c r="N201" s="672"/>
      <c r="O201" s="672"/>
      <c r="P201" s="672"/>
      <c r="Q201" s="672"/>
      <c r="R201" s="672"/>
      <c r="S201" s="672"/>
      <c r="T201" s="672"/>
      <c r="U201" s="672"/>
      <c r="V201" s="672"/>
      <c r="W201" s="672"/>
      <c r="X201" s="673"/>
      <c r="Y201" s="655" t="s">
        <v>19</v>
      </c>
      <c r="Z201" s="656"/>
      <c r="AA201" s="656"/>
      <c r="AB201" s="802"/>
      <c r="AC201" s="821" t="s">
        <v>17</v>
      </c>
      <c r="AD201" s="672"/>
      <c r="AE201" s="672"/>
      <c r="AF201" s="672"/>
      <c r="AG201" s="672"/>
      <c r="AH201" s="671" t="s">
        <v>18</v>
      </c>
      <c r="AI201" s="672"/>
      <c r="AJ201" s="672"/>
      <c r="AK201" s="672"/>
      <c r="AL201" s="672"/>
      <c r="AM201" s="672"/>
      <c r="AN201" s="672"/>
      <c r="AO201" s="672"/>
      <c r="AP201" s="672"/>
      <c r="AQ201" s="672"/>
      <c r="AR201" s="672"/>
      <c r="AS201" s="672"/>
      <c r="AT201" s="673"/>
      <c r="AU201" s="655" t="s">
        <v>19</v>
      </c>
      <c r="AV201" s="656"/>
      <c r="AW201" s="656"/>
      <c r="AX201" s="657"/>
    </row>
    <row r="202" spans="1:50" ht="24.75" customHeight="1" x14ac:dyDescent="0.15">
      <c r="A202" s="1061"/>
      <c r="B202" s="1062"/>
      <c r="C202" s="1062"/>
      <c r="D202" s="1062"/>
      <c r="E202" s="1062"/>
      <c r="F202" s="1063"/>
      <c r="G202" s="674"/>
      <c r="H202" s="675"/>
      <c r="I202" s="675"/>
      <c r="J202" s="675"/>
      <c r="K202" s="676"/>
      <c r="L202" s="666"/>
      <c r="M202" s="841"/>
      <c r="N202" s="841"/>
      <c r="O202" s="841"/>
      <c r="P202" s="841"/>
      <c r="Q202" s="841"/>
      <c r="R202" s="841"/>
      <c r="S202" s="841"/>
      <c r="T202" s="841"/>
      <c r="U202" s="841"/>
      <c r="V202" s="841"/>
      <c r="W202" s="841"/>
      <c r="X202" s="842"/>
      <c r="Y202" s="387"/>
      <c r="Z202" s="388"/>
      <c r="AA202" s="388"/>
      <c r="AB202" s="809"/>
      <c r="AC202" s="674"/>
      <c r="AD202" s="675"/>
      <c r="AE202" s="675"/>
      <c r="AF202" s="675"/>
      <c r="AG202" s="676"/>
      <c r="AH202" s="666"/>
      <c r="AI202" s="841"/>
      <c r="AJ202" s="841"/>
      <c r="AK202" s="841"/>
      <c r="AL202" s="841"/>
      <c r="AM202" s="841"/>
      <c r="AN202" s="841"/>
      <c r="AO202" s="841"/>
      <c r="AP202" s="841"/>
      <c r="AQ202" s="841"/>
      <c r="AR202" s="841"/>
      <c r="AS202" s="841"/>
      <c r="AT202" s="842"/>
      <c r="AU202" s="387"/>
      <c r="AV202" s="388"/>
      <c r="AW202" s="388"/>
      <c r="AX202" s="389"/>
    </row>
    <row r="203" spans="1:50" ht="24.75" customHeight="1" x14ac:dyDescent="0.15">
      <c r="A203" s="1061"/>
      <c r="B203" s="1062"/>
      <c r="C203" s="1062"/>
      <c r="D203" s="1062"/>
      <c r="E203" s="1062"/>
      <c r="F203" s="106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1"/>
      <c r="B204" s="1062"/>
      <c r="C204" s="1062"/>
      <c r="D204" s="1062"/>
      <c r="E204" s="1062"/>
      <c r="F204" s="106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1"/>
      <c r="B205" s="1062"/>
      <c r="C205" s="1062"/>
      <c r="D205" s="1062"/>
      <c r="E205" s="1062"/>
      <c r="F205" s="106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1"/>
      <c r="B206" s="1062"/>
      <c r="C206" s="1062"/>
      <c r="D206" s="1062"/>
      <c r="E206" s="1062"/>
      <c r="F206" s="106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1"/>
      <c r="B207" s="1062"/>
      <c r="C207" s="1062"/>
      <c r="D207" s="1062"/>
      <c r="E207" s="1062"/>
      <c r="F207" s="106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1"/>
      <c r="B208" s="1062"/>
      <c r="C208" s="1062"/>
      <c r="D208" s="1062"/>
      <c r="E208" s="1062"/>
      <c r="F208" s="106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1"/>
      <c r="B209" s="1062"/>
      <c r="C209" s="1062"/>
      <c r="D209" s="1062"/>
      <c r="E209" s="1062"/>
      <c r="F209" s="106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1"/>
      <c r="B210" s="1062"/>
      <c r="C210" s="1062"/>
      <c r="D210" s="1062"/>
      <c r="E210" s="1062"/>
      <c r="F210" s="106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1"/>
      <c r="B211" s="1062"/>
      <c r="C211" s="1062"/>
      <c r="D211" s="1062"/>
      <c r="E211" s="1062"/>
      <c r="F211" s="106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7"/>
    </row>
    <row r="215" spans="1:50" ht="24.75" customHeight="1" x14ac:dyDescent="0.15">
      <c r="A215" s="1061"/>
      <c r="B215" s="1062"/>
      <c r="C215" s="1062"/>
      <c r="D215" s="1062"/>
      <c r="E215" s="1062"/>
      <c r="F215" s="1063"/>
      <c r="G215" s="821" t="s">
        <v>17</v>
      </c>
      <c r="H215" s="672"/>
      <c r="I215" s="672"/>
      <c r="J215" s="672"/>
      <c r="K215" s="672"/>
      <c r="L215" s="671" t="s">
        <v>18</v>
      </c>
      <c r="M215" s="672"/>
      <c r="N215" s="672"/>
      <c r="O215" s="672"/>
      <c r="P215" s="672"/>
      <c r="Q215" s="672"/>
      <c r="R215" s="672"/>
      <c r="S215" s="672"/>
      <c r="T215" s="672"/>
      <c r="U215" s="672"/>
      <c r="V215" s="672"/>
      <c r="W215" s="672"/>
      <c r="X215" s="673"/>
      <c r="Y215" s="655" t="s">
        <v>19</v>
      </c>
      <c r="Z215" s="656"/>
      <c r="AA215" s="656"/>
      <c r="AB215" s="802"/>
      <c r="AC215" s="821" t="s">
        <v>17</v>
      </c>
      <c r="AD215" s="672"/>
      <c r="AE215" s="672"/>
      <c r="AF215" s="672"/>
      <c r="AG215" s="672"/>
      <c r="AH215" s="671" t="s">
        <v>18</v>
      </c>
      <c r="AI215" s="672"/>
      <c r="AJ215" s="672"/>
      <c r="AK215" s="672"/>
      <c r="AL215" s="672"/>
      <c r="AM215" s="672"/>
      <c r="AN215" s="672"/>
      <c r="AO215" s="672"/>
      <c r="AP215" s="672"/>
      <c r="AQ215" s="672"/>
      <c r="AR215" s="672"/>
      <c r="AS215" s="672"/>
      <c r="AT215" s="673"/>
      <c r="AU215" s="655" t="s">
        <v>19</v>
      </c>
      <c r="AV215" s="656"/>
      <c r="AW215" s="656"/>
      <c r="AX215" s="657"/>
    </row>
    <row r="216" spans="1:50" ht="24.75" customHeight="1" x14ac:dyDescent="0.15">
      <c r="A216" s="1061"/>
      <c r="B216" s="1062"/>
      <c r="C216" s="1062"/>
      <c r="D216" s="1062"/>
      <c r="E216" s="1062"/>
      <c r="F216" s="1063"/>
      <c r="G216" s="674"/>
      <c r="H216" s="675"/>
      <c r="I216" s="675"/>
      <c r="J216" s="675"/>
      <c r="K216" s="676"/>
      <c r="L216" s="666"/>
      <c r="M216" s="841"/>
      <c r="N216" s="841"/>
      <c r="O216" s="841"/>
      <c r="P216" s="841"/>
      <c r="Q216" s="841"/>
      <c r="R216" s="841"/>
      <c r="S216" s="841"/>
      <c r="T216" s="841"/>
      <c r="U216" s="841"/>
      <c r="V216" s="841"/>
      <c r="W216" s="841"/>
      <c r="X216" s="842"/>
      <c r="Y216" s="387"/>
      <c r="Z216" s="388"/>
      <c r="AA216" s="388"/>
      <c r="AB216" s="809"/>
      <c r="AC216" s="674"/>
      <c r="AD216" s="675"/>
      <c r="AE216" s="675"/>
      <c r="AF216" s="675"/>
      <c r="AG216" s="676"/>
      <c r="AH216" s="666"/>
      <c r="AI216" s="841"/>
      <c r="AJ216" s="841"/>
      <c r="AK216" s="841"/>
      <c r="AL216" s="841"/>
      <c r="AM216" s="841"/>
      <c r="AN216" s="841"/>
      <c r="AO216" s="841"/>
      <c r="AP216" s="841"/>
      <c r="AQ216" s="841"/>
      <c r="AR216" s="841"/>
      <c r="AS216" s="841"/>
      <c r="AT216" s="842"/>
      <c r="AU216" s="387"/>
      <c r="AV216" s="388"/>
      <c r="AW216" s="388"/>
      <c r="AX216" s="389"/>
    </row>
    <row r="217" spans="1:50" ht="24.75" customHeight="1" x14ac:dyDescent="0.15">
      <c r="A217" s="1061"/>
      <c r="B217" s="1062"/>
      <c r="C217" s="1062"/>
      <c r="D217" s="1062"/>
      <c r="E217" s="1062"/>
      <c r="F217" s="106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1"/>
      <c r="B218" s="1062"/>
      <c r="C218" s="1062"/>
      <c r="D218" s="1062"/>
      <c r="E218" s="1062"/>
      <c r="F218" s="106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1"/>
      <c r="B219" s="1062"/>
      <c r="C219" s="1062"/>
      <c r="D219" s="1062"/>
      <c r="E219" s="1062"/>
      <c r="F219" s="106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1"/>
      <c r="B220" s="1062"/>
      <c r="C220" s="1062"/>
      <c r="D220" s="1062"/>
      <c r="E220" s="1062"/>
      <c r="F220" s="106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1"/>
      <c r="B221" s="1062"/>
      <c r="C221" s="1062"/>
      <c r="D221" s="1062"/>
      <c r="E221" s="1062"/>
      <c r="F221" s="106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1"/>
      <c r="B222" s="1062"/>
      <c r="C222" s="1062"/>
      <c r="D222" s="1062"/>
      <c r="E222" s="1062"/>
      <c r="F222" s="106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1"/>
      <c r="B223" s="1062"/>
      <c r="C223" s="1062"/>
      <c r="D223" s="1062"/>
      <c r="E223" s="1062"/>
      <c r="F223" s="106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1"/>
      <c r="B224" s="1062"/>
      <c r="C224" s="1062"/>
      <c r="D224" s="1062"/>
      <c r="E224" s="1062"/>
      <c r="F224" s="106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1"/>
      <c r="B225" s="1062"/>
      <c r="C225" s="1062"/>
      <c r="D225" s="1062"/>
      <c r="E225" s="1062"/>
      <c r="F225" s="106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1"/>
      <c r="B226" s="1062"/>
      <c r="C226" s="1062"/>
      <c r="D226" s="1062"/>
      <c r="E226" s="1062"/>
      <c r="F226" s="106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1"/>
      <c r="B227" s="1062"/>
      <c r="C227" s="1062"/>
      <c r="D227" s="1062"/>
      <c r="E227" s="1062"/>
      <c r="F227" s="106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7"/>
    </row>
    <row r="228" spans="1:50" ht="25.5" customHeight="1" x14ac:dyDescent="0.15">
      <c r="A228" s="1061"/>
      <c r="B228" s="1062"/>
      <c r="C228" s="1062"/>
      <c r="D228" s="1062"/>
      <c r="E228" s="1062"/>
      <c r="F228" s="1063"/>
      <c r="G228" s="821" t="s">
        <v>17</v>
      </c>
      <c r="H228" s="672"/>
      <c r="I228" s="672"/>
      <c r="J228" s="672"/>
      <c r="K228" s="672"/>
      <c r="L228" s="671" t="s">
        <v>18</v>
      </c>
      <c r="M228" s="672"/>
      <c r="N228" s="672"/>
      <c r="O228" s="672"/>
      <c r="P228" s="672"/>
      <c r="Q228" s="672"/>
      <c r="R228" s="672"/>
      <c r="S228" s="672"/>
      <c r="T228" s="672"/>
      <c r="U228" s="672"/>
      <c r="V228" s="672"/>
      <c r="W228" s="672"/>
      <c r="X228" s="673"/>
      <c r="Y228" s="655" t="s">
        <v>19</v>
      </c>
      <c r="Z228" s="656"/>
      <c r="AA228" s="656"/>
      <c r="AB228" s="802"/>
      <c r="AC228" s="821" t="s">
        <v>17</v>
      </c>
      <c r="AD228" s="672"/>
      <c r="AE228" s="672"/>
      <c r="AF228" s="672"/>
      <c r="AG228" s="672"/>
      <c r="AH228" s="671" t="s">
        <v>18</v>
      </c>
      <c r="AI228" s="672"/>
      <c r="AJ228" s="672"/>
      <c r="AK228" s="672"/>
      <c r="AL228" s="672"/>
      <c r="AM228" s="672"/>
      <c r="AN228" s="672"/>
      <c r="AO228" s="672"/>
      <c r="AP228" s="672"/>
      <c r="AQ228" s="672"/>
      <c r="AR228" s="672"/>
      <c r="AS228" s="672"/>
      <c r="AT228" s="673"/>
      <c r="AU228" s="655" t="s">
        <v>19</v>
      </c>
      <c r="AV228" s="656"/>
      <c r="AW228" s="656"/>
      <c r="AX228" s="657"/>
    </row>
    <row r="229" spans="1:50" ht="24.75" customHeight="1" x14ac:dyDescent="0.15">
      <c r="A229" s="1061"/>
      <c r="B229" s="1062"/>
      <c r="C229" s="1062"/>
      <c r="D229" s="1062"/>
      <c r="E229" s="1062"/>
      <c r="F229" s="1063"/>
      <c r="G229" s="674"/>
      <c r="H229" s="675"/>
      <c r="I229" s="675"/>
      <c r="J229" s="675"/>
      <c r="K229" s="676"/>
      <c r="L229" s="666"/>
      <c r="M229" s="841"/>
      <c r="N229" s="841"/>
      <c r="O229" s="841"/>
      <c r="P229" s="841"/>
      <c r="Q229" s="841"/>
      <c r="R229" s="841"/>
      <c r="S229" s="841"/>
      <c r="T229" s="841"/>
      <c r="U229" s="841"/>
      <c r="V229" s="841"/>
      <c r="W229" s="841"/>
      <c r="X229" s="842"/>
      <c r="Y229" s="387"/>
      <c r="Z229" s="388"/>
      <c r="AA229" s="388"/>
      <c r="AB229" s="809"/>
      <c r="AC229" s="674"/>
      <c r="AD229" s="675"/>
      <c r="AE229" s="675"/>
      <c r="AF229" s="675"/>
      <c r="AG229" s="676"/>
      <c r="AH229" s="666"/>
      <c r="AI229" s="841"/>
      <c r="AJ229" s="841"/>
      <c r="AK229" s="841"/>
      <c r="AL229" s="841"/>
      <c r="AM229" s="841"/>
      <c r="AN229" s="841"/>
      <c r="AO229" s="841"/>
      <c r="AP229" s="841"/>
      <c r="AQ229" s="841"/>
      <c r="AR229" s="841"/>
      <c r="AS229" s="841"/>
      <c r="AT229" s="842"/>
      <c r="AU229" s="387"/>
      <c r="AV229" s="388"/>
      <c r="AW229" s="388"/>
      <c r="AX229" s="389"/>
    </row>
    <row r="230" spans="1:50" ht="24.75" customHeight="1" x14ac:dyDescent="0.15">
      <c r="A230" s="1061"/>
      <c r="B230" s="1062"/>
      <c r="C230" s="1062"/>
      <c r="D230" s="1062"/>
      <c r="E230" s="1062"/>
      <c r="F230" s="106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1"/>
      <c r="B231" s="1062"/>
      <c r="C231" s="1062"/>
      <c r="D231" s="1062"/>
      <c r="E231" s="1062"/>
      <c r="F231" s="106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1"/>
      <c r="B232" s="1062"/>
      <c r="C232" s="1062"/>
      <c r="D232" s="1062"/>
      <c r="E232" s="1062"/>
      <c r="F232" s="106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1"/>
      <c r="B233" s="1062"/>
      <c r="C233" s="1062"/>
      <c r="D233" s="1062"/>
      <c r="E233" s="1062"/>
      <c r="F233" s="106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1"/>
      <c r="B234" s="1062"/>
      <c r="C234" s="1062"/>
      <c r="D234" s="1062"/>
      <c r="E234" s="1062"/>
      <c r="F234" s="106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1"/>
      <c r="B235" s="1062"/>
      <c r="C235" s="1062"/>
      <c r="D235" s="1062"/>
      <c r="E235" s="1062"/>
      <c r="F235" s="106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1"/>
      <c r="B236" s="1062"/>
      <c r="C236" s="1062"/>
      <c r="D236" s="1062"/>
      <c r="E236" s="1062"/>
      <c r="F236" s="106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1"/>
      <c r="B237" s="1062"/>
      <c r="C237" s="1062"/>
      <c r="D237" s="1062"/>
      <c r="E237" s="1062"/>
      <c r="F237" s="106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1"/>
      <c r="B238" s="1062"/>
      <c r="C238" s="1062"/>
      <c r="D238" s="1062"/>
      <c r="E238" s="1062"/>
      <c r="F238" s="106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1"/>
      <c r="B239" s="1062"/>
      <c r="C239" s="1062"/>
      <c r="D239" s="1062"/>
      <c r="E239" s="1062"/>
      <c r="F239" s="106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1"/>
      <c r="B240" s="1062"/>
      <c r="C240" s="1062"/>
      <c r="D240" s="1062"/>
      <c r="E240" s="1062"/>
      <c r="F240" s="106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7"/>
    </row>
    <row r="241" spans="1:50" ht="24.75" customHeight="1" x14ac:dyDescent="0.15">
      <c r="A241" s="1061"/>
      <c r="B241" s="1062"/>
      <c r="C241" s="1062"/>
      <c r="D241" s="1062"/>
      <c r="E241" s="1062"/>
      <c r="F241" s="1063"/>
      <c r="G241" s="821" t="s">
        <v>17</v>
      </c>
      <c r="H241" s="672"/>
      <c r="I241" s="672"/>
      <c r="J241" s="672"/>
      <c r="K241" s="672"/>
      <c r="L241" s="671" t="s">
        <v>18</v>
      </c>
      <c r="M241" s="672"/>
      <c r="N241" s="672"/>
      <c r="O241" s="672"/>
      <c r="P241" s="672"/>
      <c r="Q241" s="672"/>
      <c r="R241" s="672"/>
      <c r="S241" s="672"/>
      <c r="T241" s="672"/>
      <c r="U241" s="672"/>
      <c r="V241" s="672"/>
      <c r="W241" s="672"/>
      <c r="X241" s="673"/>
      <c r="Y241" s="655" t="s">
        <v>19</v>
      </c>
      <c r="Z241" s="656"/>
      <c r="AA241" s="656"/>
      <c r="AB241" s="802"/>
      <c r="AC241" s="821" t="s">
        <v>17</v>
      </c>
      <c r="AD241" s="672"/>
      <c r="AE241" s="672"/>
      <c r="AF241" s="672"/>
      <c r="AG241" s="672"/>
      <c r="AH241" s="671" t="s">
        <v>18</v>
      </c>
      <c r="AI241" s="672"/>
      <c r="AJ241" s="672"/>
      <c r="AK241" s="672"/>
      <c r="AL241" s="672"/>
      <c r="AM241" s="672"/>
      <c r="AN241" s="672"/>
      <c r="AO241" s="672"/>
      <c r="AP241" s="672"/>
      <c r="AQ241" s="672"/>
      <c r="AR241" s="672"/>
      <c r="AS241" s="672"/>
      <c r="AT241" s="673"/>
      <c r="AU241" s="655" t="s">
        <v>19</v>
      </c>
      <c r="AV241" s="656"/>
      <c r="AW241" s="656"/>
      <c r="AX241" s="657"/>
    </row>
    <row r="242" spans="1:50" ht="24.75" customHeight="1" x14ac:dyDescent="0.15">
      <c r="A242" s="1061"/>
      <c r="B242" s="1062"/>
      <c r="C242" s="1062"/>
      <c r="D242" s="1062"/>
      <c r="E242" s="1062"/>
      <c r="F242" s="1063"/>
      <c r="G242" s="674"/>
      <c r="H242" s="675"/>
      <c r="I242" s="675"/>
      <c r="J242" s="675"/>
      <c r="K242" s="676"/>
      <c r="L242" s="666"/>
      <c r="M242" s="841"/>
      <c r="N242" s="841"/>
      <c r="O242" s="841"/>
      <c r="P242" s="841"/>
      <c r="Q242" s="841"/>
      <c r="R242" s="841"/>
      <c r="S242" s="841"/>
      <c r="T242" s="841"/>
      <c r="U242" s="841"/>
      <c r="V242" s="841"/>
      <c r="W242" s="841"/>
      <c r="X242" s="842"/>
      <c r="Y242" s="387"/>
      <c r="Z242" s="388"/>
      <c r="AA242" s="388"/>
      <c r="AB242" s="809"/>
      <c r="AC242" s="674"/>
      <c r="AD242" s="675"/>
      <c r="AE242" s="675"/>
      <c r="AF242" s="675"/>
      <c r="AG242" s="676"/>
      <c r="AH242" s="666"/>
      <c r="AI242" s="841"/>
      <c r="AJ242" s="841"/>
      <c r="AK242" s="841"/>
      <c r="AL242" s="841"/>
      <c r="AM242" s="841"/>
      <c r="AN242" s="841"/>
      <c r="AO242" s="841"/>
      <c r="AP242" s="841"/>
      <c r="AQ242" s="841"/>
      <c r="AR242" s="841"/>
      <c r="AS242" s="841"/>
      <c r="AT242" s="842"/>
      <c r="AU242" s="387"/>
      <c r="AV242" s="388"/>
      <c r="AW242" s="388"/>
      <c r="AX242" s="389"/>
    </row>
    <row r="243" spans="1:50" ht="24.75" customHeight="1" x14ac:dyDescent="0.15">
      <c r="A243" s="1061"/>
      <c r="B243" s="1062"/>
      <c r="C243" s="1062"/>
      <c r="D243" s="1062"/>
      <c r="E243" s="1062"/>
      <c r="F243" s="106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1"/>
      <c r="B244" s="1062"/>
      <c r="C244" s="1062"/>
      <c r="D244" s="1062"/>
      <c r="E244" s="1062"/>
      <c r="F244" s="106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1"/>
      <c r="B245" s="1062"/>
      <c r="C245" s="1062"/>
      <c r="D245" s="1062"/>
      <c r="E245" s="1062"/>
      <c r="F245" s="106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1"/>
      <c r="B246" s="1062"/>
      <c r="C246" s="1062"/>
      <c r="D246" s="1062"/>
      <c r="E246" s="1062"/>
      <c r="F246" s="106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1"/>
      <c r="B247" s="1062"/>
      <c r="C247" s="1062"/>
      <c r="D247" s="1062"/>
      <c r="E247" s="1062"/>
      <c r="F247" s="106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1"/>
      <c r="B248" s="1062"/>
      <c r="C248" s="1062"/>
      <c r="D248" s="1062"/>
      <c r="E248" s="1062"/>
      <c r="F248" s="106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1"/>
      <c r="B249" s="1062"/>
      <c r="C249" s="1062"/>
      <c r="D249" s="1062"/>
      <c r="E249" s="1062"/>
      <c r="F249" s="106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1"/>
      <c r="B250" s="1062"/>
      <c r="C250" s="1062"/>
      <c r="D250" s="1062"/>
      <c r="E250" s="1062"/>
      <c r="F250" s="106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1"/>
      <c r="B251" s="1062"/>
      <c r="C251" s="1062"/>
      <c r="D251" s="1062"/>
      <c r="E251" s="1062"/>
      <c r="F251" s="106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1"/>
      <c r="B252" s="1062"/>
      <c r="C252" s="1062"/>
      <c r="D252" s="1062"/>
      <c r="E252" s="1062"/>
      <c r="F252" s="106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1"/>
      <c r="B253" s="1062"/>
      <c r="C253" s="1062"/>
      <c r="D253" s="1062"/>
      <c r="E253" s="1062"/>
      <c r="F253" s="106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7"/>
    </row>
    <row r="254" spans="1:50" ht="24.75" customHeight="1" x14ac:dyDescent="0.15">
      <c r="A254" s="1061"/>
      <c r="B254" s="1062"/>
      <c r="C254" s="1062"/>
      <c r="D254" s="1062"/>
      <c r="E254" s="1062"/>
      <c r="F254" s="1063"/>
      <c r="G254" s="821" t="s">
        <v>17</v>
      </c>
      <c r="H254" s="672"/>
      <c r="I254" s="672"/>
      <c r="J254" s="672"/>
      <c r="K254" s="672"/>
      <c r="L254" s="671" t="s">
        <v>18</v>
      </c>
      <c r="M254" s="672"/>
      <c r="N254" s="672"/>
      <c r="O254" s="672"/>
      <c r="P254" s="672"/>
      <c r="Q254" s="672"/>
      <c r="R254" s="672"/>
      <c r="S254" s="672"/>
      <c r="T254" s="672"/>
      <c r="U254" s="672"/>
      <c r="V254" s="672"/>
      <c r="W254" s="672"/>
      <c r="X254" s="673"/>
      <c r="Y254" s="655" t="s">
        <v>19</v>
      </c>
      <c r="Z254" s="656"/>
      <c r="AA254" s="656"/>
      <c r="AB254" s="802"/>
      <c r="AC254" s="821" t="s">
        <v>17</v>
      </c>
      <c r="AD254" s="672"/>
      <c r="AE254" s="672"/>
      <c r="AF254" s="672"/>
      <c r="AG254" s="672"/>
      <c r="AH254" s="671" t="s">
        <v>18</v>
      </c>
      <c r="AI254" s="672"/>
      <c r="AJ254" s="672"/>
      <c r="AK254" s="672"/>
      <c r="AL254" s="672"/>
      <c r="AM254" s="672"/>
      <c r="AN254" s="672"/>
      <c r="AO254" s="672"/>
      <c r="AP254" s="672"/>
      <c r="AQ254" s="672"/>
      <c r="AR254" s="672"/>
      <c r="AS254" s="672"/>
      <c r="AT254" s="673"/>
      <c r="AU254" s="655" t="s">
        <v>19</v>
      </c>
      <c r="AV254" s="656"/>
      <c r="AW254" s="656"/>
      <c r="AX254" s="657"/>
    </row>
    <row r="255" spans="1:50" ht="24.75" customHeight="1" x14ac:dyDescent="0.15">
      <c r="A255" s="1061"/>
      <c r="B255" s="1062"/>
      <c r="C255" s="1062"/>
      <c r="D255" s="1062"/>
      <c r="E255" s="1062"/>
      <c r="F255" s="1063"/>
      <c r="G255" s="674"/>
      <c r="H255" s="675"/>
      <c r="I255" s="675"/>
      <c r="J255" s="675"/>
      <c r="K255" s="676"/>
      <c r="L255" s="666"/>
      <c r="M255" s="841"/>
      <c r="N255" s="841"/>
      <c r="O255" s="841"/>
      <c r="P255" s="841"/>
      <c r="Q255" s="841"/>
      <c r="R255" s="841"/>
      <c r="S255" s="841"/>
      <c r="T255" s="841"/>
      <c r="U255" s="841"/>
      <c r="V255" s="841"/>
      <c r="W255" s="841"/>
      <c r="X255" s="842"/>
      <c r="Y255" s="387"/>
      <c r="Z255" s="388"/>
      <c r="AA255" s="388"/>
      <c r="AB255" s="809"/>
      <c r="AC255" s="674"/>
      <c r="AD255" s="675"/>
      <c r="AE255" s="675"/>
      <c r="AF255" s="675"/>
      <c r="AG255" s="676"/>
      <c r="AH255" s="666"/>
      <c r="AI255" s="841"/>
      <c r="AJ255" s="841"/>
      <c r="AK255" s="841"/>
      <c r="AL255" s="841"/>
      <c r="AM255" s="841"/>
      <c r="AN255" s="841"/>
      <c r="AO255" s="841"/>
      <c r="AP255" s="841"/>
      <c r="AQ255" s="841"/>
      <c r="AR255" s="841"/>
      <c r="AS255" s="841"/>
      <c r="AT255" s="842"/>
      <c r="AU255" s="387"/>
      <c r="AV255" s="388"/>
      <c r="AW255" s="388"/>
      <c r="AX255" s="389"/>
    </row>
    <row r="256" spans="1:50" ht="24.75" customHeight="1" x14ac:dyDescent="0.15">
      <c r="A256" s="1061"/>
      <c r="B256" s="1062"/>
      <c r="C256" s="1062"/>
      <c r="D256" s="1062"/>
      <c r="E256" s="1062"/>
      <c r="F256" s="106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1"/>
      <c r="B257" s="1062"/>
      <c r="C257" s="1062"/>
      <c r="D257" s="1062"/>
      <c r="E257" s="1062"/>
      <c r="F257" s="106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1"/>
      <c r="B258" s="1062"/>
      <c r="C258" s="1062"/>
      <c r="D258" s="1062"/>
      <c r="E258" s="1062"/>
      <c r="F258" s="106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1"/>
      <c r="B259" s="1062"/>
      <c r="C259" s="1062"/>
      <c r="D259" s="1062"/>
      <c r="E259" s="1062"/>
      <c r="F259" s="106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1"/>
      <c r="B260" s="1062"/>
      <c r="C260" s="1062"/>
      <c r="D260" s="1062"/>
      <c r="E260" s="1062"/>
      <c r="F260" s="106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1"/>
      <c r="B261" s="1062"/>
      <c r="C261" s="1062"/>
      <c r="D261" s="1062"/>
      <c r="E261" s="1062"/>
      <c r="F261" s="106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1"/>
      <c r="B262" s="1062"/>
      <c r="C262" s="1062"/>
      <c r="D262" s="1062"/>
      <c r="E262" s="1062"/>
      <c r="F262" s="106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1"/>
      <c r="B263" s="1062"/>
      <c r="C263" s="1062"/>
      <c r="D263" s="1062"/>
      <c r="E263" s="1062"/>
      <c r="F263" s="106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1"/>
      <c r="B264" s="1062"/>
      <c r="C264" s="1062"/>
      <c r="D264" s="1062"/>
      <c r="E264" s="1062"/>
      <c r="F264" s="106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2">
        <v>1</v>
      </c>
      <c r="B4" s="107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2">
        <v>2</v>
      </c>
      <c r="B5" s="107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2">
        <v>3</v>
      </c>
      <c r="B6" s="107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2">
        <v>4</v>
      </c>
      <c r="B7" s="107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2">
        <v>5</v>
      </c>
      <c r="B8" s="107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2">
        <v>6</v>
      </c>
      <c r="B9" s="107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2">
        <v>7</v>
      </c>
      <c r="B10" s="107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2">
        <v>8</v>
      </c>
      <c r="B11" s="107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2">
        <v>9</v>
      </c>
      <c r="B12" s="107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2">
        <v>10</v>
      </c>
      <c r="B13" s="107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2">
        <v>11</v>
      </c>
      <c r="B14" s="107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2">
        <v>12</v>
      </c>
      <c r="B15" s="107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2">
        <v>13</v>
      </c>
      <c r="B16" s="107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2">
        <v>14</v>
      </c>
      <c r="B17" s="107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2">
        <v>15</v>
      </c>
      <c r="B18" s="107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2">
        <v>16</v>
      </c>
      <c r="B19" s="107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2">
        <v>17</v>
      </c>
      <c r="B20" s="107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2">
        <v>18</v>
      </c>
      <c r="B21" s="107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2">
        <v>19</v>
      </c>
      <c r="B22" s="107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2">
        <v>20</v>
      </c>
      <c r="B23" s="107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2">
        <v>21</v>
      </c>
      <c r="B24" s="107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2">
        <v>22</v>
      </c>
      <c r="B25" s="107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2">
        <v>23</v>
      </c>
      <c r="B26" s="107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2">
        <v>24</v>
      </c>
      <c r="B27" s="107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2">
        <v>25</v>
      </c>
      <c r="B28" s="107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2">
        <v>26</v>
      </c>
      <c r="B29" s="107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2">
        <v>27</v>
      </c>
      <c r="B30" s="107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2">
        <v>28</v>
      </c>
      <c r="B31" s="107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2">
        <v>29</v>
      </c>
      <c r="B32" s="107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2">
        <v>30</v>
      </c>
      <c r="B33" s="107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2">
        <v>1</v>
      </c>
      <c r="B37" s="107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2">
        <v>2</v>
      </c>
      <c r="B38" s="107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2">
        <v>3</v>
      </c>
      <c r="B39" s="107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2">
        <v>4</v>
      </c>
      <c r="B40" s="107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2">
        <v>5</v>
      </c>
      <c r="B41" s="107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2">
        <v>6</v>
      </c>
      <c r="B42" s="107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2">
        <v>7</v>
      </c>
      <c r="B43" s="107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2">
        <v>8</v>
      </c>
      <c r="B44" s="107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2">
        <v>9</v>
      </c>
      <c r="B45" s="107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2">
        <v>10</v>
      </c>
      <c r="B46" s="107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2">
        <v>11</v>
      </c>
      <c r="B47" s="107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2">
        <v>12</v>
      </c>
      <c r="B48" s="107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2">
        <v>13</v>
      </c>
      <c r="B49" s="107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2">
        <v>14</v>
      </c>
      <c r="B50" s="107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2">
        <v>15</v>
      </c>
      <c r="B51" s="107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2">
        <v>16</v>
      </c>
      <c r="B52" s="107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2">
        <v>17</v>
      </c>
      <c r="B53" s="107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2">
        <v>18</v>
      </c>
      <c r="B54" s="107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2">
        <v>19</v>
      </c>
      <c r="B55" s="107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2">
        <v>20</v>
      </c>
      <c r="B56" s="107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2">
        <v>21</v>
      </c>
      <c r="B57" s="107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2">
        <v>22</v>
      </c>
      <c r="B58" s="107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2">
        <v>23</v>
      </c>
      <c r="B59" s="107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2">
        <v>24</v>
      </c>
      <c r="B60" s="107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2">
        <v>25</v>
      </c>
      <c r="B61" s="107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2">
        <v>26</v>
      </c>
      <c r="B62" s="107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2">
        <v>27</v>
      </c>
      <c r="B63" s="107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2">
        <v>28</v>
      </c>
      <c r="B64" s="107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2">
        <v>29</v>
      </c>
      <c r="B65" s="107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2">
        <v>30</v>
      </c>
      <c r="B66" s="107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2">
        <v>1</v>
      </c>
      <c r="B70" s="107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2">
        <v>2</v>
      </c>
      <c r="B71" s="107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2">
        <v>3</v>
      </c>
      <c r="B72" s="107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2">
        <v>4</v>
      </c>
      <c r="B73" s="107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2">
        <v>5</v>
      </c>
      <c r="B74" s="107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2">
        <v>6</v>
      </c>
      <c r="B75" s="107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2">
        <v>7</v>
      </c>
      <c r="B76" s="107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2">
        <v>8</v>
      </c>
      <c r="B77" s="107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2">
        <v>9</v>
      </c>
      <c r="B78" s="107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2">
        <v>10</v>
      </c>
      <c r="B79" s="107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2">
        <v>11</v>
      </c>
      <c r="B80" s="107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2">
        <v>12</v>
      </c>
      <c r="B81" s="107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2">
        <v>13</v>
      </c>
      <c r="B82" s="107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2">
        <v>14</v>
      </c>
      <c r="B83" s="107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2">
        <v>15</v>
      </c>
      <c r="B84" s="107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2">
        <v>16</v>
      </c>
      <c r="B85" s="107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2">
        <v>17</v>
      </c>
      <c r="B86" s="107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2">
        <v>18</v>
      </c>
      <c r="B87" s="107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2">
        <v>19</v>
      </c>
      <c r="B88" s="107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2">
        <v>20</v>
      </c>
      <c r="B89" s="107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2">
        <v>21</v>
      </c>
      <c r="B90" s="107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2">
        <v>22</v>
      </c>
      <c r="B91" s="107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2">
        <v>23</v>
      </c>
      <c r="B92" s="107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2">
        <v>24</v>
      </c>
      <c r="B93" s="107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2">
        <v>25</v>
      </c>
      <c r="B94" s="107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2">
        <v>26</v>
      </c>
      <c r="B95" s="107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2">
        <v>27</v>
      </c>
      <c r="B96" s="107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2">
        <v>28</v>
      </c>
      <c r="B97" s="107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2">
        <v>29</v>
      </c>
      <c r="B98" s="107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2">
        <v>30</v>
      </c>
      <c r="B99" s="107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2">
        <v>1</v>
      </c>
      <c r="B103" s="107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2">
        <v>2</v>
      </c>
      <c r="B104" s="107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2">
        <v>3</v>
      </c>
      <c r="B105" s="107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2">
        <v>4</v>
      </c>
      <c r="B106" s="107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2">
        <v>5</v>
      </c>
      <c r="B107" s="107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2">
        <v>6</v>
      </c>
      <c r="B108" s="107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2">
        <v>7</v>
      </c>
      <c r="B109" s="107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2">
        <v>8</v>
      </c>
      <c r="B110" s="107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2">
        <v>9</v>
      </c>
      <c r="B111" s="107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2">
        <v>10</v>
      </c>
      <c r="B112" s="107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2">
        <v>11</v>
      </c>
      <c r="B113" s="107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2">
        <v>12</v>
      </c>
      <c r="B114" s="107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2">
        <v>13</v>
      </c>
      <c r="B115" s="107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2">
        <v>14</v>
      </c>
      <c r="B116" s="107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2">
        <v>15</v>
      </c>
      <c r="B117" s="107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2">
        <v>16</v>
      </c>
      <c r="B118" s="107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2">
        <v>17</v>
      </c>
      <c r="B119" s="107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2">
        <v>18</v>
      </c>
      <c r="B120" s="107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2">
        <v>19</v>
      </c>
      <c r="B121" s="107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2">
        <v>20</v>
      </c>
      <c r="B122" s="107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2">
        <v>21</v>
      </c>
      <c r="B123" s="107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2">
        <v>22</v>
      </c>
      <c r="B124" s="107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2">
        <v>23</v>
      </c>
      <c r="B125" s="107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2">
        <v>24</v>
      </c>
      <c r="B126" s="107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2">
        <v>25</v>
      </c>
      <c r="B127" s="107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2">
        <v>26</v>
      </c>
      <c r="B128" s="107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2">
        <v>27</v>
      </c>
      <c r="B129" s="107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2">
        <v>28</v>
      </c>
      <c r="B130" s="107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2">
        <v>29</v>
      </c>
      <c r="B131" s="107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2">
        <v>30</v>
      </c>
      <c r="B132" s="107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2">
        <v>1</v>
      </c>
      <c r="B136" s="107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2">
        <v>2</v>
      </c>
      <c r="B137" s="107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2">
        <v>3</v>
      </c>
      <c r="B138" s="107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2">
        <v>4</v>
      </c>
      <c r="B139" s="107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2">
        <v>5</v>
      </c>
      <c r="B140" s="107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2">
        <v>6</v>
      </c>
      <c r="B141" s="107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2">
        <v>7</v>
      </c>
      <c r="B142" s="107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2">
        <v>8</v>
      </c>
      <c r="B143" s="107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2">
        <v>9</v>
      </c>
      <c r="B144" s="107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2">
        <v>10</v>
      </c>
      <c r="B145" s="107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2">
        <v>11</v>
      </c>
      <c r="B146" s="107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2">
        <v>12</v>
      </c>
      <c r="B147" s="107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2">
        <v>13</v>
      </c>
      <c r="B148" s="107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2">
        <v>14</v>
      </c>
      <c r="B149" s="107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2">
        <v>15</v>
      </c>
      <c r="B150" s="107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2">
        <v>16</v>
      </c>
      <c r="B151" s="107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2">
        <v>17</v>
      </c>
      <c r="B152" s="107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2">
        <v>18</v>
      </c>
      <c r="B153" s="107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2">
        <v>19</v>
      </c>
      <c r="B154" s="107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2">
        <v>20</v>
      </c>
      <c r="B155" s="107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2">
        <v>21</v>
      </c>
      <c r="B156" s="107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2">
        <v>22</v>
      </c>
      <c r="B157" s="107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2">
        <v>23</v>
      </c>
      <c r="B158" s="107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2">
        <v>24</v>
      </c>
      <c r="B159" s="107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2">
        <v>25</v>
      </c>
      <c r="B160" s="107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2">
        <v>26</v>
      </c>
      <c r="B161" s="107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2">
        <v>27</v>
      </c>
      <c r="B162" s="107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2">
        <v>28</v>
      </c>
      <c r="B163" s="107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2">
        <v>29</v>
      </c>
      <c r="B164" s="107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2">
        <v>30</v>
      </c>
      <c r="B165" s="107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2">
        <v>1</v>
      </c>
      <c r="B169" s="107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2">
        <v>2</v>
      </c>
      <c r="B170" s="107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2">
        <v>3</v>
      </c>
      <c r="B171" s="107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2">
        <v>4</v>
      </c>
      <c r="B172" s="107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2">
        <v>5</v>
      </c>
      <c r="B173" s="107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2">
        <v>6</v>
      </c>
      <c r="B174" s="107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2">
        <v>7</v>
      </c>
      <c r="B175" s="107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2">
        <v>8</v>
      </c>
      <c r="B176" s="107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2">
        <v>9</v>
      </c>
      <c r="B177" s="107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2">
        <v>10</v>
      </c>
      <c r="B178" s="107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2">
        <v>11</v>
      </c>
      <c r="B179" s="107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2">
        <v>12</v>
      </c>
      <c r="B180" s="107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2">
        <v>13</v>
      </c>
      <c r="B181" s="107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2">
        <v>14</v>
      </c>
      <c r="B182" s="107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2">
        <v>15</v>
      </c>
      <c r="B183" s="107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2">
        <v>16</v>
      </c>
      <c r="B184" s="107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2">
        <v>17</v>
      </c>
      <c r="B185" s="107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2">
        <v>18</v>
      </c>
      <c r="B186" s="107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2">
        <v>19</v>
      </c>
      <c r="B187" s="107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2">
        <v>20</v>
      </c>
      <c r="B188" s="107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2">
        <v>21</v>
      </c>
      <c r="B189" s="107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2">
        <v>22</v>
      </c>
      <c r="B190" s="107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2">
        <v>23</v>
      </c>
      <c r="B191" s="107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2">
        <v>24</v>
      </c>
      <c r="B192" s="107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2">
        <v>25</v>
      </c>
      <c r="B193" s="107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2">
        <v>26</v>
      </c>
      <c r="B194" s="107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2">
        <v>27</v>
      </c>
      <c r="B195" s="107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2">
        <v>28</v>
      </c>
      <c r="B196" s="107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2">
        <v>29</v>
      </c>
      <c r="B197" s="107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2">
        <v>30</v>
      </c>
      <c r="B198" s="107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2">
        <v>1</v>
      </c>
      <c r="B202" s="107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2">
        <v>2</v>
      </c>
      <c r="B203" s="107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2">
        <v>3</v>
      </c>
      <c r="B204" s="107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2">
        <v>4</v>
      </c>
      <c r="B205" s="107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2">
        <v>5</v>
      </c>
      <c r="B206" s="107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2">
        <v>6</v>
      </c>
      <c r="B207" s="107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2">
        <v>7</v>
      </c>
      <c r="B208" s="107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2">
        <v>8</v>
      </c>
      <c r="B209" s="107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2">
        <v>9</v>
      </c>
      <c r="B210" s="107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2">
        <v>10</v>
      </c>
      <c r="B211" s="107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2">
        <v>11</v>
      </c>
      <c r="B212" s="107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2">
        <v>12</v>
      </c>
      <c r="B213" s="107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2">
        <v>13</v>
      </c>
      <c r="B214" s="107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2">
        <v>14</v>
      </c>
      <c r="B215" s="107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2">
        <v>15</v>
      </c>
      <c r="B216" s="107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2">
        <v>16</v>
      </c>
      <c r="B217" s="107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2">
        <v>17</v>
      </c>
      <c r="B218" s="107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2">
        <v>18</v>
      </c>
      <c r="B219" s="107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2">
        <v>19</v>
      </c>
      <c r="B220" s="107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2">
        <v>20</v>
      </c>
      <c r="B221" s="107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2">
        <v>21</v>
      </c>
      <c r="B222" s="107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2">
        <v>22</v>
      </c>
      <c r="B223" s="107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2">
        <v>23</v>
      </c>
      <c r="B224" s="107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2">
        <v>24</v>
      </c>
      <c r="B225" s="107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2">
        <v>25</v>
      </c>
      <c r="B226" s="107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2">
        <v>26</v>
      </c>
      <c r="B227" s="107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2">
        <v>27</v>
      </c>
      <c r="B228" s="107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2">
        <v>28</v>
      </c>
      <c r="B229" s="107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2">
        <v>29</v>
      </c>
      <c r="B230" s="107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2">
        <v>30</v>
      </c>
      <c r="B231" s="107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2">
        <v>1</v>
      </c>
      <c r="B235" s="107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2">
        <v>2</v>
      </c>
      <c r="B236" s="107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2">
        <v>3</v>
      </c>
      <c r="B237" s="107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2">
        <v>4</v>
      </c>
      <c r="B238" s="107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2">
        <v>5</v>
      </c>
      <c r="B239" s="107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2">
        <v>6</v>
      </c>
      <c r="B240" s="107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2">
        <v>7</v>
      </c>
      <c r="B241" s="107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2">
        <v>8</v>
      </c>
      <c r="B242" s="107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2">
        <v>9</v>
      </c>
      <c r="B243" s="107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2">
        <v>10</v>
      </c>
      <c r="B244" s="107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2">
        <v>11</v>
      </c>
      <c r="B245" s="107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2">
        <v>12</v>
      </c>
      <c r="B246" s="107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2">
        <v>13</v>
      </c>
      <c r="B247" s="107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2">
        <v>14</v>
      </c>
      <c r="B248" s="107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2">
        <v>15</v>
      </c>
      <c r="B249" s="107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2">
        <v>16</v>
      </c>
      <c r="B250" s="107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2">
        <v>17</v>
      </c>
      <c r="B251" s="107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2">
        <v>18</v>
      </c>
      <c r="B252" s="107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2">
        <v>19</v>
      </c>
      <c r="B253" s="107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2">
        <v>20</v>
      </c>
      <c r="B254" s="107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2">
        <v>21</v>
      </c>
      <c r="B255" s="107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2">
        <v>22</v>
      </c>
      <c r="B256" s="107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2">
        <v>23</v>
      </c>
      <c r="B257" s="107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2">
        <v>24</v>
      </c>
      <c r="B258" s="107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2">
        <v>25</v>
      </c>
      <c r="B259" s="107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2">
        <v>26</v>
      </c>
      <c r="B260" s="107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2">
        <v>27</v>
      </c>
      <c r="B261" s="107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2">
        <v>28</v>
      </c>
      <c r="B262" s="107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2">
        <v>29</v>
      </c>
      <c r="B263" s="107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2">
        <v>30</v>
      </c>
      <c r="B264" s="107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2">
        <v>1</v>
      </c>
      <c r="B268" s="107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2">
        <v>2</v>
      </c>
      <c r="B269" s="107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2">
        <v>3</v>
      </c>
      <c r="B270" s="107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2">
        <v>4</v>
      </c>
      <c r="B271" s="107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2">
        <v>5</v>
      </c>
      <c r="B272" s="107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2">
        <v>6</v>
      </c>
      <c r="B273" s="107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2">
        <v>7</v>
      </c>
      <c r="B274" s="107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2">
        <v>8</v>
      </c>
      <c r="B275" s="107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2">
        <v>9</v>
      </c>
      <c r="B276" s="107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2">
        <v>10</v>
      </c>
      <c r="B277" s="107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2">
        <v>11</v>
      </c>
      <c r="B278" s="107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2">
        <v>12</v>
      </c>
      <c r="B279" s="107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2">
        <v>13</v>
      </c>
      <c r="B280" s="107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2">
        <v>14</v>
      </c>
      <c r="B281" s="107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2">
        <v>15</v>
      </c>
      <c r="B282" s="107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2">
        <v>16</v>
      </c>
      <c r="B283" s="107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2">
        <v>17</v>
      </c>
      <c r="B284" s="107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2">
        <v>18</v>
      </c>
      <c r="B285" s="107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2">
        <v>19</v>
      </c>
      <c r="B286" s="107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2">
        <v>20</v>
      </c>
      <c r="B287" s="107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2">
        <v>21</v>
      </c>
      <c r="B288" s="107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2">
        <v>22</v>
      </c>
      <c r="B289" s="107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2">
        <v>23</v>
      </c>
      <c r="B290" s="107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2">
        <v>24</v>
      </c>
      <c r="B291" s="107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2">
        <v>25</v>
      </c>
      <c r="B292" s="107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2">
        <v>26</v>
      </c>
      <c r="B293" s="107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2">
        <v>27</v>
      </c>
      <c r="B294" s="107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2">
        <v>28</v>
      </c>
      <c r="B295" s="107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2">
        <v>29</v>
      </c>
      <c r="B296" s="107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2">
        <v>30</v>
      </c>
      <c r="B297" s="107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2">
        <v>1</v>
      </c>
      <c r="B301" s="107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2">
        <v>2</v>
      </c>
      <c r="B302" s="107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2">
        <v>3</v>
      </c>
      <c r="B303" s="107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2">
        <v>4</v>
      </c>
      <c r="B304" s="107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2">
        <v>5</v>
      </c>
      <c r="B305" s="107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2">
        <v>6</v>
      </c>
      <c r="B306" s="107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2">
        <v>7</v>
      </c>
      <c r="B307" s="107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2">
        <v>8</v>
      </c>
      <c r="B308" s="107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2">
        <v>9</v>
      </c>
      <c r="B309" s="107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2">
        <v>10</v>
      </c>
      <c r="B310" s="107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2">
        <v>11</v>
      </c>
      <c r="B311" s="107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2">
        <v>12</v>
      </c>
      <c r="B312" s="107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2">
        <v>13</v>
      </c>
      <c r="B313" s="107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2">
        <v>14</v>
      </c>
      <c r="B314" s="107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2">
        <v>15</v>
      </c>
      <c r="B315" s="107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2">
        <v>16</v>
      </c>
      <c r="B316" s="107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2">
        <v>17</v>
      </c>
      <c r="B317" s="107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2">
        <v>18</v>
      </c>
      <c r="B318" s="107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2">
        <v>19</v>
      </c>
      <c r="B319" s="107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2">
        <v>20</v>
      </c>
      <c r="B320" s="107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2">
        <v>21</v>
      </c>
      <c r="B321" s="107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2">
        <v>22</v>
      </c>
      <c r="B322" s="107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2">
        <v>23</v>
      </c>
      <c r="B323" s="107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2">
        <v>24</v>
      </c>
      <c r="B324" s="107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2">
        <v>25</v>
      </c>
      <c r="B325" s="107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2">
        <v>26</v>
      </c>
      <c r="B326" s="107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2">
        <v>27</v>
      </c>
      <c r="B327" s="107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2">
        <v>28</v>
      </c>
      <c r="B328" s="107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2">
        <v>29</v>
      </c>
      <c r="B329" s="107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2">
        <v>30</v>
      </c>
      <c r="B330" s="107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2">
        <v>1</v>
      </c>
      <c r="B334" s="107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2">
        <v>2</v>
      </c>
      <c r="B335" s="107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2">
        <v>3</v>
      </c>
      <c r="B336" s="107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2">
        <v>4</v>
      </c>
      <c r="B337" s="107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2">
        <v>5</v>
      </c>
      <c r="B338" s="107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2">
        <v>6</v>
      </c>
      <c r="B339" s="107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2">
        <v>7</v>
      </c>
      <c r="B340" s="107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2">
        <v>8</v>
      </c>
      <c r="B341" s="107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2">
        <v>9</v>
      </c>
      <c r="B342" s="107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2">
        <v>10</v>
      </c>
      <c r="B343" s="107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2">
        <v>11</v>
      </c>
      <c r="B344" s="107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2">
        <v>12</v>
      </c>
      <c r="B345" s="107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2">
        <v>13</v>
      </c>
      <c r="B346" s="107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2">
        <v>14</v>
      </c>
      <c r="B347" s="107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2">
        <v>15</v>
      </c>
      <c r="B348" s="107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2">
        <v>16</v>
      </c>
      <c r="B349" s="107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2">
        <v>17</v>
      </c>
      <c r="B350" s="107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2">
        <v>18</v>
      </c>
      <c r="B351" s="107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2">
        <v>19</v>
      </c>
      <c r="B352" s="107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2">
        <v>20</v>
      </c>
      <c r="B353" s="107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2">
        <v>21</v>
      </c>
      <c r="B354" s="107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2">
        <v>22</v>
      </c>
      <c r="B355" s="107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2">
        <v>23</v>
      </c>
      <c r="B356" s="107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2">
        <v>24</v>
      </c>
      <c r="B357" s="107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2">
        <v>25</v>
      </c>
      <c r="B358" s="107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2">
        <v>26</v>
      </c>
      <c r="B359" s="107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2">
        <v>27</v>
      </c>
      <c r="B360" s="107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2">
        <v>28</v>
      </c>
      <c r="B361" s="107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2">
        <v>29</v>
      </c>
      <c r="B362" s="107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2">
        <v>30</v>
      </c>
      <c r="B363" s="107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2">
        <v>1</v>
      </c>
      <c r="B367" s="107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2">
        <v>2</v>
      </c>
      <c r="B368" s="107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2">
        <v>3</v>
      </c>
      <c r="B369" s="107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2">
        <v>4</v>
      </c>
      <c r="B370" s="107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2">
        <v>5</v>
      </c>
      <c r="B371" s="107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2">
        <v>6</v>
      </c>
      <c r="B372" s="107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2">
        <v>7</v>
      </c>
      <c r="B373" s="107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2">
        <v>8</v>
      </c>
      <c r="B374" s="107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2">
        <v>9</v>
      </c>
      <c r="B375" s="107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2">
        <v>10</v>
      </c>
      <c r="B376" s="107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2">
        <v>11</v>
      </c>
      <c r="B377" s="107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2">
        <v>12</v>
      </c>
      <c r="B378" s="107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2">
        <v>13</v>
      </c>
      <c r="B379" s="107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2">
        <v>14</v>
      </c>
      <c r="B380" s="107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2">
        <v>15</v>
      </c>
      <c r="B381" s="107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2">
        <v>16</v>
      </c>
      <c r="B382" s="107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2">
        <v>17</v>
      </c>
      <c r="B383" s="107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2">
        <v>18</v>
      </c>
      <c r="B384" s="107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2">
        <v>19</v>
      </c>
      <c r="B385" s="107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2">
        <v>20</v>
      </c>
      <c r="B386" s="107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2">
        <v>21</v>
      </c>
      <c r="B387" s="107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2">
        <v>22</v>
      </c>
      <c r="B388" s="107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2">
        <v>23</v>
      </c>
      <c r="B389" s="107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2">
        <v>24</v>
      </c>
      <c r="B390" s="107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2">
        <v>25</v>
      </c>
      <c r="B391" s="107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2">
        <v>26</v>
      </c>
      <c r="B392" s="107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2">
        <v>27</v>
      </c>
      <c r="B393" s="107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2">
        <v>28</v>
      </c>
      <c r="B394" s="107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2">
        <v>29</v>
      </c>
      <c r="B395" s="107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2">
        <v>30</v>
      </c>
      <c r="B396" s="107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2">
        <v>1</v>
      </c>
      <c r="B400" s="107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2">
        <v>2</v>
      </c>
      <c r="B401" s="107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2">
        <v>3</v>
      </c>
      <c r="B402" s="107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2">
        <v>4</v>
      </c>
      <c r="B403" s="107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2">
        <v>5</v>
      </c>
      <c r="B404" s="107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2">
        <v>6</v>
      </c>
      <c r="B405" s="107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2">
        <v>7</v>
      </c>
      <c r="B406" s="107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2">
        <v>8</v>
      </c>
      <c r="B407" s="107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2">
        <v>9</v>
      </c>
      <c r="B408" s="107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2">
        <v>10</v>
      </c>
      <c r="B409" s="107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2">
        <v>11</v>
      </c>
      <c r="B410" s="107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2">
        <v>12</v>
      </c>
      <c r="B411" s="107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2">
        <v>13</v>
      </c>
      <c r="B412" s="107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2">
        <v>14</v>
      </c>
      <c r="B413" s="107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2">
        <v>15</v>
      </c>
      <c r="B414" s="107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2">
        <v>16</v>
      </c>
      <c r="B415" s="107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2">
        <v>17</v>
      </c>
      <c r="B416" s="107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2">
        <v>18</v>
      </c>
      <c r="B417" s="107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2">
        <v>19</v>
      </c>
      <c r="B418" s="107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2">
        <v>20</v>
      </c>
      <c r="B419" s="107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2">
        <v>21</v>
      </c>
      <c r="B420" s="107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2">
        <v>22</v>
      </c>
      <c r="B421" s="107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2">
        <v>23</v>
      </c>
      <c r="B422" s="107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2">
        <v>24</v>
      </c>
      <c r="B423" s="107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2">
        <v>25</v>
      </c>
      <c r="B424" s="107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2">
        <v>26</v>
      </c>
      <c r="B425" s="107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2">
        <v>27</v>
      </c>
      <c r="B426" s="107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2">
        <v>28</v>
      </c>
      <c r="B427" s="107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2">
        <v>29</v>
      </c>
      <c r="B428" s="107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2">
        <v>30</v>
      </c>
      <c r="B429" s="107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2">
        <v>1</v>
      </c>
      <c r="B433" s="107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2">
        <v>2</v>
      </c>
      <c r="B434" s="107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2">
        <v>3</v>
      </c>
      <c r="B435" s="107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2">
        <v>4</v>
      </c>
      <c r="B436" s="107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2">
        <v>5</v>
      </c>
      <c r="B437" s="107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2">
        <v>6</v>
      </c>
      <c r="B438" s="107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2">
        <v>7</v>
      </c>
      <c r="B439" s="107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2">
        <v>8</v>
      </c>
      <c r="B440" s="107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2">
        <v>9</v>
      </c>
      <c r="B441" s="107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2">
        <v>10</v>
      </c>
      <c r="B442" s="107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2">
        <v>11</v>
      </c>
      <c r="B443" s="107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2">
        <v>12</v>
      </c>
      <c r="B444" s="107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2">
        <v>13</v>
      </c>
      <c r="B445" s="107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2">
        <v>14</v>
      </c>
      <c r="B446" s="107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2">
        <v>15</v>
      </c>
      <c r="B447" s="107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2">
        <v>16</v>
      </c>
      <c r="B448" s="107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2">
        <v>17</v>
      </c>
      <c r="B449" s="107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2">
        <v>18</v>
      </c>
      <c r="B450" s="107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2">
        <v>19</v>
      </c>
      <c r="B451" s="107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2">
        <v>20</v>
      </c>
      <c r="B452" s="107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2">
        <v>21</v>
      </c>
      <c r="B453" s="107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2">
        <v>22</v>
      </c>
      <c r="B454" s="107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2">
        <v>23</v>
      </c>
      <c r="B455" s="107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2">
        <v>24</v>
      </c>
      <c r="B456" s="107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2">
        <v>25</v>
      </c>
      <c r="B457" s="107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2">
        <v>26</v>
      </c>
      <c r="B458" s="107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2">
        <v>27</v>
      </c>
      <c r="B459" s="107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2">
        <v>28</v>
      </c>
      <c r="B460" s="107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2">
        <v>29</v>
      </c>
      <c r="B461" s="107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2">
        <v>30</v>
      </c>
      <c r="B462" s="107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2">
        <v>1</v>
      </c>
      <c r="B466" s="107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2">
        <v>2</v>
      </c>
      <c r="B467" s="107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2">
        <v>3</v>
      </c>
      <c r="B468" s="107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2">
        <v>4</v>
      </c>
      <c r="B469" s="107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2">
        <v>5</v>
      </c>
      <c r="B470" s="107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2">
        <v>6</v>
      </c>
      <c r="B471" s="107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2">
        <v>7</v>
      </c>
      <c r="B472" s="107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2">
        <v>8</v>
      </c>
      <c r="B473" s="107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2">
        <v>9</v>
      </c>
      <c r="B474" s="107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2">
        <v>10</v>
      </c>
      <c r="B475" s="107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2">
        <v>11</v>
      </c>
      <c r="B476" s="107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2">
        <v>12</v>
      </c>
      <c r="B477" s="107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2">
        <v>13</v>
      </c>
      <c r="B478" s="107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2">
        <v>14</v>
      </c>
      <c r="B479" s="107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2">
        <v>15</v>
      </c>
      <c r="B480" s="107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2">
        <v>16</v>
      </c>
      <c r="B481" s="107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2">
        <v>17</v>
      </c>
      <c r="B482" s="107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2">
        <v>18</v>
      </c>
      <c r="B483" s="107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2">
        <v>19</v>
      </c>
      <c r="B484" s="107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2">
        <v>20</v>
      </c>
      <c r="B485" s="107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2">
        <v>21</v>
      </c>
      <c r="B486" s="107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2">
        <v>22</v>
      </c>
      <c r="B487" s="107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2">
        <v>23</v>
      </c>
      <c r="B488" s="107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2">
        <v>24</v>
      </c>
      <c r="B489" s="107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2">
        <v>25</v>
      </c>
      <c r="B490" s="107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2">
        <v>26</v>
      </c>
      <c r="B491" s="107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2">
        <v>27</v>
      </c>
      <c r="B492" s="107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2">
        <v>28</v>
      </c>
      <c r="B493" s="107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2">
        <v>29</v>
      </c>
      <c r="B494" s="107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2">
        <v>30</v>
      </c>
      <c r="B495" s="107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2">
        <v>1</v>
      </c>
      <c r="B499" s="107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2">
        <v>2</v>
      </c>
      <c r="B500" s="107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2">
        <v>3</v>
      </c>
      <c r="B501" s="107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2">
        <v>4</v>
      </c>
      <c r="B502" s="107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2">
        <v>5</v>
      </c>
      <c r="B503" s="107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2">
        <v>6</v>
      </c>
      <c r="B504" s="107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2">
        <v>7</v>
      </c>
      <c r="B505" s="107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2">
        <v>8</v>
      </c>
      <c r="B506" s="107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2">
        <v>9</v>
      </c>
      <c r="B507" s="107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2">
        <v>10</v>
      </c>
      <c r="B508" s="107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2">
        <v>11</v>
      </c>
      <c r="B509" s="107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2">
        <v>12</v>
      </c>
      <c r="B510" s="107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2">
        <v>13</v>
      </c>
      <c r="B511" s="107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2">
        <v>14</v>
      </c>
      <c r="B512" s="107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2">
        <v>15</v>
      </c>
      <c r="B513" s="107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2">
        <v>16</v>
      </c>
      <c r="B514" s="107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2">
        <v>17</v>
      </c>
      <c r="B515" s="107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2">
        <v>18</v>
      </c>
      <c r="B516" s="107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2">
        <v>19</v>
      </c>
      <c r="B517" s="107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2">
        <v>20</v>
      </c>
      <c r="B518" s="107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2">
        <v>21</v>
      </c>
      <c r="B519" s="107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2">
        <v>22</v>
      </c>
      <c r="B520" s="107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2">
        <v>23</v>
      </c>
      <c r="B521" s="107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2">
        <v>24</v>
      </c>
      <c r="B522" s="107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2">
        <v>25</v>
      </c>
      <c r="B523" s="107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2">
        <v>26</v>
      </c>
      <c r="B524" s="107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2">
        <v>27</v>
      </c>
      <c r="B525" s="107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2">
        <v>28</v>
      </c>
      <c r="B526" s="107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2">
        <v>29</v>
      </c>
      <c r="B527" s="107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2">
        <v>30</v>
      </c>
      <c r="B528" s="107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2">
        <v>1</v>
      </c>
      <c r="B532" s="107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2">
        <v>2</v>
      </c>
      <c r="B533" s="107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2">
        <v>3</v>
      </c>
      <c r="B534" s="107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2">
        <v>4</v>
      </c>
      <c r="B535" s="107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2">
        <v>5</v>
      </c>
      <c r="B536" s="107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2">
        <v>6</v>
      </c>
      <c r="B537" s="107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2">
        <v>7</v>
      </c>
      <c r="B538" s="107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2">
        <v>8</v>
      </c>
      <c r="B539" s="107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2">
        <v>9</v>
      </c>
      <c r="B540" s="107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2">
        <v>10</v>
      </c>
      <c r="B541" s="107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2">
        <v>11</v>
      </c>
      <c r="B542" s="107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2">
        <v>12</v>
      </c>
      <c r="B543" s="107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2">
        <v>13</v>
      </c>
      <c r="B544" s="107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2">
        <v>14</v>
      </c>
      <c r="B545" s="107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2">
        <v>15</v>
      </c>
      <c r="B546" s="107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2">
        <v>16</v>
      </c>
      <c r="B547" s="107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2">
        <v>17</v>
      </c>
      <c r="B548" s="107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2">
        <v>18</v>
      </c>
      <c r="B549" s="107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2">
        <v>19</v>
      </c>
      <c r="B550" s="107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2">
        <v>20</v>
      </c>
      <c r="B551" s="107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2">
        <v>21</v>
      </c>
      <c r="B552" s="107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2">
        <v>22</v>
      </c>
      <c r="B553" s="107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2">
        <v>23</v>
      </c>
      <c r="B554" s="107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2">
        <v>24</v>
      </c>
      <c r="B555" s="107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2">
        <v>25</v>
      </c>
      <c r="B556" s="107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2">
        <v>26</v>
      </c>
      <c r="B557" s="107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2">
        <v>27</v>
      </c>
      <c r="B558" s="107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2">
        <v>28</v>
      </c>
      <c r="B559" s="107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2">
        <v>29</v>
      </c>
      <c r="B560" s="107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2">
        <v>30</v>
      </c>
      <c r="B561" s="107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2">
        <v>1</v>
      </c>
      <c r="B565" s="107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2">
        <v>2</v>
      </c>
      <c r="B566" s="107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2">
        <v>3</v>
      </c>
      <c r="B567" s="107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2">
        <v>4</v>
      </c>
      <c r="B568" s="107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2">
        <v>5</v>
      </c>
      <c r="B569" s="107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2">
        <v>6</v>
      </c>
      <c r="B570" s="107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2">
        <v>7</v>
      </c>
      <c r="B571" s="107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2">
        <v>8</v>
      </c>
      <c r="B572" s="107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2">
        <v>9</v>
      </c>
      <c r="B573" s="107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2">
        <v>10</v>
      </c>
      <c r="B574" s="107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2">
        <v>11</v>
      </c>
      <c r="B575" s="107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2">
        <v>12</v>
      </c>
      <c r="B576" s="107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2">
        <v>13</v>
      </c>
      <c r="B577" s="107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2">
        <v>14</v>
      </c>
      <c r="B578" s="107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2">
        <v>15</v>
      </c>
      <c r="B579" s="107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2">
        <v>16</v>
      </c>
      <c r="B580" s="107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2">
        <v>17</v>
      </c>
      <c r="B581" s="107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2">
        <v>18</v>
      </c>
      <c r="B582" s="107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2">
        <v>19</v>
      </c>
      <c r="B583" s="107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2">
        <v>20</v>
      </c>
      <c r="B584" s="107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2">
        <v>21</v>
      </c>
      <c r="B585" s="107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2">
        <v>22</v>
      </c>
      <c r="B586" s="107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2">
        <v>23</v>
      </c>
      <c r="B587" s="107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2">
        <v>24</v>
      </c>
      <c r="B588" s="107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2">
        <v>25</v>
      </c>
      <c r="B589" s="107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2">
        <v>26</v>
      </c>
      <c r="B590" s="107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2">
        <v>27</v>
      </c>
      <c r="B591" s="107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2">
        <v>28</v>
      </c>
      <c r="B592" s="107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2">
        <v>29</v>
      </c>
      <c r="B593" s="107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2">
        <v>30</v>
      </c>
      <c r="B594" s="107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2">
        <v>1</v>
      </c>
      <c r="B598" s="107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2">
        <v>2</v>
      </c>
      <c r="B599" s="107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2">
        <v>3</v>
      </c>
      <c r="B600" s="107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2">
        <v>4</v>
      </c>
      <c r="B601" s="107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2">
        <v>5</v>
      </c>
      <c r="B602" s="107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2">
        <v>6</v>
      </c>
      <c r="B603" s="107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2">
        <v>7</v>
      </c>
      <c r="B604" s="107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2">
        <v>8</v>
      </c>
      <c r="B605" s="107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2">
        <v>9</v>
      </c>
      <c r="B606" s="107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2">
        <v>10</v>
      </c>
      <c r="B607" s="107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2">
        <v>11</v>
      </c>
      <c r="B608" s="107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2">
        <v>12</v>
      </c>
      <c r="B609" s="107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2">
        <v>13</v>
      </c>
      <c r="B610" s="107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2">
        <v>14</v>
      </c>
      <c r="B611" s="107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2">
        <v>15</v>
      </c>
      <c r="B612" s="107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2">
        <v>16</v>
      </c>
      <c r="B613" s="107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2">
        <v>17</v>
      </c>
      <c r="B614" s="107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2">
        <v>18</v>
      </c>
      <c r="B615" s="107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2">
        <v>19</v>
      </c>
      <c r="B616" s="107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2">
        <v>20</v>
      </c>
      <c r="B617" s="107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2">
        <v>21</v>
      </c>
      <c r="B618" s="107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2">
        <v>22</v>
      </c>
      <c r="B619" s="107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2">
        <v>23</v>
      </c>
      <c r="B620" s="107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2">
        <v>24</v>
      </c>
      <c r="B621" s="107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2">
        <v>25</v>
      </c>
      <c r="B622" s="107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2">
        <v>26</v>
      </c>
      <c r="B623" s="107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2">
        <v>27</v>
      </c>
      <c r="B624" s="107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2">
        <v>28</v>
      </c>
      <c r="B625" s="107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2">
        <v>29</v>
      </c>
      <c r="B626" s="107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2">
        <v>30</v>
      </c>
      <c r="B627" s="107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2">
        <v>1</v>
      </c>
      <c r="B631" s="107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2">
        <v>2</v>
      </c>
      <c r="B632" s="107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2">
        <v>3</v>
      </c>
      <c r="B633" s="107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2">
        <v>4</v>
      </c>
      <c r="B634" s="107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2">
        <v>5</v>
      </c>
      <c r="B635" s="107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2">
        <v>6</v>
      </c>
      <c r="B636" s="107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2">
        <v>7</v>
      </c>
      <c r="B637" s="107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2">
        <v>8</v>
      </c>
      <c r="B638" s="107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2">
        <v>9</v>
      </c>
      <c r="B639" s="107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2">
        <v>10</v>
      </c>
      <c r="B640" s="107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2">
        <v>11</v>
      </c>
      <c r="B641" s="107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2">
        <v>12</v>
      </c>
      <c r="B642" s="107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2">
        <v>13</v>
      </c>
      <c r="B643" s="107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2">
        <v>14</v>
      </c>
      <c r="B644" s="107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2">
        <v>15</v>
      </c>
      <c r="B645" s="107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2">
        <v>16</v>
      </c>
      <c r="B646" s="107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2">
        <v>17</v>
      </c>
      <c r="B647" s="107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2">
        <v>18</v>
      </c>
      <c r="B648" s="107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2">
        <v>19</v>
      </c>
      <c r="B649" s="107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2">
        <v>20</v>
      </c>
      <c r="B650" s="107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2">
        <v>21</v>
      </c>
      <c r="B651" s="107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2">
        <v>22</v>
      </c>
      <c r="B652" s="107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2">
        <v>23</v>
      </c>
      <c r="B653" s="107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2">
        <v>24</v>
      </c>
      <c r="B654" s="107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2">
        <v>25</v>
      </c>
      <c r="B655" s="107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2">
        <v>26</v>
      </c>
      <c r="B656" s="107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2">
        <v>27</v>
      </c>
      <c r="B657" s="107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2">
        <v>28</v>
      </c>
      <c r="B658" s="107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2">
        <v>29</v>
      </c>
      <c r="B659" s="107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2">
        <v>30</v>
      </c>
      <c r="B660" s="107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2">
        <v>1</v>
      </c>
      <c r="B664" s="107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2">
        <v>2</v>
      </c>
      <c r="B665" s="107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2">
        <v>3</v>
      </c>
      <c r="B666" s="107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2">
        <v>4</v>
      </c>
      <c r="B667" s="107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2">
        <v>5</v>
      </c>
      <c r="B668" s="107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2">
        <v>6</v>
      </c>
      <c r="B669" s="107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2">
        <v>7</v>
      </c>
      <c r="B670" s="107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2">
        <v>8</v>
      </c>
      <c r="B671" s="107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2">
        <v>9</v>
      </c>
      <c r="B672" s="107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2">
        <v>10</v>
      </c>
      <c r="B673" s="107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2">
        <v>11</v>
      </c>
      <c r="B674" s="107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2">
        <v>12</v>
      </c>
      <c r="B675" s="107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2">
        <v>13</v>
      </c>
      <c r="B676" s="107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2">
        <v>14</v>
      </c>
      <c r="B677" s="107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2">
        <v>15</v>
      </c>
      <c r="B678" s="107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2">
        <v>16</v>
      </c>
      <c r="B679" s="107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2">
        <v>17</v>
      </c>
      <c r="B680" s="107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2">
        <v>18</v>
      </c>
      <c r="B681" s="107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2">
        <v>19</v>
      </c>
      <c r="B682" s="107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2">
        <v>20</v>
      </c>
      <c r="B683" s="107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2">
        <v>21</v>
      </c>
      <c r="B684" s="107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2">
        <v>22</v>
      </c>
      <c r="B685" s="107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2">
        <v>23</v>
      </c>
      <c r="B686" s="107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2">
        <v>24</v>
      </c>
      <c r="B687" s="107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2">
        <v>25</v>
      </c>
      <c r="B688" s="107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2">
        <v>26</v>
      </c>
      <c r="B689" s="107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2">
        <v>27</v>
      </c>
      <c r="B690" s="107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2">
        <v>28</v>
      </c>
      <c r="B691" s="107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2">
        <v>29</v>
      </c>
      <c r="B692" s="107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2">
        <v>30</v>
      </c>
      <c r="B693" s="107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2">
        <v>1</v>
      </c>
      <c r="B697" s="107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2">
        <v>2</v>
      </c>
      <c r="B698" s="107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2">
        <v>3</v>
      </c>
      <c r="B699" s="107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2">
        <v>4</v>
      </c>
      <c r="B700" s="107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2">
        <v>5</v>
      </c>
      <c r="B701" s="107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2">
        <v>6</v>
      </c>
      <c r="B702" s="107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2">
        <v>7</v>
      </c>
      <c r="B703" s="107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2">
        <v>8</v>
      </c>
      <c r="B704" s="107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2">
        <v>9</v>
      </c>
      <c r="B705" s="107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2">
        <v>10</v>
      </c>
      <c r="B706" s="107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2">
        <v>11</v>
      </c>
      <c r="B707" s="107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2">
        <v>12</v>
      </c>
      <c r="B708" s="107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2">
        <v>13</v>
      </c>
      <c r="B709" s="107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2">
        <v>14</v>
      </c>
      <c r="B710" s="107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2">
        <v>15</v>
      </c>
      <c r="B711" s="107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2">
        <v>16</v>
      </c>
      <c r="B712" s="107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2">
        <v>17</v>
      </c>
      <c r="B713" s="107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2">
        <v>18</v>
      </c>
      <c r="B714" s="107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2">
        <v>19</v>
      </c>
      <c r="B715" s="107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2">
        <v>20</v>
      </c>
      <c r="B716" s="107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2">
        <v>21</v>
      </c>
      <c r="B717" s="107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2">
        <v>22</v>
      </c>
      <c r="B718" s="107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2">
        <v>23</v>
      </c>
      <c r="B719" s="107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2">
        <v>24</v>
      </c>
      <c r="B720" s="107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2">
        <v>25</v>
      </c>
      <c r="B721" s="107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2">
        <v>26</v>
      </c>
      <c r="B722" s="107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2">
        <v>27</v>
      </c>
      <c r="B723" s="107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2">
        <v>28</v>
      </c>
      <c r="B724" s="107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2">
        <v>29</v>
      </c>
      <c r="B725" s="107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2">
        <v>30</v>
      </c>
      <c r="B726" s="107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2">
        <v>1</v>
      </c>
      <c r="B730" s="107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2">
        <v>2</v>
      </c>
      <c r="B731" s="107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2">
        <v>3</v>
      </c>
      <c r="B732" s="107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2">
        <v>4</v>
      </c>
      <c r="B733" s="107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2">
        <v>5</v>
      </c>
      <c r="B734" s="107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2">
        <v>6</v>
      </c>
      <c r="B735" s="107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2">
        <v>7</v>
      </c>
      <c r="B736" s="107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2">
        <v>8</v>
      </c>
      <c r="B737" s="107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2">
        <v>9</v>
      </c>
      <c r="B738" s="107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2">
        <v>10</v>
      </c>
      <c r="B739" s="107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2">
        <v>11</v>
      </c>
      <c r="B740" s="107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2">
        <v>12</v>
      </c>
      <c r="B741" s="107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2">
        <v>13</v>
      </c>
      <c r="B742" s="107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2">
        <v>14</v>
      </c>
      <c r="B743" s="107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2">
        <v>15</v>
      </c>
      <c r="B744" s="107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2">
        <v>16</v>
      </c>
      <c r="B745" s="107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2">
        <v>17</v>
      </c>
      <c r="B746" s="107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2">
        <v>18</v>
      </c>
      <c r="B747" s="107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2">
        <v>19</v>
      </c>
      <c r="B748" s="107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2">
        <v>20</v>
      </c>
      <c r="B749" s="107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2">
        <v>21</v>
      </c>
      <c r="B750" s="107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2">
        <v>22</v>
      </c>
      <c r="B751" s="107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2">
        <v>23</v>
      </c>
      <c r="B752" s="107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2">
        <v>24</v>
      </c>
      <c r="B753" s="107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2">
        <v>25</v>
      </c>
      <c r="B754" s="107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2">
        <v>26</v>
      </c>
      <c r="B755" s="107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2">
        <v>27</v>
      </c>
      <c r="B756" s="107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2">
        <v>28</v>
      </c>
      <c r="B757" s="107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2">
        <v>29</v>
      </c>
      <c r="B758" s="107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2">
        <v>30</v>
      </c>
      <c r="B759" s="107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2">
        <v>1</v>
      </c>
      <c r="B763" s="107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2">
        <v>2</v>
      </c>
      <c r="B764" s="107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2">
        <v>3</v>
      </c>
      <c r="B765" s="107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2">
        <v>4</v>
      </c>
      <c r="B766" s="107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2">
        <v>5</v>
      </c>
      <c r="B767" s="107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2">
        <v>6</v>
      </c>
      <c r="B768" s="107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2">
        <v>7</v>
      </c>
      <c r="B769" s="107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2">
        <v>8</v>
      </c>
      <c r="B770" s="107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2">
        <v>9</v>
      </c>
      <c r="B771" s="107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2">
        <v>10</v>
      </c>
      <c r="B772" s="107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2">
        <v>11</v>
      </c>
      <c r="B773" s="107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2">
        <v>12</v>
      </c>
      <c r="B774" s="107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2">
        <v>13</v>
      </c>
      <c r="B775" s="107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2">
        <v>14</v>
      </c>
      <c r="B776" s="107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2">
        <v>15</v>
      </c>
      <c r="B777" s="107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2">
        <v>16</v>
      </c>
      <c r="B778" s="107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2">
        <v>17</v>
      </c>
      <c r="B779" s="107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2">
        <v>18</v>
      </c>
      <c r="B780" s="107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2">
        <v>19</v>
      </c>
      <c r="B781" s="107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2">
        <v>20</v>
      </c>
      <c r="B782" s="107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2">
        <v>21</v>
      </c>
      <c r="B783" s="107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2">
        <v>22</v>
      </c>
      <c r="B784" s="107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2">
        <v>23</v>
      </c>
      <c r="B785" s="107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2">
        <v>24</v>
      </c>
      <c r="B786" s="107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2">
        <v>25</v>
      </c>
      <c r="B787" s="107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2">
        <v>26</v>
      </c>
      <c r="B788" s="107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2">
        <v>27</v>
      </c>
      <c r="B789" s="107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2">
        <v>28</v>
      </c>
      <c r="B790" s="107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2">
        <v>29</v>
      </c>
      <c r="B791" s="107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2">
        <v>30</v>
      </c>
      <c r="B792" s="107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2">
        <v>1</v>
      </c>
      <c r="B796" s="107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2">
        <v>2</v>
      </c>
      <c r="B797" s="107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2">
        <v>3</v>
      </c>
      <c r="B798" s="107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2">
        <v>4</v>
      </c>
      <c r="B799" s="107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2">
        <v>5</v>
      </c>
      <c r="B800" s="107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2">
        <v>6</v>
      </c>
      <c r="B801" s="107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2">
        <v>7</v>
      </c>
      <c r="B802" s="107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2">
        <v>8</v>
      </c>
      <c r="B803" s="107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2">
        <v>9</v>
      </c>
      <c r="B804" s="107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2">
        <v>10</v>
      </c>
      <c r="B805" s="107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2">
        <v>11</v>
      </c>
      <c r="B806" s="107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2">
        <v>12</v>
      </c>
      <c r="B807" s="107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2">
        <v>13</v>
      </c>
      <c r="B808" s="107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2">
        <v>14</v>
      </c>
      <c r="B809" s="107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2">
        <v>15</v>
      </c>
      <c r="B810" s="107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2">
        <v>16</v>
      </c>
      <c r="B811" s="107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2">
        <v>17</v>
      </c>
      <c r="B812" s="107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2">
        <v>18</v>
      </c>
      <c r="B813" s="107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2">
        <v>19</v>
      </c>
      <c r="B814" s="107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2">
        <v>20</v>
      </c>
      <c r="B815" s="107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2">
        <v>21</v>
      </c>
      <c r="B816" s="107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2">
        <v>22</v>
      </c>
      <c r="B817" s="107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2">
        <v>23</v>
      </c>
      <c r="B818" s="107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2">
        <v>24</v>
      </c>
      <c r="B819" s="107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2">
        <v>25</v>
      </c>
      <c r="B820" s="107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2">
        <v>26</v>
      </c>
      <c r="B821" s="107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2">
        <v>27</v>
      </c>
      <c r="B822" s="107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2">
        <v>28</v>
      </c>
      <c r="B823" s="107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2">
        <v>29</v>
      </c>
      <c r="B824" s="107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2">
        <v>30</v>
      </c>
      <c r="B825" s="107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2">
        <v>1</v>
      </c>
      <c r="B829" s="107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2">
        <v>2</v>
      </c>
      <c r="B830" s="107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2">
        <v>3</v>
      </c>
      <c r="B831" s="107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2">
        <v>4</v>
      </c>
      <c r="B832" s="107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2">
        <v>5</v>
      </c>
      <c r="B833" s="107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2">
        <v>6</v>
      </c>
      <c r="B834" s="107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2">
        <v>7</v>
      </c>
      <c r="B835" s="107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2">
        <v>8</v>
      </c>
      <c r="B836" s="107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2">
        <v>9</v>
      </c>
      <c r="B837" s="10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2">
        <v>10</v>
      </c>
      <c r="B838" s="10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2">
        <v>11</v>
      </c>
      <c r="B839" s="107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2">
        <v>12</v>
      </c>
      <c r="B840" s="107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2">
        <v>13</v>
      </c>
      <c r="B841" s="10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2">
        <v>14</v>
      </c>
      <c r="B842" s="10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2">
        <v>15</v>
      </c>
      <c r="B843" s="10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2">
        <v>16</v>
      </c>
      <c r="B844" s="10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2">
        <v>17</v>
      </c>
      <c r="B845" s="10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2">
        <v>18</v>
      </c>
      <c r="B846" s="10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2">
        <v>19</v>
      </c>
      <c r="B847" s="10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2">
        <v>20</v>
      </c>
      <c r="B848" s="10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2">
        <v>21</v>
      </c>
      <c r="B849" s="10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2">
        <v>22</v>
      </c>
      <c r="B850" s="10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2">
        <v>23</v>
      </c>
      <c r="B851" s="10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2">
        <v>24</v>
      </c>
      <c r="B852" s="10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2">
        <v>25</v>
      </c>
      <c r="B853" s="10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2">
        <v>26</v>
      </c>
      <c r="B854" s="10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2">
        <v>27</v>
      </c>
      <c r="B855" s="10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2">
        <v>28</v>
      </c>
      <c r="B856" s="10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2">
        <v>29</v>
      </c>
      <c r="B857" s="10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2">
        <v>30</v>
      </c>
      <c r="B858" s="10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2">
        <v>1</v>
      </c>
      <c r="B862" s="10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2">
        <v>2</v>
      </c>
      <c r="B863" s="10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2">
        <v>3</v>
      </c>
      <c r="B864" s="10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2">
        <v>4</v>
      </c>
      <c r="B865" s="10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2">
        <v>5</v>
      </c>
      <c r="B866" s="10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2">
        <v>6</v>
      </c>
      <c r="B867" s="107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2">
        <v>7</v>
      </c>
      <c r="B868" s="107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2">
        <v>8</v>
      </c>
      <c r="B869" s="107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2">
        <v>9</v>
      </c>
      <c r="B870" s="10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2">
        <v>10</v>
      </c>
      <c r="B871" s="10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2">
        <v>11</v>
      </c>
      <c r="B872" s="107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2">
        <v>12</v>
      </c>
      <c r="B873" s="107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2">
        <v>13</v>
      </c>
      <c r="B874" s="10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2">
        <v>14</v>
      </c>
      <c r="B875" s="10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2">
        <v>15</v>
      </c>
      <c r="B876" s="10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2">
        <v>16</v>
      </c>
      <c r="B877" s="10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2">
        <v>17</v>
      </c>
      <c r="B878" s="10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2">
        <v>18</v>
      </c>
      <c r="B879" s="10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2">
        <v>19</v>
      </c>
      <c r="B880" s="10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2">
        <v>20</v>
      </c>
      <c r="B881" s="10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2">
        <v>21</v>
      </c>
      <c r="B882" s="10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2">
        <v>22</v>
      </c>
      <c r="B883" s="10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2">
        <v>23</v>
      </c>
      <c r="B884" s="10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2">
        <v>24</v>
      </c>
      <c r="B885" s="10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2">
        <v>25</v>
      </c>
      <c r="B886" s="10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2">
        <v>26</v>
      </c>
      <c r="B887" s="10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2">
        <v>27</v>
      </c>
      <c r="B888" s="10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2">
        <v>28</v>
      </c>
      <c r="B889" s="10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2">
        <v>29</v>
      </c>
      <c r="B890" s="10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2">
        <v>30</v>
      </c>
      <c r="B891" s="10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2">
        <v>1</v>
      </c>
      <c r="B895" s="10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2">
        <v>2</v>
      </c>
      <c r="B896" s="10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2">
        <v>3</v>
      </c>
      <c r="B897" s="10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2">
        <v>4</v>
      </c>
      <c r="B898" s="10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2">
        <v>5</v>
      </c>
      <c r="B899" s="10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2">
        <v>6</v>
      </c>
      <c r="B900" s="107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2">
        <v>7</v>
      </c>
      <c r="B901" s="107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2">
        <v>8</v>
      </c>
      <c r="B902" s="107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2">
        <v>9</v>
      </c>
      <c r="B903" s="10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2">
        <v>10</v>
      </c>
      <c r="B904" s="10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2">
        <v>11</v>
      </c>
      <c r="B905" s="107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2">
        <v>12</v>
      </c>
      <c r="B906" s="107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2">
        <v>13</v>
      </c>
      <c r="B907" s="10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2">
        <v>14</v>
      </c>
      <c r="B908" s="10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2">
        <v>15</v>
      </c>
      <c r="B909" s="10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2">
        <v>16</v>
      </c>
      <c r="B910" s="10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2">
        <v>17</v>
      </c>
      <c r="B911" s="10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2">
        <v>18</v>
      </c>
      <c r="B912" s="10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2">
        <v>19</v>
      </c>
      <c r="B913" s="10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2">
        <v>20</v>
      </c>
      <c r="B914" s="10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2">
        <v>21</v>
      </c>
      <c r="B915" s="10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2">
        <v>22</v>
      </c>
      <c r="B916" s="10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2">
        <v>23</v>
      </c>
      <c r="B917" s="10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2">
        <v>24</v>
      </c>
      <c r="B918" s="10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2">
        <v>25</v>
      </c>
      <c r="B919" s="10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2">
        <v>26</v>
      </c>
      <c r="B920" s="10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2">
        <v>27</v>
      </c>
      <c r="B921" s="10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2">
        <v>28</v>
      </c>
      <c r="B922" s="10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2">
        <v>29</v>
      </c>
      <c r="B923" s="10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2">
        <v>30</v>
      </c>
      <c r="B924" s="10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2">
        <v>1</v>
      </c>
      <c r="B928" s="10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2">
        <v>2</v>
      </c>
      <c r="B929" s="10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2">
        <v>3</v>
      </c>
      <c r="B930" s="10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2">
        <v>4</v>
      </c>
      <c r="B931" s="10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2">
        <v>5</v>
      </c>
      <c r="B932" s="10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2">
        <v>6</v>
      </c>
      <c r="B933" s="107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2">
        <v>7</v>
      </c>
      <c r="B934" s="107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2">
        <v>8</v>
      </c>
      <c r="B935" s="107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2">
        <v>9</v>
      </c>
      <c r="B936" s="10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2">
        <v>10</v>
      </c>
      <c r="B937" s="10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2">
        <v>11</v>
      </c>
      <c r="B938" s="107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2">
        <v>12</v>
      </c>
      <c r="B939" s="107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2">
        <v>13</v>
      </c>
      <c r="B940" s="10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2">
        <v>14</v>
      </c>
      <c r="B941" s="10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2">
        <v>15</v>
      </c>
      <c r="B942" s="10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2">
        <v>16</v>
      </c>
      <c r="B943" s="10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2">
        <v>17</v>
      </c>
      <c r="B944" s="10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2">
        <v>18</v>
      </c>
      <c r="B945" s="10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2">
        <v>19</v>
      </c>
      <c r="B946" s="10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2">
        <v>20</v>
      </c>
      <c r="B947" s="10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2">
        <v>21</v>
      </c>
      <c r="B948" s="10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2">
        <v>22</v>
      </c>
      <c r="B949" s="10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2">
        <v>23</v>
      </c>
      <c r="B950" s="10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2">
        <v>24</v>
      </c>
      <c r="B951" s="10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2">
        <v>25</v>
      </c>
      <c r="B952" s="10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2">
        <v>26</v>
      </c>
      <c r="B953" s="10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2">
        <v>27</v>
      </c>
      <c r="B954" s="10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2">
        <v>28</v>
      </c>
      <c r="B955" s="10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2">
        <v>29</v>
      </c>
      <c r="B956" s="10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2">
        <v>30</v>
      </c>
      <c r="B957" s="10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2">
        <v>1</v>
      </c>
      <c r="B961" s="10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2">
        <v>2</v>
      </c>
      <c r="B962" s="10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2">
        <v>3</v>
      </c>
      <c r="B963" s="10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2">
        <v>4</v>
      </c>
      <c r="B964" s="10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2">
        <v>5</v>
      </c>
      <c r="B965" s="10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2">
        <v>6</v>
      </c>
      <c r="B966" s="107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2">
        <v>7</v>
      </c>
      <c r="B967" s="107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2">
        <v>8</v>
      </c>
      <c r="B968" s="107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2">
        <v>9</v>
      </c>
      <c r="B969" s="10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2">
        <v>10</v>
      </c>
      <c r="B970" s="10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2">
        <v>11</v>
      </c>
      <c r="B971" s="107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2">
        <v>12</v>
      </c>
      <c r="B972" s="107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2">
        <v>13</v>
      </c>
      <c r="B973" s="10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2">
        <v>14</v>
      </c>
      <c r="B974" s="10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2">
        <v>15</v>
      </c>
      <c r="B975" s="10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2">
        <v>16</v>
      </c>
      <c r="B976" s="10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2">
        <v>17</v>
      </c>
      <c r="B977" s="10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2">
        <v>18</v>
      </c>
      <c r="B978" s="10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2">
        <v>19</v>
      </c>
      <c r="B979" s="10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2">
        <v>20</v>
      </c>
      <c r="B980" s="10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2">
        <v>21</v>
      </c>
      <c r="B981" s="10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2">
        <v>22</v>
      </c>
      <c r="B982" s="10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2">
        <v>23</v>
      </c>
      <c r="B983" s="10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2">
        <v>24</v>
      </c>
      <c r="B984" s="10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2">
        <v>25</v>
      </c>
      <c r="B985" s="10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2">
        <v>26</v>
      </c>
      <c r="B986" s="10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2">
        <v>27</v>
      </c>
      <c r="B987" s="10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2">
        <v>28</v>
      </c>
      <c r="B988" s="10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2">
        <v>29</v>
      </c>
      <c r="B989" s="10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2">
        <v>30</v>
      </c>
      <c r="B990" s="10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2">
        <v>1</v>
      </c>
      <c r="B994" s="10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2">
        <v>2</v>
      </c>
      <c r="B995" s="10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2">
        <v>3</v>
      </c>
      <c r="B996" s="10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2">
        <v>4</v>
      </c>
      <c r="B997" s="10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2">
        <v>5</v>
      </c>
      <c r="B998" s="10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2">
        <v>6</v>
      </c>
      <c r="B999" s="107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2">
        <v>7</v>
      </c>
      <c r="B1000" s="107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2">
        <v>8</v>
      </c>
      <c r="B1001" s="107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2">
        <v>9</v>
      </c>
      <c r="B1002" s="10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2">
        <v>10</v>
      </c>
      <c r="B1003" s="10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2">
        <v>11</v>
      </c>
      <c r="B1004" s="107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2">
        <v>12</v>
      </c>
      <c r="B1005" s="107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2">
        <v>13</v>
      </c>
      <c r="B1006" s="10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2">
        <v>14</v>
      </c>
      <c r="B1007" s="10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2">
        <v>15</v>
      </c>
      <c r="B1008" s="10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2">
        <v>16</v>
      </c>
      <c r="B1009" s="10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2">
        <v>17</v>
      </c>
      <c r="B1010" s="10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2">
        <v>18</v>
      </c>
      <c r="B1011" s="10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2">
        <v>19</v>
      </c>
      <c r="B1012" s="10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2">
        <v>20</v>
      </c>
      <c r="B1013" s="10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2">
        <v>21</v>
      </c>
      <c r="B1014" s="10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2">
        <v>22</v>
      </c>
      <c r="B1015" s="10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2">
        <v>23</v>
      </c>
      <c r="B1016" s="10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2">
        <v>24</v>
      </c>
      <c r="B1017" s="10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2">
        <v>25</v>
      </c>
      <c r="B1018" s="10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2">
        <v>26</v>
      </c>
      <c r="B1019" s="10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2">
        <v>27</v>
      </c>
      <c r="B1020" s="10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2">
        <v>28</v>
      </c>
      <c r="B1021" s="10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2">
        <v>29</v>
      </c>
      <c r="B1022" s="10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2">
        <v>30</v>
      </c>
      <c r="B1023" s="10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2">
        <v>1</v>
      </c>
      <c r="B1027" s="10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2">
        <v>2</v>
      </c>
      <c r="B1028" s="10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2">
        <v>3</v>
      </c>
      <c r="B1029" s="10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2">
        <v>4</v>
      </c>
      <c r="B1030" s="10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2">
        <v>5</v>
      </c>
      <c r="B1031" s="10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2">
        <v>6</v>
      </c>
      <c r="B1032" s="107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2">
        <v>7</v>
      </c>
      <c r="B1033" s="107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2">
        <v>8</v>
      </c>
      <c r="B1034" s="107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2">
        <v>9</v>
      </c>
      <c r="B1035" s="10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2">
        <v>10</v>
      </c>
      <c r="B1036" s="10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2">
        <v>11</v>
      </c>
      <c r="B1037" s="107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2">
        <v>12</v>
      </c>
      <c r="B1038" s="107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2">
        <v>13</v>
      </c>
      <c r="B1039" s="10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2">
        <v>14</v>
      </c>
      <c r="B1040" s="10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2">
        <v>15</v>
      </c>
      <c r="B1041" s="10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2">
        <v>16</v>
      </c>
      <c r="B1042" s="10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2">
        <v>17</v>
      </c>
      <c r="B1043" s="10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2">
        <v>18</v>
      </c>
      <c r="B1044" s="10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2">
        <v>19</v>
      </c>
      <c r="B1045" s="10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2">
        <v>20</v>
      </c>
      <c r="B1046" s="10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2">
        <v>21</v>
      </c>
      <c r="B1047" s="10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2">
        <v>22</v>
      </c>
      <c r="B1048" s="10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2">
        <v>23</v>
      </c>
      <c r="B1049" s="10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2">
        <v>24</v>
      </c>
      <c r="B1050" s="10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2">
        <v>25</v>
      </c>
      <c r="B1051" s="10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2">
        <v>26</v>
      </c>
      <c r="B1052" s="10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2">
        <v>27</v>
      </c>
      <c r="B1053" s="10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2">
        <v>28</v>
      </c>
      <c r="B1054" s="10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2">
        <v>29</v>
      </c>
      <c r="B1055" s="10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2">
        <v>30</v>
      </c>
      <c r="B1056" s="10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2">
        <v>1</v>
      </c>
      <c r="B1060" s="10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2">
        <v>2</v>
      </c>
      <c r="B1061" s="10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2">
        <v>3</v>
      </c>
      <c r="B1062" s="10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2">
        <v>4</v>
      </c>
      <c r="B1063" s="10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2">
        <v>5</v>
      </c>
      <c r="B1064" s="10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2">
        <v>6</v>
      </c>
      <c r="B1065" s="107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2">
        <v>7</v>
      </c>
      <c r="B1066" s="107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2">
        <v>8</v>
      </c>
      <c r="B1067" s="107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2">
        <v>9</v>
      </c>
      <c r="B1068" s="10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2">
        <v>10</v>
      </c>
      <c r="B1069" s="10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2">
        <v>11</v>
      </c>
      <c r="B1070" s="107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2">
        <v>12</v>
      </c>
      <c r="B1071" s="107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2">
        <v>13</v>
      </c>
      <c r="B1072" s="10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2">
        <v>14</v>
      </c>
      <c r="B1073" s="10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2">
        <v>15</v>
      </c>
      <c r="B1074" s="10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2">
        <v>16</v>
      </c>
      <c r="B1075" s="10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2">
        <v>17</v>
      </c>
      <c r="B1076" s="10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2">
        <v>18</v>
      </c>
      <c r="B1077" s="10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2">
        <v>19</v>
      </c>
      <c r="B1078" s="10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2">
        <v>20</v>
      </c>
      <c r="B1079" s="10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2">
        <v>21</v>
      </c>
      <c r="B1080" s="10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2">
        <v>22</v>
      </c>
      <c r="B1081" s="10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2">
        <v>23</v>
      </c>
      <c r="B1082" s="10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2">
        <v>24</v>
      </c>
      <c r="B1083" s="10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2">
        <v>25</v>
      </c>
      <c r="B1084" s="10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2">
        <v>26</v>
      </c>
      <c r="B1085" s="10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2">
        <v>27</v>
      </c>
      <c r="B1086" s="10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2">
        <v>28</v>
      </c>
      <c r="B1087" s="10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2">
        <v>29</v>
      </c>
      <c r="B1088" s="10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2">
        <v>30</v>
      </c>
      <c r="B1089" s="10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2">
        <v>1</v>
      </c>
      <c r="B1093" s="10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2">
        <v>2</v>
      </c>
      <c r="B1094" s="10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2">
        <v>3</v>
      </c>
      <c r="B1095" s="10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2">
        <v>4</v>
      </c>
      <c r="B1096" s="10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2">
        <v>5</v>
      </c>
      <c r="B1097" s="10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2">
        <v>6</v>
      </c>
      <c r="B1098" s="107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2">
        <v>7</v>
      </c>
      <c r="B1099" s="107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2">
        <v>8</v>
      </c>
      <c r="B1100" s="107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2">
        <v>9</v>
      </c>
      <c r="B1101" s="107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2">
        <v>10</v>
      </c>
      <c r="B1102" s="107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2">
        <v>11</v>
      </c>
      <c r="B1103" s="107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2">
        <v>12</v>
      </c>
      <c r="B1104" s="107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2">
        <v>13</v>
      </c>
      <c r="B1105" s="107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2">
        <v>14</v>
      </c>
      <c r="B1106" s="107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2">
        <v>15</v>
      </c>
      <c r="B1107" s="107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2">
        <v>16</v>
      </c>
      <c r="B1108" s="107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2">
        <v>17</v>
      </c>
      <c r="B1109" s="107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2">
        <v>18</v>
      </c>
      <c r="B1110" s="107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2">
        <v>19</v>
      </c>
      <c r="B1111" s="107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2">
        <v>20</v>
      </c>
      <c r="B1112" s="107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2">
        <v>21</v>
      </c>
      <c r="B1113" s="107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2">
        <v>22</v>
      </c>
      <c r="B1114" s="107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2">
        <v>23</v>
      </c>
      <c r="B1115" s="107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2">
        <v>24</v>
      </c>
      <c r="B1116" s="107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2">
        <v>25</v>
      </c>
      <c r="B1117" s="107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2">
        <v>26</v>
      </c>
      <c r="B1118" s="107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2">
        <v>27</v>
      </c>
      <c r="B1119" s="107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2">
        <v>28</v>
      </c>
      <c r="B1120" s="107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2">
        <v>29</v>
      </c>
      <c r="B1121" s="107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2">
        <v>30</v>
      </c>
      <c r="B1122" s="107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2">
        <v>1</v>
      </c>
      <c r="B1126" s="107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2">
        <v>2</v>
      </c>
      <c r="B1127" s="107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2">
        <v>3</v>
      </c>
      <c r="B1128" s="107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2">
        <v>4</v>
      </c>
      <c r="B1129" s="107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2">
        <v>5</v>
      </c>
      <c r="B1130" s="107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2">
        <v>6</v>
      </c>
      <c r="B1131" s="107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2">
        <v>7</v>
      </c>
      <c r="B1132" s="107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2">
        <v>8</v>
      </c>
      <c r="B1133" s="107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2">
        <v>9</v>
      </c>
      <c r="B1134" s="107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2">
        <v>10</v>
      </c>
      <c r="B1135" s="107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2">
        <v>11</v>
      </c>
      <c r="B1136" s="107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2">
        <v>12</v>
      </c>
      <c r="B1137" s="107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2">
        <v>13</v>
      </c>
      <c r="B1138" s="107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2">
        <v>14</v>
      </c>
      <c r="B1139" s="107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2">
        <v>15</v>
      </c>
      <c r="B1140" s="107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2">
        <v>16</v>
      </c>
      <c r="B1141" s="107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2">
        <v>17</v>
      </c>
      <c r="B1142" s="107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2">
        <v>18</v>
      </c>
      <c r="B1143" s="107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2">
        <v>19</v>
      </c>
      <c r="B1144" s="107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2">
        <v>20</v>
      </c>
      <c r="B1145" s="107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2">
        <v>21</v>
      </c>
      <c r="B1146" s="107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2">
        <v>22</v>
      </c>
      <c r="B1147" s="107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2">
        <v>23</v>
      </c>
      <c r="B1148" s="107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2">
        <v>24</v>
      </c>
      <c r="B1149" s="107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2">
        <v>25</v>
      </c>
      <c r="B1150" s="107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2">
        <v>26</v>
      </c>
      <c r="B1151" s="107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2">
        <v>27</v>
      </c>
      <c r="B1152" s="107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2">
        <v>28</v>
      </c>
      <c r="B1153" s="107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2">
        <v>29</v>
      </c>
      <c r="B1154" s="107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2">
        <v>30</v>
      </c>
      <c r="B1155" s="107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2">
        <v>1</v>
      </c>
      <c r="B1159" s="107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2">
        <v>2</v>
      </c>
      <c r="B1160" s="107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2">
        <v>3</v>
      </c>
      <c r="B1161" s="107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2">
        <v>4</v>
      </c>
      <c r="B1162" s="107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2">
        <v>5</v>
      </c>
      <c r="B1163" s="107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2">
        <v>6</v>
      </c>
      <c r="B1164" s="107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2">
        <v>7</v>
      </c>
      <c r="B1165" s="107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2">
        <v>8</v>
      </c>
      <c r="B1166" s="107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2">
        <v>9</v>
      </c>
      <c r="B1167" s="107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2">
        <v>10</v>
      </c>
      <c r="B1168" s="107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2">
        <v>11</v>
      </c>
      <c r="B1169" s="107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2">
        <v>12</v>
      </c>
      <c r="B1170" s="107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2">
        <v>13</v>
      </c>
      <c r="B1171" s="107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2">
        <v>14</v>
      </c>
      <c r="B1172" s="107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2">
        <v>15</v>
      </c>
      <c r="B1173" s="107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2">
        <v>16</v>
      </c>
      <c r="B1174" s="107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2">
        <v>17</v>
      </c>
      <c r="B1175" s="107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2">
        <v>18</v>
      </c>
      <c r="B1176" s="107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2">
        <v>19</v>
      </c>
      <c r="B1177" s="107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2">
        <v>20</v>
      </c>
      <c r="B1178" s="107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2">
        <v>21</v>
      </c>
      <c r="B1179" s="107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2">
        <v>22</v>
      </c>
      <c r="B1180" s="107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2">
        <v>23</v>
      </c>
      <c r="B1181" s="107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2">
        <v>24</v>
      </c>
      <c r="B1182" s="107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2">
        <v>25</v>
      </c>
      <c r="B1183" s="107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2">
        <v>26</v>
      </c>
      <c r="B1184" s="107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2">
        <v>27</v>
      </c>
      <c r="B1185" s="107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2">
        <v>28</v>
      </c>
      <c r="B1186" s="107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2">
        <v>29</v>
      </c>
      <c r="B1187" s="107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2">
        <v>30</v>
      </c>
      <c r="B1188" s="107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2">
        <v>1</v>
      </c>
      <c r="B1192" s="107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2">
        <v>2</v>
      </c>
      <c r="B1193" s="107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2">
        <v>3</v>
      </c>
      <c r="B1194" s="107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2">
        <v>4</v>
      </c>
      <c r="B1195" s="107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2">
        <v>5</v>
      </c>
      <c r="B1196" s="107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2">
        <v>6</v>
      </c>
      <c r="B1197" s="107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2">
        <v>7</v>
      </c>
      <c r="B1198" s="107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2">
        <v>8</v>
      </c>
      <c r="B1199" s="107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2">
        <v>9</v>
      </c>
      <c r="B1200" s="107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2">
        <v>10</v>
      </c>
      <c r="B1201" s="107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2">
        <v>11</v>
      </c>
      <c r="B1202" s="107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2">
        <v>12</v>
      </c>
      <c r="B1203" s="107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2">
        <v>13</v>
      </c>
      <c r="B1204" s="107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2">
        <v>14</v>
      </c>
      <c r="B1205" s="107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2">
        <v>15</v>
      </c>
      <c r="B1206" s="107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2">
        <v>16</v>
      </c>
      <c r="B1207" s="107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2">
        <v>17</v>
      </c>
      <c r="B1208" s="107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2">
        <v>18</v>
      </c>
      <c r="B1209" s="107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2">
        <v>19</v>
      </c>
      <c r="B1210" s="107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2">
        <v>20</v>
      </c>
      <c r="B1211" s="107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2">
        <v>21</v>
      </c>
      <c r="B1212" s="107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2">
        <v>22</v>
      </c>
      <c r="B1213" s="107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2">
        <v>23</v>
      </c>
      <c r="B1214" s="107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2">
        <v>24</v>
      </c>
      <c r="B1215" s="107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2">
        <v>25</v>
      </c>
      <c r="B1216" s="107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2">
        <v>26</v>
      </c>
      <c r="B1217" s="107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2">
        <v>27</v>
      </c>
      <c r="B1218" s="107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2">
        <v>28</v>
      </c>
      <c r="B1219" s="107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2">
        <v>29</v>
      </c>
      <c r="B1220" s="107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2">
        <v>30</v>
      </c>
      <c r="B1221" s="107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2">
        <v>1</v>
      </c>
      <c r="B1225" s="107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2">
        <v>2</v>
      </c>
      <c r="B1226" s="107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2">
        <v>3</v>
      </c>
      <c r="B1227" s="107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2">
        <v>4</v>
      </c>
      <c r="B1228" s="107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2">
        <v>5</v>
      </c>
      <c r="B1229" s="107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2">
        <v>6</v>
      </c>
      <c r="B1230" s="107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2">
        <v>7</v>
      </c>
      <c r="B1231" s="107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2">
        <v>8</v>
      </c>
      <c r="B1232" s="107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2">
        <v>9</v>
      </c>
      <c r="B1233" s="107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2">
        <v>10</v>
      </c>
      <c r="B1234" s="107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2">
        <v>11</v>
      </c>
      <c r="B1235" s="107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2">
        <v>12</v>
      </c>
      <c r="B1236" s="107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2">
        <v>13</v>
      </c>
      <c r="B1237" s="107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2">
        <v>14</v>
      </c>
      <c r="B1238" s="107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2">
        <v>15</v>
      </c>
      <c r="B1239" s="107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2">
        <v>16</v>
      </c>
      <c r="B1240" s="107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2">
        <v>17</v>
      </c>
      <c r="B1241" s="107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2">
        <v>18</v>
      </c>
      <c r="B1242" s="107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2">
        <v>19</v>
      </c>
      <c r="B1243" s="107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2">
        <v>20</v>
      </c>
      <c r="B1244" s="107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2">
        <v>21</v>
      </c>
      <c r="B1245" s="107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2">
        <v>22</v>
      </c>
      <c r="B1246" s="107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2">
        <v>23</v>
      </c>
      <c r="B1247" s="107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2">
        <v>24</v>
      </c>
      <c r="B1248" s="107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2">
        <v>25</v>
      </c>
      <c r="B1249" s="107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2">
        <v>26</v>
      </c>
      <c r="B1250" s="107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2">
        <v>27</v>
      </c>
      <c r="B1251" s="107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2">
        <v>28</v>
      </c>
      <c r="B1252" s="107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2">
        <v>29</v>
      </c>
      <c r="B1253" s="107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2">
        <v>30</v>
      </c>
      <c r="B1254" s="107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2">
        <v>1</v>
      </c>
      <c r="B1258" s="107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2">
        <v>2</v>
      </c>
      <c r="B1259" s="107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2">
        <v>3</v>
      </c>
      <c r="B1260" s="107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2">
        <v>4</v>
      </c>
      <c r="B1261" s="107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2">
        <v>5</v>
      </c>
      <c r="B1262" s="107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2">
        <v>6</v>
      </c>
      <c r="B1263" s="107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2">
        <v>7</v>
      </c>
      <c r="B1264" s="107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2">
        <v>8</v>
      </c>
      <c r="B1265" s="107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2">
        <v>9</v>
      </c>
      <c r="B1266" s="107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2">
        <v>10</v>
      </c>
      <c r="B1267" s="107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2">
        <v>11</v>
      </c>
      <c r="B1268" s="107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2">
        <v>12</v>
      </c>
      <c r="B1269" s="107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2">
        <v>13</v>
      </c>
      <c r="B1270" s="107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2">
        <v>14</v>
      </c>
      <c r="B1271" s="107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2">
        <v>15</v>
      </c>
      <c r="B1272" s="107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2">
        <v>16</v>
      </c>
      <c r="B1273" s="107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2">
        <v>17</v>
      </c>
      <c r="B1274" s="107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2">
        <v>18</v>
      </c>
      <c r="B1275" s="107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2">
        <v>19</v>
      </c>
      <c r="B1276" s="107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2">
        <v>20</v>
      </c>
      <c r="B1277" s="107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2">
        <v>21</v>
      </c>
      <c r="B1278" s="107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2">
        <v>22</v>
      </c>
      <c r="B1279" s="107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2">
        <v>23</v>
      </c>
      <c r="B1280" s="107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2">
        <v>24</v>
      </c>
      <c r="B1281" s="107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2">
        <v>25</v>
      </c>
      <c r="B1282" s="107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2">
        <v>26</v>
      </c>
      <c r="B1283" s="107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2">
        <v>27</v>
      </c>
      <c r="B1284" s="107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2">
        <v>28</v>
      </c>
      <c r="B1285" s="107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2">
        <v>29</v>
      </c>
      <c r="B1286" s="107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2">
        <v>30</v>
      </c>
      <c r="B1287" s="107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2">
        <v>1</v>
      </c>
      <c r="B1291" s="107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2">
        <v>2</v>
      </c>
      <c r="B1292" s="107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2">
        <v>3</v>
      </c>
      <c r="B1293" s="107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2">
        <v>4</v>
      </c>
      <c r="B1294" s="107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2">
        <v>5</v>
      </c>
      <c r="B1295" s="107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2">
        <v>6</v>
      </c>
      <c r="B1296" s="107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2">
        <v>7</v>
      </c>
      <c r="B1297" s="107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2">
        <v>8</v>
      </c>
      <c r="B1298" s="107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2">
        <v>9</v>
      </c>
      <c r="B1299" s="107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2">
        <v>10</v>
      </c>
      <c r="B1300" s="107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2">
        <v>11</v>
      </c>
      <c r="B1301" s="107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2">
        <v>12</v>
      </c>
      <c r="B1302" s="107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2">
        <v>13</v>
      </c>
      <c r="B1303" s="107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2">
        <v>14</v>
      </c>
      <c r="B1304" s="107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2">
        <v>15</v>
      </c>
      <c r="B1305" s="107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2">
        <v>16</v>
      </c>
      <c r="B1306" s="107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2">
        <v>17</v>
      </c>
      <c r="B1307" s="107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2">
        <v>18</v>
      </c>
      <c r="B1308" s="107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2">
        <v>19</v>
      </c>
      <c r="B1309" s="107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2">
        <v>20</v>
      </c>
      <c r="B1310" s="107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2">
        <v>21</v>
      </c>
      <c r="B1311" s="107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2">
        <v>22</v>
      </c>
      <c r="B1312" s="107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2">
        <v>23</v>
      </c>
      <c r="B1313" s="107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2">
        <v>24</v>
      </c>
      <c r="B1314" s="107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2">
        <v>25</v>
      </c>
      <c r="B1315" s="107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2">
        <v>26</v>
      </c>
      <c r="B1316" s="107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2">
        <v>27</v>
      </c>
      <c r="B1317" s="107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2">
        <v>28</v>
      </c>
      <c r="B1318" s="107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2">
        <v>29</v>
      </c>
      <c r="B1319" s="107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2">
        <v>30</v>
      </c>
      <c r="B1320" s="107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2018-06-01T02:48:03Z</cp:lastPrinted>
  <dcterms:created xsi:type="dcterms:W3CDTF">2012-03-13T00:50:25Z</dcterms:created>
  <dcterms:modified xsi:type="dcterms:W3CDTF">2020-11-12T09:05:36Z</dcterms:modified>
</cp:coreProperties>
</file>